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45" windowWidth="25320" windowHeight="12210" tabRatio="822" activeTab="1"/>
  </bookViews>
  <sheets>
    <sheet name="표지" sheetId="60" r:id="rId1"/>
    <sheet name="개정이력표" sheetId="62" r:id="rId2"/>
    <sheet name="목차" sheetId="63" r:id="rId3"/>
    <sheet name="SAM Header Footer" sheetId="39" r:id="rId4"/>
    <sheet name="A101(Y)" sheetId="64" r:id="rId5"/>
    <sheet name="A101(1)" sheetId="81" r:id="rId6"/>
    <sheet name="A101(2)" sheetId="82" r:id="rId7"/>
    <sheet name="B101(Y)" sheetId="65" r:id="rId8"/>
    <sheet name="B101(1)" sheetId="72" r:id="rId9"/>
    <sheet name="B101(2)" sheetId="73" r:id="rId10"/>
    <sheet name="B101(3)" sheetId="74" r:id="rId11"/>
    <sheet name="B101(4)" sheetId="83" r:id="rId12"/>
    <sheet name="C101(Y)" sheetId="43" r:id="rId13"/>
    <sheet name="C101(1)" sheetId="75" r:id="rId14"/>
    <sheet name="C101(2)" sheetId="76" r:id="rId15"/>
    <sheet name="D101(Y)" sheetId="66" r:id="rId16"/>
    <sheet name="E101(Y)" sheetId="67" r:id="rId17"/>
    <sheet name="E101(1)" sheetId="80" r:id="rId18"/>
    <sheet name="E101(2)" sheetId="77" r:id="rId19"/>
    <sheet name="F101(Y)" sheetId="68" r:id="rId20"/>
  </sheets>
  <definedNames>
    <definedName name="_xlnm._FilterDatabase" localSheetId="5" hidden="1">'A101(1)'!$A$4:$K$4</definedName>
    <definedName name="_xlnm.Print_Area" localSheetId="5">'A101(1)'!$A$1:$I$232</definedName>
    <definedName name="_xlnm.Print_Area" localSheetId="6">'A101(2)'!$A$1:$I$163</definedName>
    <definedName name="_xlnm.Print_Area" localSheetId="4">'A101(Y)'!$A$1:$I$62</definedName>
    <definedName name="_xlnm.Print_Area" localSheetId="8">'B101(1)'!$A$1:$I$23</definedName>
    <definedName name="_xlnm.Print_Area" localSheetId="9">'B101(2)'!$A$1:$I$28</definedName>
    <definedName name="_xlnm.Print_Area" localSheetId="10">'B101(3)'!$A$1:$I$25</definedName>
    <definedName name="_xlnm.Print_Area" localSheetId="11">'B101(4)'!$A$1:$I$28</definedName>
    <definedName name="_xlnm.Print_Area" localSheetId="7">'B101(Y)'!$A$1:$I$25</definedName>
    <definedName name="_xlnm.Print_Area" localSheetId="13">'C101(1)'!$A$1:$I$26</definedName>
    <definedName name="_xlnm.Print_Area" localSheetId="14">'C101(2)'!$A$1:$I$26</definedName>
    <definedName name="_xlnm.Print_Area" localSheetId="12">'C101(Y)'!$A$1:$I$30</definedName>
    <definedName name="_xlnm.Print_Area" localSheetId="15">'D101(Y)'!$A$1:$I$22</definedName>
    <definedName name="_xlnm.Print_Area" localSheetId="17">'E101(1)'!$A$1:$I$26</definedName>
    <definedName name="_xlnm.Print_Area" localSheetId="18">'E101(2)'!$A$1:$I$24</definedName>
    <definedName name="_xlnm.Print_Area" localSheetId="16">'E101(Y)'!$A$1:$I$32</definedName>
    <definedName name="_xlnm.Print_Area" localSheetId="19">'F101(Y)'!$A$1:$I$37</definedName>
  </definedNames>
  <calcPr calcId="144525"/>
</workbook>
</file>

<file path=xl/calcChain.xml><?xml version="1.0" encoding="utf-8"?>
<calcChain xmlns="http://schemas.openxmlformats.org/spreadsheetml/2006/main">
  <c r="G36" i="68" l="1"/>
  <c r="G35" i="68"/>
  <c r="G109" i="81"/>
  <c r="G110" i="81" s="1"/>
  <c r="G111" i="81" s="1"/>
  <c r="G112" i="81" s="1"/>
  <c r="G113" i="81" s="1"/>
  <c r="G114" i="81" s="1"/>
  <c r="G115" i="81" s="1"/>
  <c r="G116" i="81" s="1"/>
  <c r="G117" i="81" s="1"/>
  <c r="G118" i="81" s="1"/>
  <c r="G119" i="81" s="1"/>
  <c r="G120" i="81" s="1"/>
  <c r="G121" i="81" s="1"/>
  <c r="G122" i="81" s="1"/>
  <c r="G123" i="81" s="1"/>
  <c r="G124" i="81" s="1"/>
  <c r="G125" i="81" s="1"/>
  <c r="G126" i="81" s="1"/>
  <c r="G127" i="81" s="1"/>
  <c r="G128" i="81" s="1"/>
  <c r="G129" i="81" s="1"/>
  <c r="G130" i="81" s="1"/>
  <c r="G131" i="81" s="1"/>
  <c r="G132" i="81" s="1"/>
  <c r="G133" i="81" s="1"/>
  <c r="G134" i="81" s="1"/>
  <c r="G135" i="81" s="1"/>
  <c r="G136" i="81" s="1"/>
  <c r="G137" i="81" s="1"/>
  <c r="G138" i="81" s="1"/>
  <c r="G139" i="81" s="1"/>
  <c r="G140" i="81" s="1"/>
  <c r="G141" i="81" s="1"/>
  <c r="G142" i="81" s="1"/>
  <c r="G143" i="81" s="1"/>
  <c r="G144" i="81" s="1"/>
  <c r="G145" i="81" s="1"/>
  <c r="G146" i="81" s="1"/>
  <c r="G147" i="81" s="1"/>
  <c r="G148" i="81" s="1"/>
  <c r="G149" i="81" s="1"/>
  <c r="G150" i="81" s="1"/>
  <c r="G151" i="81" s="1"/>
  <c r="G152" i="81" s="1"/>
  <c r="G153" i="81" s="1"/>
  <c r="G154" i="81" s="1"/>
  <c r="G155" i="81" s="1"/>
  <c r="G156" i="81" s="1"/>
  <c r="G157" i="81" s="1"/>
  <c r="G158" i="81" s="1"/>
  <c r="G159" i="81" s="1"/>
  <c r="G160" i="81" s="1"/>
  <c r="G161" i="81" s="1"/>
  <c r="G162" i="81" s="1"/>
  <c r="G163" i="81" s="1"/>
  <c r="G164" i="81" s="1"/>
  <c r="G165" i="81" s="1"/>
  <c r="G166" i="81" s="1"/>
  <c r="G167" i="81" s="1"/>
  <c r="G168" i="81" s="1"/>
  <c r="G169" i="81" s="1"/>
  <c r="G170" i="81" s="1"/>
  <c r="G171" i="81" s="1"/>
  <c r="G172" i="81" s="1"/>
  <c r="G173" i="81" s="1"/>
  <c r="G174" i="81" s="1"/>
  <c r="G175" i="81" s="1"/>
  <c r="G176" i="81" s="1"/>
  <c r="G177" i="81" s="1"/>
  <c r="G178" i="81" s="1"/>
  <c r="G179" i="81" s="1"/>
  <c r="G180" i="81" s="1"/>
  <c r="G181" i="81" s="1"/>
  <c r="G182" i="81" s="1"/>
  <c r="G183" i="81" s="1"/>
  <c r="G184" i="81" s="1"/>
  <c r="G185" i="81" s="1"/>
  <c r="G186" i="81" s="1"/>
  <c r="G187" i="81" s="1"/>
  <c r="G188" i="81" s="1"/>
  <c r="G189" i="81" s="1"/>
  <c r="G190" i="81" s="1"/>
  <c r="G191" i="81" s="1"/>
  <c r="G192" i="81" s="1"/>
  <c r="G193" i="81" s="1"/>
  <c r="G194" i="81" s="1"/>
  <c r="G195" i="81" s="1"/>
  <c r="G196" i="81" s="1"/>
  <c r="G197" i="81" s="1"/>
  <c r="G198" i="81" s="1"/>
  <c r="G199" i="81" s="1"/>
  <c r="G200" i="81" s="1"/>
  <c r="G201" i="81" s="1"/>
  <c r="G202" i="81" s="1"/>
  <c r="G203" i="81" s="1"/>
  <c r="G204" i="81" s="1"/>
  <c r="G205" i="81" s="1"/>
  <c r="G206" i="81" s="1"/>
  <c r="G207" i="81" s="1"/>
  <c r="G208" i="81" s="1"/>
  <c r="G209" i="81" s="1"/>
  <c r="G210" i="81" s="1"/>
  <c r="G211" i="81" s="1"/>
  <c r="G212" i="81" s="1"/>
  <c r="G213" i="81" s="1"/>
  <c r="G214" i="81" s="1"/>
  <c r="G215" i="81" s="1"/>
  <c r="G216" i="81" s="1"/>
  <c r="G217" i="81" s="1"/>
  <c r="G218" i="81" s="1"/>
  <c r="G219" i="81" s="1"/>
  <c r="G220" i="81" s="1"/>
  <c r="G221" i="81" s="1"/>
  <c r="G222" i="81" s="1"/>
  <c r="G223" i="81" s="1"/>
  <c r="G224" i="81" s="1"/>
  <c r="G225" i="81" s="1"/>
  <c r="G226" i="81" s="1"/>
  <c r="G227" i="81" s="1"/>
  <c r="G228" i="81" s="1"/>
  <c r="G229" i="81" s="1"/>
  <c r="G230" i="81" s="1"/>
  <c r="G231" i="81" s="1"/>
  <c r="G58" i="64"/>
  <c r="G59" i="64"/>
  <c r="G60" i="64"/>
  <c r="J12" i="68" l="1"/>
  <c r="J110" i="81"/>
  <c r="J111" i="81" s="1"/>
  <c r="J112" i="81" s="1"/>
  <c r="J113" i="81" s="1"/>
  <c r="J114" i="81" s="1"/>
  <c r="J115" i="81" s="1"/>
  <c r="J116" i="81" s="1"/>
  <c r="J117" i="81" s="1"/>
  <c r="J118" i="81" s="1"/>
  <c r="J119" i="81" s="1"/>
  <c r="J120" i="81" s="1"/>
  <c r="J121" i="81" s="1"/>
  <c r="J122" i="81" s="1"/>
  <c r="J123" i="81" s="1"/>
  <c r="J124" i="81" s="1"/>
  <c r="J125" i="81" s="1"/>
  <c r="J126" i="81" s="1"/>
  <c r="J127" i="81" s="1"/>
  <c r="J128" i="81" s="1"/>
  <c r="J129" i="81" s="1"/>
  <c r="J130" i="81" s="1"/>
  <c r="J131" i="81" s="1"/>
  <c r="J132" i="81" s="1"/>
  <c r="J133" i="81" s="1"/>
  <c r="J134" i="81" s="1"/>
  <c r="J135" i="81" s="1"/>
  <c r="J136" i="81" s="1"/>
  <c r="J137" i="81" s="1"/>
  <c r="J138" i="81" s="1"/>
  <c r="J139" i="81" s="1"/>
  <c r="J140" i="81" s="1"/>
  <c r="J141" i="81" s="1"/>
  <c r="J142" i="81" s="1"/>
  <c r="J143" i="81" s="1"/>
  <c r="J144" i="81" s="1"/>
  <c r="J145" i="81" s="1"/>
  <c r="J146" i="81" s="1"/>
  <c r="J147" i="81" s="1"/>
  <c r="J148" i="81" s="1"/>
  <c r="J149" i="81" s="1"/>
  <c r="J150" i="81" s="1"/>
  <c r="J151" i="81" s="1"/>
  <c r="J152" i="81" s="1"/>
  <c r="J153" i="81" s="1"/>
  <c r="J154" i="81" s="1"/>
  <c r="J155" i="81" s="1"/>
  <c r="J156" i="81" s="1"/>
  <c r="J157" i="81" s="1"/>
  <c r="J158" i="81" s="1"/>
  <c r="J159" i="81" s="1"/>
  <c r="J160" i="81" s="1"/>
  <c r="J161" i="81" s="1"/>
  <c r="J162" i="81" s="1"/>
  <c r="J163" i="81" s="1"/>
  <c r="J164" i="81" s="1"/>
  <c r="J165" i="81" s="1"/>
  <c r="J166" i="81" s="1"/>
  <c r="J167" i="81" s="1"/>
  <c r="J168" i="81" s="1"/>
  <c r="J169" i="81" s="1"/>
  <c r="J170" i="81" s="1"/>
  <c r="J171" i="81" s="1"/>
  <c r="J172" i="81" s="1"/>
  <c r="J173" i="81" s="1"/>
  <c r="J174" i="81" s="1"/>
  <c r="J175" i="81" s="1"/>
  <c r="J176" i="81" s="1"/>
  <c r="J177" i="81" s="1"/>
  <c r="J178" i="81" s="1"/>
  <c r="J179" i="81" s="1"/>
  <c r="J180" i="81" s="1"/>
  <c r="J181" i="81" s="1"/>
  <c r="J182" i="81" s="1"/>
  <c r="J183" i="81" s="1"/>
  <c r="J184" i="81" s="1"/>
  <c r="J185" i="81" s="1"/>
  <c r="J186" i="81" s="1"/>
  <c r="J187" i="81" s="1"/>
  <c r="J188" i="81" s="1"/>
  <c r="J189" i="81" s="1"/>
  <c r="J190" i="81" s="1"/>
  <c r="J191" i="81" s="1"/>
  <c r="J192" i="81" s="1"/>
  <c r="J193" i="81" s="1"/>
  <c r="J194" i="81" s="1"/>
  <c r="J195" i="81" s="1"/>
  <c r="J196" i="81" s="1"/>
  <c r="J197" i="81" s="1"/>
  <c r="J198" i="81" s="1"/>
  <c r="J199" i="81" s="1"/>
  <c r="J200" i="81" s="1"/>
  <c r="J201" i="81" s="1"/>
  <c r="J202" i="81" s="1"/>
  <c r="J203" i="81" s="1"/>
  <c r="J204" i="81" s="1"/>
  <c r="J205" i="81" s="1"/>
  <c r="J206" i="81" s="1"/>
  <c r="J207" i="81" s="1"/>
  <c r="J208" i="81" s="1"/>
  <c r="J209" i="81" s="1"/>
  <c r="J210" i="81" s="1"/>
  <c r="J211" i="81" s="1"/>
  <c r="J212" i="81" s="1"/>
  <c r="J213" i="81" s="1"/>
  <c r="J214" i="81" s="1"/>
  <c r="J215" i="81" s="1"/>
  <c r="J216" i="81" s="1"/>
  <c r="J217" i="81" s="1"/>
  <c r="J218" i="81" s="1"/>
  <c r="J219" i="81" s="1"/>
  <c r="J220" i="81" s="1"/>
  <c r="J221" i="81" s="1"/>
  <c r="J222" i="81" s="1"/>
  <c r="J223" i="81" s="1"/>
  <c r="J224" i="81" s="1"/>
  <c r="J225" i="81" s="1"/>
  <c r="J226" i="81" s="1"/>
  <c r="J227" i="81" s="1"/>
  <c r="J228" i="81" s="1"/>
  <c r="J229" i="81" s="1"/>
  <c r="J230" i="81" s="1"/>
  <c r="J231" i="81" s="1"/>
  <c r="J13" i="68" l="1"/>
  <c r="J14" i="68" l="1"/>
  <c r="G5" i="83"/>
  <c r="K5" i="83" s="1"/>
  <c r="J6" i="68"/>
  <c r="J7" i="68" s="1"/>
  <c r="J8" i="68" s="1"/>
  <c r="K5" i="68"/>
  <c r="J6" i="64"/>
  <c r="J7" i="64" s="1"/>
  <c r="J8" i="64" s="1"/>
  <c r="J9" i="64" s="1"/>
  <c r="J6" i="81"/>
  <c r="J7" i="81" s="1"/>
  <c r="J8" i="81" s="1"/>
  <c r="J9" i="81" s="1"/>
  <c r="J10" i="81" s="1"/>
  <c r="J11" i="81" s="1"/>
  <c r="J12" i="81" s="1"/>
  <c r="J13" i="81" s="1"/>
  <c r="J14" i="81" s="1"/>
  <c r="J15" i="81" s="1"/>
  <c r="J16" i="81" s="1"/>
  <c r="J17" i="81" s="1"/>
  <c r="J18" i="81" s="1"/>
  <c r="J19" i="81" s="1"/>
  <c r="J20" i="81" s="1"/>
  <c r="J21" i="81" s="1"/>
  <c r="J22" i="81" s="1"/>
  <c r="J23" i="81" s="1"/>
  <c r="J24" i="81" s="1"/>
  <c r="J25" i="81" s="1"/>
  <c r="J26" i="81" s="1"/>
  <c r="J27" i="81" s="1"/>
  <c r="J28" i="81" s="1"/>
  <c r="J29" i="81" s="1"/>
  <c r="J30" i="81" s="1"/>
  <c r="J31" i="81" s="1"/>
  <c r="J32" i="81" s="1"/>
  <c r="J33" i="81" s="1"/>
  <c r="J34" i="81" s="1"/>
  <c r="J35" i="81" s="1"/>
  <c r="J36" i="81" s="1"/>
  <c r="J37" i="81" s="1"/>
  <c r="J38" i="81" s="1"/>
  <c r="J39" i="81" s="1"/>
  <c r="J40" i="81" s="1"/>
  <c r="J41" i="81" s="1"/>
  <c r="J42" i="81" s="1"/>
  <c r="J43" i="81" s="1"/>
  <c r="J44" i="81" s="1"/>
  <c r="J45" i="81" s="1"/>
  <c r="J46" i="81" s="1"/>
  <c r="J47" i="81" s="1"/>
  <c r="J48" i="81" s="1"/>
  <c r="J49" i="81" s="1"/>
  <c r="J50" i="81" s="1"/>
  <c r="J51" i="81" s="1"/>
  <c r="J52" i="81" s="1"/>
  <c r="J53" i="81" s="1"/>
  <c r="J54" i="81" s="1"/>
  <c r="J55" i="81" s="1"/>
  <c r="J56" i="81" s="1"/>
  <c r="J57" i="81" s="1"/>
  <c r="J58" i="81" s="1"/>
  <c r="J59" i="81" s="1"/>
  <c r="J60" i="81" s="1"/>
  <c r="J61" i="81" s="1"/>
  <c r="J62" i="81" s="1"/>
  <c r="J63" i="81" s="1"/>
  <c r="J64" i="81" s="1"/>
  <c r="J65" i="81" s="1"/>
  <c r="J66" i="81" s="1"/>
  <c r="J67" i="81" s="1"/>
  <c r="J68" i="81" s="1"/>
  <c r="J69" i="81" s="1"/>
  <c r="J70" i="81" s="1"/>
  <c r="J71" i="81" s="1"/>
  <c r="J72" i="81" s="1"/>
  <c r="J73" i="81" s="1"/>
  <c r="J74" i="81" s="1"/>
  <c r="J75" i="81" s="1"/>
  <c r="J76" i="81" s="1"/>
  <c r="J77" i="81" s="1"/>
  <c r="J78" i="81" s="1"/>
  <c r="J79" i="81" s="1"/>
  <c r="J80" i="81" s="1"/>
  <c r="J81" i="81" s="1"/>
  <c r="J82" i="81" s="1"/>
  <c r="J83" i="81" s="1"/>
  <c r="J84" i="81" s="1"/>
  <c r="J85" i="81" s="1"/>
  <c r="J86" i="81" s="1"/>
  <c r="J87" i="81" s="1"/>
  <c r="J88" i="81" s="1"/>
  <c r="J89" i="81" s="1"/>
  <c r="J90" i="81" s="1"/>
  <c r="J91" i="81" s="1"/>
  <c r="J92" i="81" s="1"/>
  <c r="J93" i="81" s="1"/>
  <c r="J94" i="81" s="1"/>
  <c r="J95" i="81" s="1"/>
  <c r="J96" i="81" s="1"/>
  <c r="J97" i="81" s="1"/>
  <c r="J98" i="81" s="1"/>
  <c r="J99" i="81" s="1"/>
  <c r="J100" i="81" s="1"/>
  <c r="J101" i="81" s="1"/>
  <c r="J102" i="81" s="1"/>
  <c r="J103" i="81" s="1"/>
  <c r="J104" i="81" s="1"/>
  <c r="J105" i="81" s="1"/>
  <c r="J106" i="81" s="1"/>
  <c r="J107" i="81" s="1"/>
  <c r="J108" i="81" s="1"/>
  <c r="J6" i="82"/>
  <c r="J6" i="65"/>
  <c r="J7" i="65" s="1"/>
  <c r="J8" i="65" s="1"/>
  <c r="J7" i="72"/>
  <c r="J8" i="72" s="1"/>
  <c r="J9" i="72" s="1"/>
  <c r="J6" i="72"/>
  <c r="J6" i="73"/>
  <c r="J7" i="73" s="1"/>
  <c r="J7" i="74"/>
  <c r="J8" i="74" s="1"/>
  <c r="J6" i="74"/>
  <c r="J6" i="43"/>
  <c r="J7" i="43" s="1"/>
  <c r="J6" i="75"/>
  <c r="J7" i="75" s="1"/>
  <c r="J8" i="75" s="1"/>
  <c r="J9" i="75" s="1"/>
  <c r="J7" i="76"/>
  <c r="J6" i="76"/>
  <c r="J6" i="66"/>
  <c r="J7" i="66" s="1"/>
  <c r="J8" i="66" s="1"/>
  <c r="J6" i="67"/>
  <c r="J7" i="67" s="1"/>
  <c r="J6" i="80"/>
  <c r="J6" i="77"/>
  <c r="J7" i="77" s="1"/>
  <c r="K5" i="77"/>
  <c r="K5" i="80"/>
  <c r="K5" i="67"/>
  <c r="K5" i="66"/>
  <c r="K5" i="82"/>
  <c r="K5" i="81"/>
  <c r="K5" i="64"/>
  <c r="G6" i="82"/>
  <c r="G7" i="82" s="1"/>
  <c r="G8" i="82" s="1"/>
  <c r="G9" i="82" s="1"/>
  <c r="G10" i="82" s="1"/>
  <c r="G11" i="82" s="1"/>
  <c r="G12" i="82" s="1"/>
  <c r="G13" i="82" s="1"/>
  <c r="G14" i="82" s="1"/>
  <c r="G15" i="82" s="1"/>
  <c r="G16" i="82" s="1"/>
  <c r="G17" i="82" s="1"/>
  <c r="G18" i="82" s="1"/>
  <c r="G19" i="82" s="1"/>
  <c r="G20" i="82" s="1"/>
  <c r="G21" i="82" s="1"/>
  <c r="G22" i="82" s="1"/>
  <c r="G23" i="82" s="1"/>
  <c r="G24" i="82" s="1"/>
  <c r="G25" i="82" s="1"/>
  <c r="G26" i="82" s="1"/>
  <c r="G27" i="82" s="1"/>
  <c r="G28" i="82" s="1"/>
  <c r="G6" i="81"/>
  <c r="G7" i="81" s="1"/>
  <c r="G8" i="81" s="1"/>
  <c r="G9" i="81" s="1"/>
  <c r="G10" i="81" s="1"/>
  <c r="G11" i="81" s="1"/>
  <c r="G12" i="81" s="1"/>
  <c r="G13" i="81" s="1"/>
  <c r="G14" i="81" s="1"/>
  <c r="G15" i="81" s="1"/>
  <c r="G16" i="81" s="1"/>
  <c r="G17" i="81" s="1"/>
  <c r="G18" i="81" s="1"/>
  <c r="G19" i="81" s="1"/>
  <c r="G20" i="81" s="1"/>
  <c r="G6" i="64"/>
  <c r="G7" i="64" s="1"/>
  <c r="G8" i="64" s="1"/>
  <c r="G9" i="64" s="1"/>
  <c r="G10" i="64" s="1"/>
  <c r="G11" i="64" s="1"/>
  <c r="G12" i="64" s="1"/>
  <c r="G13" i="64" s="1"/>
  <c r="G14" i="64" s="1"/>
  <c r="G15" i="64" s="1"/>
  <c r="G16" i="64" s="1"/>
  <c r="G17" i="64" s="1"/>
  <c r="G18" i="64" s="1"/>
  <c r="G19" i="64" s="1"/>
  <c r="G20" i="64" s="1"/>
  <c r="J15" i="68" l="1"/>
  <c r="K6" i="82"/>
  <c r="J8" i="73"/>
  <c r="J9" i="65"/>
  <c r="J8" i="67"/>
  <c r="J7" i="80"/>
  <c r="J7" i="82"/>
  <c r="J8" i="76"/>
  <c r="K6" i="81"/>
  <c r="K6" i="64"/>
  <c r="G29" i="82"/>
  <c r="G30" i="82" s="1"/>
  <c r="G31" i="82" s="1"/>
  <c r="G32" i="82" s="1"/>
  <c r="G33" i="82" s="1"/>
  <c r="G34" i="82" s="1"/>
  <c r="G35" i="82" s="1"/>
  <c r="G36" i="82" s="1"/>
  <c r="G37" i="82" s="1"/>
  <c r="G38" i="82" s="1"/>
  <c r="G39" i="82" s="1"/>
  <c r="G40" i="82" s="1"/>
  <c r="G41" i="82" s="1"/>
  <c r="G42" i="82" s="1"/>
  <c r="G43" i="82" s="1"/>
  <c r="G44" i="82" s="1"/>
  <c r="G45" i="82" s="1"/>
  <c r="G46" i="82" s="1"/>
  <c r="G47" i="82" s="1"/>
  <c r="G48" i="82" s="1"/>
  <c r="G49" i="82" s="1"/>
  <c r="G50" i="82" s="1"/>
  <c r="G51" i="82" s="1"/>
  <c r="G52" i="82" s="1"/>
  <c r="G53" i="82" s="1"/>
  <c r="G54" i="82" s="1"/>
  <c r="G55" i="82" s="1"/>
  <c r="G56" i="82" s="1"/>
  <c r="G57" i="82" s="1"/>
  <c r="G58" i="82" s="1"/>
  <c r="G59" i="82" s="1"/>
  <c r="G60" i="82" s="1"/>
  <c r="G61" i="82" s="1"/>
  <c r="G62" i="82" s="1"/>
  <c r="G63" i="82" s="1"/>
  <c r="G64" i="82" s="1"/>
  <c r="G65" i="82" s="1"/>
  <c r="G66" i="82" s="1"/>
  <c r="G67" i="82" s="1"/>
  <c r="G68" i="82" s="1"/>
  <c r="G69" i="82" s="1"/>
  <c r="G70" i="82" s="1"/>
  <c r="G71" i="82" s="1"/>
  <c r="G72" i="82" s="1"/>
  <c r="G73" i="82" s="1"/>
  <c r="G74" i="82" s="1"/>
  <c r="G75" i="82" s="1"/>
  <c r="G76" i="82" s="1"/>
  <c r="G77" i="82" s="1"/>
  <c r="G78" i="82" s="1"/>
  <c r="G79" i="82" s="1"/>
  <c r="G80" i="82" s="1"/>
  <c r="G81" i="82" s="1"/>
  <c r="G82" i="82" s="1"/>
  <c r="G83" i="82" s="1"/>
  <c r="G84" i="82" s="1"/>
  <c r="G85" i="82" s="1"/>
  <c r="G86" i="82" s="1"/>
  <c r="G87" i="82" s="1"/>
  <c r="G88" i="82" s="1"/>
  <c r="G89" i="82" s="1"/>
  <c r="G90" i="82" s="1"/>
  <c r="G91" i="82" s="1"/>
  <c r="G92" i="82" s="1"/>
  <c r="G93" i="82" s="1"/>
  <c r="G94" i="82" s="1"/>
  <c r="G95" i="82" s="1"/>
  <c r="G96" i="82" s="1"/>
  <c r="G97" i="82" s="1"/>
  <c r="G98" i="82" s="1"/>
  <c r="G99" i="82" s="1"/>
  <c r="G100" i="82" s="1"/>
  <c r="G101" i="82" s="1"/>
  <c r="G102" i="82" s="1"/>
  <c r="G103" i="82" s="1"/>
  <c r="G104" i="82" s="1"/>
  <c r="G105" i="82" s="1"/>
  <c r="G106" i="82" s="1"/>
  <c r="G107" i="82" s="1"/>
  <c r="G108" i="82" s="1"/>
  <c r="G109" i="82" s="1"/>
  <c r="G110" i="82" s="1"/>
  <c r="G111" i="82" s="1"/>
  <c r="G112" i="82" s="1"/>
  <c r="G113" i="82" s="1"/>
  <c r="G114" i="82" s="1"/>
  <c r="G115" i="82" s="1"/>
  <c r="G116" i="82" s="1"/>
  <c r="G117" i="82" s="1"/>
  <c r="G118" i="82" s="1"/>
  <c r="G119" i="82" s="1"/>
  <c r="G120" i="82" s="1"/>
  <c r="G121" i="82" s="1"/>
  <c r="G122" i="82" s="1"/>
  <c r="G123" i="82" s="1"/>
  <c r="G124" i="82" s="1"/>
  <c r="G125" i="82" s="1"/>
  <c r="G126" i="82" s="1"/>
  <c r="G127" i="82" s="1"/>
  <c r="G128" i="82" s="1"/>
  <c r="G129" i="82" s="1"/>
  <c r="G130" i="82" s="1"/>
  <c r="G131" i="82" s="1"/>
  <c r="G132" i="82" s="1"/>
  <c r="G133" i="82" s="1"/>
  <c r="G134" i="82" s="1"/>
  <c r="G135" i="82" s="1"/>
  <c r="G136" i="82" s="1"/>
  <c r="G137" i="82" s="1"/>
  <c r="G138" i="82" s="1"/>
  <c r="G139" i="82" s="1"/>
  <c r="G140" i="82" s="1"/>
  <c r="G141" i="82" s="1"/>
  <c r="G142" i="82" s="1"/>
  <c r="G143" i="82" s="1"/>
  <c r="G144" i="82" s="1"/>
  <c r="G145" i="82" s="1"/>
  <c r="G146" i="82" s="1"/>
  <c r="G147" i="82" s="1"/>
  <c r="G148" i="82" s="1"/>
  <c r="G149" i="82" s="1"/>
  <c r="G150" i="82" s="1"/>
  <c r="G151" i="82" s="1"/>
  <c r="G152" i="82" s="1"/>
  <c r="G153" i="82" s="1"/>
  <c r="G154" i="82" s="1"/>
  <c r="G155" i="82" s="1"/>
  <c r="G156" i="82" s="1"/>
  <c r="G157" i="82" s="1"/>
  <c r="G158" i="82" s="1"/>
  <c r="G159" i="82" s="1"/>
  <c r="G160" i="82" s="1"/>
  <c r="G161" i="82" s="1"/>
  <c r="G162" i="82" s="1"/>
  <c r="G6" i="83"/>
  <c r="K6" i="83" s="1"/>
  <c r="K7" i="64"/>
  <c r="K8" i="64"/>
  <c r="J9" i="68"/>
  <c r="J10" i="68" s="1"/>
  <c r="J8" i="43"/>
  <c r="J9" i="43" s="1"/>
  <c r="J10" i="64"/>
  <c r="K9" i="64"/>
  <c r="J10" i="65"/>
  <c r="J10" i="72"/>
  <c r="J9" i="74"/>
  <c r="J10" i="43"/>
  <c r="J10" i="75"/>
  <c r="J9" i="66"/>
  <c r="J8" i="77"/>
  <c r="G21" i="64"/>
  <c r="G22" i="64" s="1"/>
  <c r="G23" i="64" s="1"/>
  <c r="G24" i="64" s="1"/>
  <c r="G25" i="64" s="1"/>
  <c r="G26" i="64" s="1"/>
  <c r="G27" i="64" s="1"/>
  <c r="G28" i="64" s="1"/>
  <c r="G29" i="64" s="1"/>
  <c r="G30" i="64" s="1"/>
  <c r="G31" i="64" s="1"/>
  <c r="G32" i="64" s="1"/>
  <c r="G33" i="64" s="1"/>
  <c r="G34" i="64" s="1"/>
  <c r="G35" i="64" s="1"/>
  <c r="G36" i="64" s="1"/>
  <c r="G37" i="64" s="1"/>
  <c r="G38" i="64" s="1"/>
  <c r="G39" i="64" s="1"/>
  <c r="G40" i="64" s="1"/>
  <c r="G41" i="64" s="1"/>
  <c r="G42" i="64" s="1"/>
  <c r="G43" i="64" s="1"/>
  <c r="G44" i="64" s="1"/>
  <c r="G45" i="64" s="1"/>
  <c r="G46" i="64" s="1"/>
  <c r="G47" i="64" s="1"/>
  <c r="G48" i="64" s="1"/>
  <c r="G49" i="64" s="1"/>
  <c r="G50" i="64" s="1"/>
  <c r="G51" i="64" s="1"/>
  <c r="G52" i="64" s="1"/>
  <c r="G53" i="64" s="1"/>
  <c r="G54" i="64" s="1"/>
  <c r="G55" i="64" s="1"/>
  <c r="G56" i="64" s="1"/>
  <c r="G57" i="64" s="1"/>
  <c r="G21" i="81"/>
  <c r="G22" i="81" s="1"/>
  <c r="G23" i="81" s="1"/>
  <c r="G24" i="81" s="1"/>
  <c r="G25" i="81" s="1"/>
  <c r="G26" i="81" s="1"/>
  <c r="G27" i="81" s="1"/>
  <c r="G28" i="81" s="1"/>
  <c r="G29" i="81" s="1"/>
  <c r="G30" i="81" s="1"/>
  <c r="G31" i="81" s="1"/>
  <c r="G32" i="81" s="1"/>
  <c r="G33" i="81" s="1"/>
  <c r="G34" i="81" s="1"/>
  <c r="G35" i="81" s="1"/>
  <c r="G36" i="81" s="1"/>
  <c r="G37" i="81" s="1"/>
  <c r="G38" i="81" s="1"/>
  <c r="G39" i="81" s="1"/>
  <c r="G40" i="81" s="1"/>
  <c r="G41" i="81" s="1"/>
  <c r="G42" i="81" s="1"/>
  <c r="G43" i="81" s="1"/>
  <c r="G44" i="81" s="1"/>
  <c r="G45" i="81" s="1"/>
  <c r="G46" i="81" s="1"/>
  <c r="G47" i="81" s="1"/>
  <c r="G48" i="81" s="1"/>
  <c r="G49" i="81" s="1"/>
  <c r="G50" i="81" s="1"/>
  <c r="G51" i="81" s="1"/>
  <c r="G52" i="81" s="1"/>
  <c r="G53" i="81" s="1"/>
  <c r="G54" i="81" s="1"/>
  <c r="G55" i="81" s="1"/>
  <c r="G56" i="81" s="1"/>
  <c r="G57" i="81" s="1"/>
  <c r="G58" i="81" s="1"/>
  <c r="G59" i="81" s="1"/>
  <c r="G60" i="81" s="1"/>
  <c r="G61" i="81" s="1"/>
  <c r="G62" i="81" s="1"/>
  <c r="G63" i="81" s="1"/>
  <c r="G64" i="81" s="1"/>
  <c r="G65" i="81" s="1"/>
  <c r="G66" i="81" s="1"/>
  <c r="G67" i="81" s="1"/>
  <c r="G68" i="81" s="1"/>
  <c r="G69" i="81" s="1"/>
  <c r="G70" i="81" s="1"/>
  <c r="G71" i="81" s="1"/>
  <c r="G72" i="81" s="1"/>
  <c r="G73" i="81" s="1"/>
  <c r="G74" i="81" s="1"/>
  <c r="G75" i="81" s="1"/>
  <c r="G76" i="81" s="1"/>
  <c r="G77" i="81" s="1"/>
  <c r="G78" i="81" s="1"/>
  <c r="G79" i="81" s="1"/>
  <c r="G80" i="81" s="1"/>
  <c r="G81" i="81" s="1"/>
  <c r="G82" i="81" s="1"/>
  <c r="G83" i="81" s="1"/>
  <c r="G84" i="81" s="1"/>
  <c r="G85" i="81" s="1"/>
  <c r="G86" i="81" s="1"/>
  <c r="G87" i="81" s="1"/>
  <c r="G88" i="81" s="1"/>
  <c r="G89" i="81" s="1"/>
  <c r="G90" i="81" s="1"/>
  <c r="G91" i="81" s="1"/>
  <c r="G92" i="81" s="1"/>
  <c r="G93" i="81" s="1"/>
  <c r="G94" i="81" s="1"/>
  <c r="G95" i="81" s="1"/>
  <c r="G96" i="81" s="1"/>
  <c r="G97" i="81" s="1"/>
  <c r="G98" i="81" s="1"/>
  <c r="G99" i="81" s="1"/>
  <c r="G100" i="81" s="1"/>
  <c r="G101" i="81" s="1"/>
  <c r="G102" i="81" s="1"/>
  <c r="G103" i="81" s="1"/>
  <c r="G104" i="81" s="1"/>
  <c r="G105" i="81" s="1"/>
  <c r="G106" i="81" s="1"/>
  <c r="G107" i="81" s="1"/>
  <c r="G108" i="81" s="1"/>
  <c r="G6" i="80"/>
  <c r="G7" i="80" s="1"/>
  <c r="G8" i="80" s="1"/>
  <c r="G9" i="80" s="1"/>
  <c r="G10" i="80" s="1"/>
  <c r="G11" i="80" s="1"/>
  <c r="G12" i="80" s="1"/>
  <c r="G13" i="80" s="1"/>
  <c r="G14" i="80" s="1"/>
  <c r="G15" i="80" s="1"/>
  <c r="G16" i="80" s="1"/>
  <c r="G17" i="80" s="1"/>
  <c r="G18" i="80" s="1"/>
  <c r="G19" i="80" s="1"/>
  <c r="K84" i="82" l="1"/>
  <c r="K58" i="64"/>
  <c r="J16" i="68"/>
  <c r="J9" i="76"/>
  <c r="J9" i="67"/>
  <c r="J9" i="73"/>
  <c r="J8" i="82"/>
  <c r="K7" i="82"/>
  <c r="J8" i="80"/>
  <c r="K7" i="80"/>
  <c r="K6" i="80"/>
  <c r="G7" i="83"/>
  <c r="K7" i="83" s="1"/>
  <c r="K7" i="81"/>
  <c r="K10" i="64"/>
  <c r="J11" i="64"/>
  <c r="J11" i="65"/>
  <c r="J11" i="72"/>
  <c r="J10" i="74"/>
  <c r="J11" i="43"/>
  <c r="J12" i="43" s="1"/>
  <c r="J11" i="75"/>
  <c r="J10" i="66"/>
  <c r="J9" i="77"/>
  <c r="J10" i="77" s="1"/>
  <c r="G6" i="77"/>
  <c r="G5" i="76"/>
  <c r="G5" i="75"/>
  <c r="G5" i="74"/>
  <c r="G5" i="73"/>
  <c r="G5" i="72"/>
  <c r="J17" i="68" l="1"/>
  <c r="K110" i="81"/>
  <c r="K109" i="81"/>
  <c r="G6" i="75"/>
  <c r="K5" i="75"/>
  <c r="G6" i="72"/>
  <c r="K5" i="72"/>
  <c r="G6" i="76"/>
  <c r="K5" i="76"/>
  <c r="J13" i="43"/>
  <c r="J9" i="80"/>
  <c r="K8" i="80"/>
  <c r="J9" i="82"/>
  <c r="K8" i="82"/>
  <c r="J10" i="67"/>
  <c r="G6" i="73"/>
  <c r="K5" i="73"/>
  <c r="J10" i="76"/>
  <c r="G6" i="74"/>
  <c r="K5" i="74"/>
  <c r="J10" i="73"/>
  <c r="G8" i="83"/>
  <c r="K8" i="83" s="1"/>
  <c r="K8" i="81"/>
  <c r="K11" i="64"/>
  <c r="J12" i="64"/>
  <c r="J12" i="65"/>
  <c r="J12" i="72"/>
  <c r="J11" i="74"/>
  <c r="J12" i="75"/>
  <c r="J11" i="66"/>
  <c r="G7" i="77"/>
  <c r="K6" i="77"/>
  <c r="J11" i="77"/>
  <c r="J12" i="77" s="1"/>
  <c r="I10" i="39"/>
  <c r="J18" i="68" l="1"/>
  <c r="K111" i="81"/>
  <c r="G7" i="74"/>
  <c r="K6" i="74"/>
  <c r="G7" i="73"/>
  <c r="K6" i="73"/>
  <c r="K9" i="82"/>
  <c r="J10" i="82"/>
  <c r="J14" i="43"/>
  <c r="G7" i="72"/>
  <c r="K6" i="72"/>
  <c r="J11" i="73"/>
  <c r="J11" i="76"/>
  <c r="J11" i="67"/>
  <c r="K9" i="80"/>
  <c r="J10" i="80"/>
  <c r="G7" i="76"/>
  <c r="K6" i="76"/>
  <c r="G7" i="75"/>
  <c r="K6" i="75"/>
  <c r="G9" i="83"/>
  <c r="K9" i="83" s="1"/>
  <c r="K9" i="81"/>
  <c r="J13" i="64"/>
  <c r="K12" i="64"/>
  <c r="J13" i="65"/>
  <c r="J13" i="72"/>
  <c r="J12" i="74"/>
  <c r="J13" i="75"/>
  <c r="J12" i="66"/>
  <c r="G8" i="77"/>
  <c r="K7" i="77"/>
  <c r="G6" i="68"/>
  <c r="K6" i="68" s="1"/>
  <c r="G6" i="67"/>
  <c r="G6" i="66"/>
  <c r="G5" i="43"/>
  <c r="G5" i="65"/>
  <c r="J19" i="68" l="1"/>
  <c r="K112" i="81"/>
  <c r="G7" i="66"/>
  <c r="K7" i="66" s="1"/>
  <c r="K6" i="66"/>
  <c r="G7" i="67"/>
  <c r="K6" i="67"/>
  <c r="J12" i="73"/>
  <c r="J15" i="43"/>
  <c r="G6" i="65"/>
  <c r="K6" i="65" s="1"/>
  <c r="K5" i="65"/>
  <c r="G8" i="76"/>
  <c r="K7" i="76"/>
  <c r="J12" i="67"/>
  <c r="G8" i="73"/>
  <c r="K7" i="73"/>
  <c r="K10" i="80"/>
  <c r="J11" i="80"/>
  <c r="J12" i="76"/>
  <c r="K10" i="82"/>
  <c r="J11" i="82"/>
  <c r="G8" i="75"/>
  <c r="K7" i="75"/>
  <c r="G8" i="72"/>
  <c r="K7" i="72"/>
  <c r="G8" i="74"/>
  <c r="K7" i="74"/>
  <c r="G10" i="83"/>
  <c r="K10" i="83" s="1"/>
  <c r="G8" i="66"/>
  <c r="K10" i="81"/>
  <c r="G6" i="43"/>
  <c r="K5" i="43"/>
  <c r="J14" i="64"/>
  <c r="K13" i="64"/>
  <c r="J14" i="65"/>
  <c r="J14" i="72"/>
  <c r="J13" i="74"/>
  <c r="J14" i="75"/>
  <c r="J13" i="66"/>
  <c r="G9" i="77"/>
  <c r="K8" i="77"/>
  <c r="J13" i="77"/>
  <c r="G7" i="68"/>
  <c r="K7" i="68" s="1"/>
  <c r="G7" i="65"/>
  <c r="J20" i="68" l="1"/>
  <c r="K113" i="81"/>
  <c r="G9" i="74"/>
  <c r="K8" i="74"/>
  <c r="G9" i="75"/>
  <c r="K8" i="75"/>
  <c r="J13" i="76"/>
  <c r="G9" i="73"/>
  <c r="K8" i="73"/>
  <c r="G9" i="76"/>
  <c r="K8" i="76"/>
  <c r="K15" i="43"/>
  <c r="J16" i="43"/>
  <c r="G8" i="67"/>
  <c r="K7" i="67"/>
  <c r="K11" i="82"/>
  <c r="J12" i="82"/>
  <c r="J12" i="80"/>
  <c r="K11" i="80"/>
  <c r="J13" i="67"/>
  <c r="J13" i="73"/>
  <c r="G8" i="65"/>
  <c r="K7" i="65"/>
  <c r="G9" i="72"/>
  <c r="K8" i="72"/>
  <c r="G11" i="83"/>
  <c r="K11" i="83" s="1"/>
  <c r="G9" i="66"/>
  <c r="K8" i="66"/>
  <c r="K11" i="81"/>
  <c r="G7" i="43"/>
  <c r="K6" i="43"/>
  <c r="K14" i="64"/>
  <c r="J15" i="64"/>
  <c r="J15" i="65"/>
  <c r="J15" i="72"/>
  <c r="J14" i="74"/>
  <c r="J15" i="75"/>
  <c r="J14" i="66"/>
  <c r="G10" i="77"/>
  <c r="K9" i="77"/>
  <c r="J14" i="77"/>
  <c r="G8" i="68"/>
  <c r="K8" i="68" s="1"/>
  <c r="J21" i="68" l="1"/>
  <c r="K114" i="81"/>
  <c r="J14" i="67"/>
  <c r="J13" i="82"/>
  <c r="K12" i="82"/>
  <c r="J17" i="43"/>
  <c r="G9" i="65"/>
  <c r="K8" i="65"/>
  <c r="G10" i="73"/>
  <c r="K9" i="73"/>
  <c r="G10" i="75"/>
  <c r="K9" i="75"/>
  <c r="J14" i="73"/>
  <c r="G10" i="72"/>
  <c r="K9" i="72"/>
  <c r="K12" i="80"/>
  <c r="J13" i="80"/>
  <c r="G9" i="67"/>
  <c r="K8" i="67"/>
  <c r="G10" i="76"/>
  <c r="K9" i="76"/>
  <c r="J14" i="76"/>
  <c r="G10" i="74"/>
  <c r="K9" i="74"/>
  <c r="G12" i="83"/>
  <c r="K9" i="66"/>
  <c r="G10" i="66"/>
  <c r="K12" i="81"/>
  <c r="G8" i="43"/>
  <c r="K7" i="43"/>
  <c r="K15" i="64"/>
  <c r="J16" i="64"/>
  <c r="J16" i="65"/>
  <c r="J16" i="72"/>
  <c r="J15" i="74"/>
  <c r="J16" i="75"/>
  <c r="K15" i="75"/>
  <c r="J15" i="66"/>
  <c r="G11" i="77"/>
  <c r="G12" i="77" s="1"/>
  <c r="K12" i="77" s="1"/>
  <c r="K10" i="77"/>
  <c r="J15" i="77"/>
  <c r="G9" i="68"/>
  <c r="G10" i="68" s="1"/>
  <c r="K10" i="68" l="1"/>
  <c r="G11" i="68"/>
  <c r="G12" i="68" s="1"/>
  <c r="G13" i="68" s="1"/>
  <c r="G14" i="68" s="1"/>
  <c r="G15" i="68" s="1"/>
  <c r="G16" i="68" s="1"/>
  <c r="G17" i="68" s="1"/>
  <c r="G18" i="68" s="1"/>
  <c r="G19" i="68" s="1"/>
  <c r="G20" i="68" s="1"/>
  <c r="G21" i="68" s="1"/>
  <c r="G22" i="68" s="1"/>
  <c r="G23" i="68" s="1"/>
  <c r="G24" i="68" s="1"/>
  <c r="G25" i="68" s="1"/>
  <c r="G26" i="68" s="1"/>
  <c r="G27" i="68" s="1"/>
  <c r="G28" i="68" s="1"/>
  <c r="G29" i="68" s="1"/>
  <c r="G30" i="68" s="1"/>
  <c r="G31" i="68" s="1"/>
  <c r="G32" i="68" s="1"/>
  <c r="G33" i="68" s="1"/>
  <c r="G34" i="68" s="1"/>
  <c r="J22" i="68"/>
  <c r="K115" i="81"/>
  <c r="K9" i="68"/>
  <c r="J15" i="76"/>
  <c r="K12" i="83"/>
  <c r="G13" i="83"/>
  <c r="G10" i="67"/>
  <c r="K9" i="67"/>
  <c r="G11" i="72"/>
  <c r="K10" i="72"/>
  <c r="G11" i="75"/>
  <c r="K10" i="75"/>
  <c r="G10" i="65"/>
  <c r="K9" i="65"/>
  <c r="J14" i="82"/>
  <c r="K13" i="82"/>
  <c r="J14" i="80"/>
  <c r="K13" i="80"/>
  <c r="J15" i="73"/>
  <c r="K10" i="66"/>
  <c r="G11" i="66"/>
  <c r="G12" i="66" s="1"/>
  <c r="G13" i="66" s="1"/>
  <c r="G14" i="66" s="1"/>
  <c r="G15" i="66" s="1"/>
  <c r="G16" i="66" s="1"/>
  <c r="G17" i="66" s="1"/>
  <c r="G18" i="66" s="1"/>
  <c r="G11" i="74"/>
  <c r="K10" i="74"/>
  <c r="G11" i="76"/>
  <c r="K10" i="76"/>
  <c r="G11" i="73"/>
  <c r="K10" i="73"/>
  <c r="J18" i="43"/>
  <c r="J15" i="67"/>
  <c r="K13" i="81"/>
  <c r="G9" i="43"/>
  <c r="G10" i="43" s="1"/>
  <c r="G11" i="43" s="1"/>
  <c r="G12" i="43" s="1"/>
  <c r="K8" i="43"/>
  <c r="J17" i="64"/>
  <c r="K16" i="64"/>
  <c r="J17" i="65"/>
  <c r="J17" i="72"/>
  <c r="J16" i="74"/>
  <c r="J17" i="75"/>
  <c r="J16" i="66"/>
  <c r="G13" i="77"/>
  <c r="K11" i="77"/>
  <c r="J16" i="77"/>
  <c r="K11" i="68" l="1"/>
  <c r="J23" i="68"/>
  <c r="K116" i="81"/>
  <c r="K13" i="83"/>
  <c r="G14" i="83"/>
  <c r="K11" i="66"/>
  <c r="J19" i="43"/>
  <c r="G12" i="76"/>
  <c r="K11" i="76"/>
  <c r="K14" i="80"/>
  <c r="J15" i="80"/>
  <c r="G11" i="65"/>
  <c r="K10" i="65"/>
  <c r="G12" i="72"/>
  <c r="K11" i="72"/>
  <c r="G13" i="43"/>
  <c r="K12" i="43"/>
  <c r="J16" i="67"/>
  <c r="G12" i="73"/>
  <c r="K11" i="73"/>
  <c r="G12" i="74"/>
  <c r="K11" i="74"/>
  <c r="J16" i="73"/>
  <c r="J15" i="82"/>
  <c r="K14" i="82"/>
  <c r="G12" i="75"/>
  <c r="K11" i="75"/>
  <c r="G11" i="67"/>
  <c r="K10" i="67"/>
  <c r="K15" i="76"/>
  <c r="J16" i="76"/>
  <c r="K12" i="66"/>
  <c r="K14" i="81"/>
  <c r="K9" i="43"/>
  <c r="J18" i="64"/>
  <c r="K17" i="64"/>
  <c r="J18" i="75"/>
  <c r="J17" i="66"/>
  <c r="G14" i="77"/>
  <c r="K13" i="77"/>
  <c r="J17" i="77"/>
  <c r="K12" i="68" l="1"/>
  <c r="J24" i="68"/>
  <c r="K117" i="81"/>
  <c r="J17" i="67"/>
  <c r="G12" i="67"/>
  <c r="K11" i="67"/>
  <c r="K15" i="82"/>
  <c r="J16" i="82"/>
  <c r="G13" i="74"/>
  <c r="K12" i="74"/>
  <c r="G14" i="43"/>
  <c r="K13" i="43"/>
  <c r="G12" i="65"/>
  <c r="K11" i="65"/>
  <c r="G13" i="76"/>
  <c r="K12" i="76"/>
  <c r="J17" i="76"/>
  <c r="J16" i="80"/>
  <c r="K15" i="80"/>
  <c r="K14" i="83"/>
  <c r="G15" i="83"/>
  <c r="G13" i="75"/>
  <c r="K12" i="75"/>
  <c r="J17" i="73"/>
  <c r="G13" i="73"/>
  <c r="K12" i="73"/>
  <c r="G13" i="72"/>
  <c r="K12" i="72"/>
  <c r="J20" i="43"/>
  <c r="K13" i="66"/>
  <c r="K15" i="81"/>
  <c r="K11" i="43"/>
  <c r="K10" i="43"/>
  <c r="K18" i="64"/>
  <c r="J19" i="64"/>
  <c r="J19" i="75"/>
  <c r="J18" i="66"/>
  <c r="G15" i="77"/>
  <c r="K14" i="77"/>
  <c r="J18" i="77"/>
  <c r="K13" i="68" l="1"/>
  <c r="J25" i="68"/>
  <c r="K118" i="81"/>
  <c r="J18" i="73"/>
  <c r="G16" i="83"/>
  <c r="K15" i="83"/>
  <c r="G14" i="72"/>
  <c r="K13" i="72"/>
  <c r="J18" i="76"/>
  <c r="G13" i="65"/>
  <c r="K12" i="65"/>
  <c r="G14" i="74"/>
  <c r="K13" i="74"/>
  <c r="G13" i="67"/>
  <c r="K12" i="67"/>
  <c r="J17" i="82"/>
  <c r="K16" i="82"/>
  <c r="G14" i="73"/>
  <c r="K13" i="73"/>
  <c r="G14" i="75"/>
  <c r="K13" i="75"/>
  <c r="K16" i="80"/>
  <c r="J17" i="80"/>
  <c r="G14" i="76"/>
  <c r="K13" i="76"/>
  <c r="G16" i="43"/>
  <c r="K14" i="43"/>
  <c r="J18" i="67"/>
  <c r="K14" i="66"/>
  <c r="K16" i="81"/>
  <c r="K19" i="64"/>
  <c r="J20" i="64"/>
  <c r="G16" i="77"/>
  <c r="K15" i="77"/>
  <c r="J19" i="77"/>
  <c r="K14" i="68" l="1"/>
  <c r="J26" i="68"/>
  <c r="K119" i="81"/>
  <c r="J18" i="80"/>
  <c r="K17" i="80"/>
  <c r="J18" i="82"/>
  <c r="K17" i="82"/>
  <c r="G15" i="74"/>
  <c r="K14" i="74"/>
  <c r="G15" i="73"/>
  <c r="K14" i="73"/>
  <c r="G17" i="83"/>
  <c r="K16" i="83"/>
  <c r="J19" i="67"/>
  <c r="G14" i="67"/>
  <c r="K13" i="67"/>
  <c r="G14" i="65"/>
  <c r="K13" i="65"/>
  <c r="G15" i="72"/>
  <c r="K14" i="72"/>
  <c r="G17" i="43"/>
  <c r="K16" i="43"/>
  <c r="G16" i="76"/>
  <c r="K14" i="76"/>
  <c r="G16" i="75"/>
  <c r="K14" i="75"/>
  <c r="J19" i="76"/>
  <c r="K15" i="66"/>
  <c r="K17" i="81"/>
  <c r="K20" i="64"/>
  <c r="J21" i="64"/>
  <c r="G17" i="77"/>
  <c r="K16" i="77"/>
  <c r="J20" i="77"/>
  <c r="K15" i="68" l="1"/>
  <c r="J27" i="68"/>
  <c r="K120" i="81"/>
  <c r="G17" i="75"/>
  <c r="K16" i="75"/>
  <c r="G18" i="43"/>
  <c r="K17" i="43"/>
  <c r="G15" i="65"/>
  <c r="K14" i="65"/>
  <c r="J20" i="67"/>
  <c r="G16" i="73"/>
  <c r="K15" i="73"/>
  <c r="J19" i="82"/>
  <c r="K18" i="82"/>
  <c r="G17" i="76"/>
  <c r="K16" i="76"/>
  <c r="G16" i="72"/>
  <c r="K15" i="72"/>
  <c r="G15" i="67"/>
  <c r="K14" i="67"/>
  <c r="G18" i="83"/>
  <c r="K17" i="83"/>
  <c r="G16" i="74"/>
  <c r="K16" i="74" s="1"/>
  <c r="K15" i="74"/>
  <c r="K18" i="80"/>
  <c r="J19" i="80"/>
  <c r="K19" i="80" s="1"/>
  <c r="K16" i="66"/>
  <c r="K18" i="81"/>
  <c r="J22" i="64"/>
  <c r="K21" i="64"/>
  <c r="G18" i="77"/>
  <c r="K17" i="77"/>
  <c r="K16" i="68" l="1"/>
  <c r="J28" i="68"/>
  <c r="K121" i="81"/>
  <c r="G19" i="83"/>
  <c r="K19" i="83" s="1"/>
  <c r="K18" i="83"/>
  <c r="G17" i="72"/>
  <c r="K17" i="72" s="1"/>
  <c r="K16" i="72"/>
  <c r="K19" i="82"/>
  <c r="J20" i="82"/>
  <c r="J21" i="67"/>
  <c r="G19" i="43"/>
  <c r="K18" i="43"/>
  <c r="G16" i="67"/>
  <c r="K15" i="67"/>
  <c r="G18" i="76"/>
  <c r="K17" i="76"/>
  <c r="G17" i="73"/>
  <c r="K16" i="73"/>
  <c r="G16" i="65"/>
  <c r="K15" i="65"/>
  <c r="G18" i="75"/>
  <c r="K17" i="75"/>
  <c r="K18" i="66"/>
  <c r="K17" i="66"/>
  <c r="K19" i="81"/>
  <c r="K22" i="64"/>
  <c r="J23" i="64"/>
  <c r="G19" i="77"/>
  <c r="K18" i="77"/>
  <c r="K17" i="68" l="1"/>
  <c r="J29" i="68"/>
  <c r="K122" i="81"/>
  <c r="G19" i="75"/>
  <c r="K19" i="75" s="1"/>
  <c r="K18" i="75"/>
  <c r="G18" i="73"/>
  <c r="K18" i="73" s="1"/>
  <c r="K17" i="73"/>
  <c r="G17" i="67"/>
  <c r="K16" i="67"/>
  <c r="J22" i="67"/>
  <c r="K20" i="82"/>
  <c r="J21" i="82"/>
  <c r="G17" i="65"/>
  <c r="K17" i="65" s="1"/>
  <c r="K16" i="65"/>
  <c r="G19" i="76"/>
  <c r="K19" i="76" s="1"/>
  <c r="K18" i="76"/>
  <c r="G20" i="43"/>
  <c r="K20" i="43" s="1"/>
  <c r="K19" i="43"/>
  <c r="K20" i="81"/>
  <c r="K23" i="64"/>
  <c r="J24" i="64"/>
  <c r="G20" i="77"/>
  <c r="K20" i="77" s="1"/>
  <c r="K19" i="77"/>
  <c r="K18" i="68" l="1"/>
  <c r="J30" i="68"/>
  <c r="K123" i="81"/>
  <c r="J22" i="82"/>
  <c r="K21" i="82"/>
  <c r="G18" i="67"/>
  <c r="K17" i="67"/>
  <c r="J23" i="67"/>
  <c r="K21" i="81"/>
  <c r="J25" i="64"/>
  <c r="K24" i="64"/>
  <c r="K19" i="68" l="1"/>
  <c r="J31" i="68"/>
  <c r="K124" i="81"/>
  <c r="G19" i="67"/>
  <c r="K18" i="67"/>
  <c r="J24" i="67"/>
  <c r="K22" i="82"/>
  <c r="J23" i="82"/>
  <c r="K22" i="81"/>
  <c r="J26" i="64"/>
  <c r="K25" i="64"/>
  <c r="K20" i="68" l="1"/>
  <c r="J32" i="68"/>
  <c r="K125" i="81"/>
  <c r="G20" i="67"/>
  <c r="K19" i="67"/>
  <c r="J24" i="82"/>
  <c r="K23" i="82"/>
  <c r="J25" i="67"/>
  <c r="K23" i="81"/>
  <c r="K26" i="64"/>
  <c r="J27" i="64"/>
  <c r="K21" i="68" l="1"/>
  <c r="J33" i="68"/>
  <c r="K126" i="81"/>
  <c r="K24" i="82"/>
  <c r="J25" i="82"/>
  <c r="G21" i="67"/>
  <c r="K20" i="67"/>
  <c r="K24" i="81"/>
  <c r="K27" i="64"/>
  <c r="J28" i="64"/>
  <c r="K22" i="68" l="1"/>
  <c r="J34" i="68"/>
  <c r="K127" i="81"/>
  <c r="K25" i="82"/>
  <c r="J26" i="82"/>
  <c r="G22" i="67"/>
  <c r="K21" i="67"/>
  <c r="K25" i="81"/>
  <c r="K28" i="64"/>
  <c r="J29" i="64"/>
  <c r="K23" i="68" l="1"/>
  <c r="K128" i="81"/>
  <c r="K26" i="82"/>
  <c r="J27" i="82"/>
  <c r="G23" i="67"/>
  <c r="K22" i="67"/>
  <c r="K26" i="81"/>
  <c r="J30" i="64"/>
  <c r="K29" i="64"/>
  <c r="K24" i="68" l="1"/>
  <c r="K129" i="81"/>
  <c r="G24" i="67"/>
  <c r="K23" i="67"/>
  <c r="K27" i="82"/>
  <c r="J28" i="82"/>
  <c r="K27" i="81"/>
  <c r="K30" i="64"/>
  <c r="J31" i="64"/>
  <c r="K25" i="68" l="1"/>
  <c r="J36" i="68"/>
  <c r="K130" i="81"/>
  <c r="J29" i="82"/>
  <c r="K28" i="82"/>
  <c r="G25" i="67"/>
  <c r="K25" i="67" s="1"/>
  <c r="K24" i="67"/>
  <c r="K28" i="81"/>
  <c r="K31" i="64"/>
  <c r="J32" i="64"/>
  <c r="K26" i="68" l="1"/>
  <c r="K131" i="81"/>
  <c r="J30" i="82"/>
  <c r="K29" i="82"/>
  <c r="K29" i="81"/>
  <c r="J33" i="64"/>
  <c r="K32" i="64"/>
  <c r="K27" i="68" l="1"/>
  <c r="K132" i="81"/>
  <c r="J31" i="82"/>
  <c r="K30" i="82"/>
  <c r="K30" i="81"/>
  <c r="J34" i="64"/>
  <c r="K33" i="64"/>
  <c r="K28" i="68" l="1"/>
  <c r="K133" i="81"/>
  <c r="J32" i="82"/>
  <c r="K31" i="82"/>
  <c r="K31" i="81"/>
  <c r="K34" i="64"/>
  <c r="J35" i="64"/>
  <c r="K29" i="68" l="1"/>
  <c r="K134" i="81"/>
  <c r="K32" i="82"/>
  <c r="J33" i="82"/>
  <c r="K32" i="81"/>
  <c r="K35" i="64"/>
  <c r="J36" i="64"/>
  <c r="K30" i="68" l="1"/>
  <c r="K135" i="81"/>
  <c r="K33" i="82"/>
  <c r="J34" i="82"/>
  <c r="K33" i="81"/>
  <c r="K36" i="64"/>
  <c r="J37" i="64"/>
  <c r="K31" i="68" l="1"/>
  <c r="K136" i="81"/>
  <c r="K34" i="82"/>
  <c r="J35" i="82"/>
  <c r="K34" i="81"/>
  <c r="J38" i="64"/>
  <c r="K37" i="64"/>
  <c r="K32" i="68" l="1"/>
  <c r="K137" i="81"/>
  <c r="K35" i="82"/>
  <c r="J36" i="82"/>
  <c r="K35" i="81"/>
  <c r="K38" i="64"/>
  <c r="J39" i="64"/>
  <c r="K33" i="68" l="1"/>
  <c r="K138" i="81"/>
  <c r="J37" i="82"/>
  <c r="K36" i="82"/>
  <c r="K36" i="81"/>
  <c r="K39" i="64"/>
  <c r="J40" i="64"/>
  <c r="K34" i="68" l="1"/>
  <c r="K139" i="81"/>
  <c r="J38" i="82"/>
  <c r="K37" i="82"/>
  <c r="K37" i="81"/>
  <c r="J41" i="64"/>
  <c r="J42" i="64" s="1"/>
  <c r="K40" i="64"/>
  <c r="J43" i="64" l="1"/>
  <c r="K42" i="64"/>
  <c r="K36" i="68"/>
  <c r="K35" i="68"/>
  <c r="K140" i="81"/>
  <c r="K38" i="82"/>
  <c r="J39" i="82"/>
  <c r="K38" i="81"/>
  <c r="K41" i="64"/>
  <c r="J44" i="64" l="1"/>
  <c r="K43" i="64"/>
  <c r="K141" i="81"/>
  <c r="J40" i="82"/>
  <c r="K39" i="82"/>
  <c r="K39" i="81"/>
  <c r="J45" i="64" l="1"/>
  <c r="K44" i="64"/>
  <c r="K142" i="81"/>
  <c r="K40" i="82"/>
  <c r="J41" i="82"/>
  <c r="K40" i="81"/>
  <c r="J46" i="64" l="1"/>
  <c r="K45" i="64"/>
  <c r="K143" i="81"/>
  <c r="J42" i="82"/>
  <c r="K41" i="82"/>
  <c r="K41" i="81"/>
  <c r="J47" i="64" l="1"/>
  <c r="K46" i="64"/>
  <c r="K144" i="81"/>
  <c r="K42" i="82"/>
  <c r="J43" i="82"/>
  <c r="K42" i="81"/>
  <c r="J48" i="64" l="1"/>
  <c r="K47" i="64"/>
  <c r="K145" i="81"/>
  <c r="J44" i="82"/>
  <c r="K43" i="82"/>
  <c r="K43" i="81"/>
  <c r="J49" i="64" l="1"/>
  <c r="K48" i="64"/>
  <c r="K146" i="81"/>
  <c r="J45" i="82"/>
  <c r="K44" i="82"/>
  <c r="K44" i="81"/>
  <c r="J50" i="64" l="1"/>
  <c r="K49" i="64"/>
  <c r="K147" i="81"/>
  <c r="K45" i="82"/>
  <c r="J46" i="82"/>
  <c r="K45" i="81"/>
  <c r="J51" i="64" l="1"/>
  <c r="K50" i="64"/>
  <c r="K148" i="81"/>
  <c r="K46" i="82"/>
  <c r="J47" i="82"/>
  <c r="K46" i="81"/>
  <c r="J52" i="64" l="1"/>
  <c r="K51" i="64"/>
  <c r="K149" i="81"/>
  <c r="J48" i="82"/>
  <c r="K47" i="82"/>
  <c r="K47" i="81"/>
  <c r="J53" i="64" l="1"/>
  <c r="K52" i="64"/>
  <c r="K150" i="81"/>
  <c r="J49" i="82"/>
  <c r="K48" i="82"/>
  <c r="K48" i="81"/>
  <c r="J54" i="64" l="1"/>
  <c r="K53" i="64"/>
  <c r="K151" i="81"/>
  <c r="K49" i="82"/>
  <c r="J50" i="82"/>
  <c r="K49" i="81"/>
  <c r="J55" i="64" l="1"/>
  <c r="K54" i="64"/>
  <c r="K152" i="81"/>
  <c r="J51" i="82"/>
  <c r="J52" i="82" s="1"/>
  <c r="K50" i="82"/>
  <c r="K50" i="81"/>
  <c r="J56" i="64" l="1"/>
  <c r="K55" i="64"/>
  <c r="K153" i="81"/>
  <c r="J53" i="82"/>
  <c r="K52" i="82"/>
  <c r="K51" i="82"/>
  <c r="K51" i="81"/>
  <c r="J57" i="64" l="1"/>
  <c r="K56" i="64"/>
  <c r="K154" i="81"/>
  <c r="J54" i="82"/>
  <c r="K53" i="82"/>
  <c r="K52" i="81"/>
  <c r="J59" i="64" l="1"/>
  <c r="K57" i="64"/>
  <c r="K155" i="81"/>
  <c r="J55" i="82"/>
  <c r="K54" i="82"/>
  <c r="K53" i="81"/>
  <c r="J60" i="64" l="1"/>
  <c r="K60" i="64" s="1"/>
  <c r="K59" i="64"/>
  <c r="K156" i="81"/>
  <c r="J56" i="82"/>
  <c r="K55" i="82"/>
  <c r="K54" i="81"/>
  <c r="K157" i="81" l="1"/>
  <c r="J57" i="82"/>
  <c r="K56" i="82"/>
  <c r="K55" i="81"/>
  <c r="K158" i="81" l="1"/>
  <c r="J58" i="82"/>
  <c r="K57" i="82"/>
  <c r="K56" i="81"/>
  <c r="K159" i="81" l="1"/>
  <c r="J59" i="82"/>
  <c r="K58" i="82"/>
  <c r="K57" i="81"/>
  <c r="K160" i="81" l="1"/>
  <c r="J60" i="82"/>
  <c r="K59" i="82"/>
  <c r="K58" i="81"/>
  <c r="K161" i="81" l="1"/>
  <c r="J61" i="82"/>
  <c r="J62" i="82" s="1"/>
  <c r="K60" i="82"/>
  <c r="K59" i="81"/>
  <c r="J63" i="82" l="1"/>
  <c r="K62" i="82"/>
  <c r="K162" i="81"/>
  <c r="K61" i="82"/>
  <c r="K60" i="81"/>
  <c r="J64" i="82" l="1"/>
  <c r="K63" i="82"/>
  <c r="K163" i="81"/>
  <c r="K61" i="81"/>
  <c r="J65" i="82" l="1"/>
  <c r="K64" i="82"/>
  <c r="K165" i="81"/>
  <c r="K164" i="81"/>
  <c r="K62" i="81"/>
  <c r="J66" i="82" l="1"/>
  <c r="K65" i="82"/>
  <c r="K166" i="81"/>
  <c r="K63" i="81"/>
  <c r="J67" i="82" l="1"/>
  <c r="K66" i="82"/>
  <c r="K167" i="81"/>
  <c r="K64" i="81"/>
  <c r="J68" i="82" l="1"/>
  <c r="K67" i="82"/>
  <c r="K168" i="81"/>
  <c r="K65" i="81"/>
  <c r="J69" i="82" l="1"/>
  <c r="K68" i="82"/>
  <c r="K169" i="81"/>
  <c r="K66" i="81"/>
  <c r="J70" i="82" l="1"/>
  <c r="K69" i="82"/>
  <c r="K170" i="81"/>
  <c r="K67" i="81"/>
  <c r="J71" i="82" l="1"/>
  <c r="K70" i="82"/>
  <c r="K171" i="81"/>
  <c r="K68" i="81"/>
  <c r="J72" i="82" l="1"/>
  <c r="K71" i="82"/>
  <c r="K172" i="81"/>
  <c r="K69" i="81"/>
  <c r="J73" i="82" l="1"/>
  <c r="K72" i="82"/>
  <c r="K173" i="81"/>
  <c r="K71" i="81"/>
  <c r="K70" i="81"/>
  <c r="J74" i="82" l="1"/>
  <c r="K73" i="82"/>
  <c r="K174" i="81"/>
  <c r="K72" i="81"/>
  <c r="J75" i="82" l="1"/>
  <c r="K74" i="82"/>
  <c r="K175" i="81"/>
  <c r="K73" i="81"/>
  <c r="J76" i="82" l="1"/>
  <c r="K75" i="82"/>
  <c r="K176" i="81"/>
  <c r="K74" i="81"/>
  <c r="J77" i="82" l="1"/>
  <c r="K76" i="82"/>
  <c r="K177" i="81"/>
  <c r="K75" i="81"/>
  <c r="J78" i="82" l="1"/>
  <c r="K77" i="82"/>
  <c r="K178" i="81"/>
  <c r="K76" i="81"/>
  <c r="J79" i="82" l="1"/>
  <c r="K78" i="82"/>
  <c r="K179" i="81"/>
  <c r="K77" i="81"/>
  <c r="J80" i="82" l="1"/>
  <c r="K79" i="82"/>
  <c r="K180" i="81"/>
  <c r="K78" i="81"/>
  <c r="J81" i="82" l="1"/>
  <c r="K80" i="82"/>
  <c r="K181" i="81"/>
  <c r="K79" i="81"/>
  <c r="J82" i="82" l="1"/>
  <c r="K81" i="82"/>
  <c r="K182" i="81"/>
  <c r="K80" i="81"/>
  <c r="J83" i="82" l="1"/>
  <c r="K82" i="82"/>
  <c r="K183" i="81"/>
  <c r="K81" i="81"/>
  <c r="J85" i="82" l="1"/>
  <c r="K83" i="82"/>
  <c r="K184" i="81"/>
  <c r="K82" i="81"/>
  <c r="J86" i="82" l="1"/>
  <c r="K85" i="82"/>
  <c r="K185" i="81"/>
  <c r="K83" i="81"/>
  <c r="J87" i="82" l="1"/>
  <c r="K86" i="82"/>
  <c r="K186" i="81"/>
  <c r="K84" i="81"/>
  <c r="J88" i="82" l="1"/>
  <c r="K87" i="82"/>
  <c r="K187" i="81"/>
  <c r="K85" i="81"/>
  <c r="J89" i="82" l="1"/>
  <c r="K88" i="82"/>
  <c r="K188" i="81"/>
  <c r="K86" i="81"/>
  <c r="J90" i="82" l="1"/>
  <c r="K89" i="82"/>
  <c r="K189" i="81"/>
  <c r="K87" i="81"/>
  <c r="J91" i="82" l="1"/>
  <c r="K90" i="82"/>
  <c r="K190" i="81"/>
  <c r="K88" i="81"/>
  <c r="J92" i="82" l="1"/>
  <c r="K91" i="82"/>
  <c r="K191" i="81"/>
  <c r="K89" i="81"/>
  <c r="J93" i="82" l="1"/>
  <c r="K92" i="82"/>
  <c r="K192" i="81"/>
  <c r="K90" i="81"/>
  <c r="J94" i="82" l="1"/>
  <c r="K93" i="82"/>
  <c r="K193" i="81"/>
  <c r="K91" i="81"/>
  <c r="J95" i="82" l="1"/>
  <c r="K94" i="82"/>
  <c r="K194" i="81"/>
  <c r="K92" i="81"/>
  <c r="J96" i="82" l="1"/>
  <c r="K95" i="82"/>
  <c r="K195" i="81"/>
  <c r="K93" i="81"/>
  <c r="J97" i="82" l="1"/>
  <c r="K96" i="82"/>
  <c r="K196" i="81"/>
  <c r="K94" i="81"/>
  <c r="J98" i="82" l="1"/>
  <c r="K97" i="82"/>
  <c r="K197" i="81"/>
  <c r="K95" i="81"/>
  <c r="J99" i="82" l="1"/>
  <c r="K98" i="82"/>
  <c r="K198" i="81"/>
  <c r="K96" i="81"/>
  <c r="J100" i="82" l="1"/>
  <c r="K99" i="82"/>
  <c r="K199" i="81"/>
  <c r="K97" i="81"/>
  <c r="J101" i="82" l="1"/>
  <c r="K100" i="82"/>
  <c r="K200" i="81"/>
  <c r="K98" i="81"/>
  <c r="J102" i="82" l="1"/>
  <c r="K101" i="82"/>
  <c r="K201" i="81"/>
  <c r="K99" i="81"/>
  <c r="J103" i="82" l="1"/>
  <c r="K102" i="82"/>
  <c r="K202" i="81"/>
  <c r="K100" i="81"/>
  <c r="J104" i="82" l="1"/>
  <c r="K103" i="82"/>
  <c r="K203" i="81"/>
  <c r="K101" i="81"/>
  <c r="J105" i="82" l="1"/>
  <c r="K104" i="82"/>
  <c r="K204" i="81"/>
  <c r="K102" i="81"/>
  <c r="J106" i="82" l="1"/>
  <c r="K105" i="82"/>
  <c r="K205" i="81"/>
  <c r="K103" i="81"/>
  <c r="J107" i="82" l="1"/>
  <c r="K106" i="82"/>
  <c r="K206" i="81"/>
  <c r="K104" i="81"/>
  <c r="J108" i="82" l="1"/>
  <c r="K107" i="82"/>
  <c r="K207" i="81"/>
  <c r="K105" i="81"/>
  <c r="J109" i="82" l="1"/>
  <c r="K108" i="82"/>
  <c r="K208" i="81"/>
  <c r="K106" i="81"/>
  <c r="J110" i="82" l="1"/>
  <c r="K109" i="82"/>
  <c r="K209" i="81"/>
  <c r="K107" i="81"/>
  <c r="J111" i="82" l="1"/>
  <c r="K110" i="82"/>
  <c r="K210" i="81"/>
  <c r="K108" i="81"/>
  <c r="J112" i="82" l="1"/>
  <c r="K111" i="82"/>
  <c r="K211" i="81"/>
  <c r="J113" i="82" l="1"/>
  <c r="K112" i="82"/>
  <c r="K212" i="81"/>
  <c r="J114" i="82" l="1"/>
  <c r="K113" i="82"/>
  <c r="K213" i="81"/>
  <c r="J115" i="82" l="1"/>
  <c r="K114" i="82"/>
  <c r="K214" i="81"/>
  <c r="J116" i="82" l="1"/>
  <c r="K115" i="82"/>
  <c r="K215" i="81"/>
  <c r="J117" i="82" l="1"/>
  <c r="K116" i="82"/>
  <c r="K216" i="81"/>
  <c r="J118" i="82" l="1"/>
  <c r="K117" i="82"/>
  <c r="K217" i="81"/>
  <c r="J119" i="82" l="1"/>
  <c r="K118" i="82"/>
  <c r="K218" i="81"/>
  <c r="J120" i="82" l="1"/>
  <c r="K119" i="82"/>
  <c r="K219" i="81"/>
  <c r="J121" i="82" l="1"/>
  <c r="K120" i="82"/>
  <c r="K220" i="81"/>
  <c r="J122" i="82" l="1"/>
  <c r="K121" i="82"/>
  <c r="K221" i="81"/>
  <c r="J123" i="82" l="1"/>
  <c r="K122" i="82"/>
  <c r="K222" i="81"/>
  <c r="J124" i="82" l="1"/>
  <c r="K123" i="82"/>
  <c r="K223" i="81"/>
  <c r="J125" i="82" l="1"/>
  <c r="K124" i="82"/>
  <c r="K224" i="81"/>
  <c r="J126" i="82" l="1"/>
  <c r="K125" i="82"/>
  <c r="K225" i="81"/>
  <c r="J127" i="82" l="1"/>
  <c r="K126" i="82"/>
  <c r="K226" i="81"/>
  <c r="J128" i="82" l="1"/>
  <c r="K127" i="82"/>
  <c r="K227" i="81"/>
  <c r="J129" i="82" l="1"/>
  <c r="K128" i="82"/>
  <c r="K228" i="81"/>
  <c r="J130" i="82" l="1"/>
  <c r="K129" i="82"/>
  <c r="K229" i="81"/>
  <c r="J131" i="82" l="1"/>
  <c r="K130" i="82"/>
  <c r="K230" i="81"/>
  <c r="J132" i="82" l="1"/>
  <c r="K131" i="82"/>
  <c r="K231" i="81"/>
  <c r="J133" i="82" l="1"/>
  <c r="K132" i="82"/>
  <c r="J134" i="82" l="1"/>
  <c r="K133" i="82"/>
  <c r="J135" i="82" l="1"/>
  <c r="K134" i="82"/>
  <c r="J136" i="82" l="1"/>
  <c r="K135" i="82"/>
  <c r="J137" i="82" l="1"/>
  <c r="K136" i="82"/>
  <c r="J138" i="82" l="1"/>
  <c r="K137" i="82"/>
  <c r="J139" i="82" l="1"/>
  <c r="K138" i="82"/>
  <c r="J140" i="82" l="1"/>
  <c r="K139" i="82"/>
  <c r="J141" i="82" l="1"/>
  <c r="K140" i="82"/>
  <c r="J142" i="82" l="1"/>
  <c r="K141" i="82"/>
  <c r="J143" i="82" l="1"/>
  <c r="K142" i="82"/>
  <c r="J144" i="82" l="1"/>
  <c r="K143" i="82"/>
  <c r="J145" i="82" l="1"/>
  <c r="K144" i="82"/>
  <c r="J146" i="82" l="1"/>
  <c r="K145" i="82"/>
  <c r="J147" i="82" l="1"/>
  <c r="K146" i="82"/>
  <c r="J148" i="82" l="1"/>
  <c r="K147" i="82"/>
  <c r="J149" i="82" l="1"/>
  <c r="K148" i="82"/>
  <c r="J150" i="82" l="1"/>
  <c r="K149" i="82"/>
  <c r="J151" i="82" l="1"/>
  <c r="K150" i="82"/>
  <c r="J152" i="82" l="1"/>
  <c r="K151" i="82"/>
  <c r="J153" i="82" l="1"/>
  <c r="K152" i="82"/>
  <c r="J154" i="82" l="1"/>
  <c r="K153" i="82"/>
  <c r="J155" i="82" l="1"/>
  <c r="K154" i="82"/>
  <c r="J156" i="82" l="1"/>
  <c r="K155" i="82"/>
  <c r="J157" i="82" l="1"/>
  <c r="K156" i="82"/>
  <c r="J158" i="82" l="1"/>
  <c r="K157" i="82"/>
  <c r="J159" i="82" l="1"/>
  <c r="K158" i="82"/>
  <c r="J160" i="82" l="1"/>
  <c r="K159" i="82"/>
  <c r="J161" i="82" l="1"/>
  <c r="K160" i="82"/>
  <c r="J162" i="82" l="1"/>
  <c r="K162" i="82" s="1"/>
  <c r="K161" i="82"/>
</calcChain>
</file>

<file path=xl/sharedStrings.xml><?xml version="1.0" encoding="utf-8"?>
<sst xmlns="http://schemas.openxmlformats.org/spreadsheetml/2006/main" count="3921" uniqueCount="1472">
  <si>
    <t>비고</t>
    <phoneticPr fontId="28" type="noConversion"/>
  </si>
  <si>
    <t>형식</t>
    <phoneticPr fontId="28" type="noConversion"/>
  </si>
  <si>
    <t>Char</t>
    <phoneticPr fontId="28" type="noConversion"/>
  </si>
  <si>
    <t>비고</t>
    <phoneticPr fontId="28" type="noConversion"/>
  </si>
  <si>
    <t>비고</t>
    <phoneticPr fontId="28" type="noConversion"/>
  </si>
  <si>
    <t>본인</t>
    <phoneticPr fontId="28" type="noConversion"/>
  </si>
  <si>
    <t>개정이력표</t>
    <phoneticPr fontId="28" type="noConversion"/>
  </si>
  <si>
    <t>날짜</t>
    <phoneticPr fontId="28" type="noConversion"/>
  </si>
  <si>
    <t>버전</t>
    <phoneticPr fontId="28" type="noConversion"/>
  </si>
  <si>
    <t>내용</t>
    <phoneticPr fontId="28" type="noConversion"/>
  </si>
  <si>
    <t xml:space="preserve"> 최초 공개</t>
    <phoneticPr fontId="28" type="noConversion"/>
  </si>
  <si>
    <t>구분</t>
  </si>
  <si>
    <t>기본내역</t>
  </si>
  <si>
    <t>상세내역</t>
  </si>
  <si>
    <t>항목코드
(dat_cd)</t>
  </si>
  <si>
    <t>항목명</t>
  </si>
  <si>
    <t>조회대상</t>
  </si>
  <si>
    <t>비고</t>
  </si>
  <si>
    <t>쪽수</t>
  </si>
  <si>
    <t>서식코드
(form_cd)</t>
  </si>
  <si>
    <t>내용</t>
  </si>
  <si>
    <t>XML전체구조(공통)</t>
  </si>
  <si>
    <t>-</t>
  </si>
  <si>
    <t>국세청 편리한연말정산</t>
    <phoneticPr fontId="28" type="noConversion"/>
  </si>
  <si>
    <t>2015.12.03</t>
    <phoneticPr fontId="28" type="noConversion"/>
  </si>
  <si>
    <t>공제신고서</t>
    <phoneticPr fontId="28" type="noConversion"/>
  </si>
  <si>
    <t>연금저축등 소득.세액 공제명세</t>
    <phoneticPr fontId="28" type="noConversion"/>
  </si>
  <si>
    <t>월세액.거주자간 주택임차차입금 상환액</t>
    <phoneticPr fontId="28" type="noConversion"/>
  </si>
  <si>
    <t>의료비 지급명세</t>
    <phoneticPr fontId="28" type="noConversion"/>
  </si>
  <si>
    <t>기부금 명세</t>
    <phoneticPr fontId="28" type="noConversion"/>
  </si>
  <si>
    <t>신용카드등 소득공제신청서</t>
    <phoneticPr fontId="28" type="noConversion"/>
  </si>
  <si>
    <t>년별</t>
    <phoneticPr fontId="28" type="noConversion"/>
  </si>
  <si>
    <t>A101Y</t>
    <phoneticPr fontId="28" type="noConversion"/>
  </si>
  <si>
    <t>D101Y</t>
    <phoneticPr fontId="28" type="noConversion"/>
  </si>
  <si>
    <t>E101Y</t>
    <phoneticPr fontId="28" type="noConversion"/>
  </si>
  <si>
    <t>F101Y</t>
    <phoneticPr fontId="28" type="noConversion"/>
  </si>
  <si>
    <t>A01</t>
    <phoneticPr fontId="28" type="noConversion"/>
  </si>
  <si>
    <t>B01</t>
    <phoneticPr fontId="28" type="noConversion"/>
  </si>
  <si>
    <t>C01</t>
    <phoneticPr fontId="28" type="noConversion"/>
  </si>
  <si>
    <t>D01</t>
    <phoneticPr fontId="28" type="noConversion"/>
  </si>
  <si>
    <t>F01</t>
    <phoneticPr fontId="28" type="noConversion"/>
  </si>
  <si>
    <t>E01</t>
    <phoneticPr fontId="28" type="noConversion"/>
  </si>
  <si>
    <t xml:space="preserve">2015년 신규서식 </t>
    <phoneticPr fontId="28" type="noConversion"/>
  </si>
  <si>
    <t>신용카드등 소득공제신청서</t>
    <phoneticPr fontId="28" type="noConversion"/>
  </si>
  <si>
    <t>기부금 명세</t>
    <phoneticPr fontId="28" type="noConversion"/>
  </si>
  <si>
    <t>의료비 지급명세</t>
    <phoneticPr fontId="28" type="noConversion"/>
  </si>
  <si>
    <t>연금저축등 소득.세액 공제명세</t>
    <phoneticPr fontId="28" type="noConversion"/>
  </si>
  <si>
    <t>B101Y-연금저축등 소득.세액 공제명세</t>
    <phoneticPr fontId="28" type="noConversion"/>
  </si>
  <si>
    <t>공제신고서</t>
    <phoneticPr fontId="28" type="noConversion"/>
  </si>
  <si>
    <t>"B101Y"</t>
    <phoneticPr fontId="28" type="noConversion"/>
  </si>
  <si>
    <t>전자문서 SAM 정의서</t>
    <phoneticPr fontId="28" type="noConversion"/>
  </si>
  <si>
    <t xml:space="preserve"> 공제신고서 및 부속 증명서류별 전자문서 SAM 데이터 구조 정의</t>
    <phoneticPr fontId="28" type="noConversion"/>
  </si>
  <si>
    <t>공제신고서 및 부속 증명서식별 SAM 정의 목록</t>
    <phoneticPr fontId="28" type="noConversion"/>
  </si>
  <si>
    <t>시작 라인(Header)</t>
    <phoneticPr fontId="28" type="noConversion"/>
  </si>
  <si>
    <t>* "구분자"는 "|"(pipe)</t>
    <phoneticPr fontId="28" type="noConversion"/>
  </si>
  <si>
    <t>구분</t>
    <phoneticPr fontId="28" type="noConversion"/>
  </si>
  <si>
    <t>필드명</t>
    <phoneticPr fontId="28" type="noConversion"/>
  </si>
  <si>
    <t>XML태그명</t>
    <phoneticPr fontId="28" type="noConversion"/>
  </si>
  <si>
    <t>형식</t>
    <phoneticPr fontId="28" type="noConversion"/>
  </si>
  <si>
    <t>길이</t>
    <phoneticPr fontId="28" type="noConversion"/>
  </si>
  <si>
    <t>누적
길이</t>
    <phoneticPr fontId="28" type="noConversion"/>
  </si>
  <si>
    <t>항목예(구분자생략)</t>
    <phoneticPr fontId="28" type="noConversion"/>
  </si>
  <si>
    <t>항목</t>
    <phoneticPr fontId="28" type="noConversion"/>
  </si>
  <si>
    <t>구분자</t>
    <phoneticPr fontId="28" type="noConversion"/>
  </si>
  <si>
    <t>공통</t>
    <phoneticPr fontId="28" type="noConversion"/>
  </si>
  <si>
    <t>공통</t>
    <phoneticPr fontId="28" type="noConversion"/>
  </si>
  <si>
    <t>서식코드</t>
    <phoneticPr fontId="28" type="noConversion"/>
  </si>
  <si>
    <t>자료코드</t>
    <phoneticPr fontId="28" type="noConversion"/>
  </si>
  <si>
    <t>문서종류</t>
    <phoneticPr fontId="28" type="noConversion"/>
  </si>
  <si>
    <t>일련번호</t>
    <phoneticPr fontId="28" type="noConversion"/>
  </si>
  <si>
    <t>귀속연도</t>
    <phoneticPr fontId="28" type="noConversion"/>
  </si>
  <si>
    <t>-</t>
    <phoneticPr fontId="28" type="noConversion"/>
  </si>
  <si>
    <t>doc_type</t>
    <phoneticPr fontId="28" type="noConversion"/>
  </si>
  <si>
    <t>seq</t>
    <phoneticPr fontId="28" type="noConversion"/>
  </si>
  <si>
    <t>att_year</t>
    <phoneticPr fontId="28" type="noConversion"/>
  </si>
  <si>
    <t>Char</t>
    <phoneticPr fontId="28" type="noConversion"/>
  </si>
  <si>
    <t>"DOCHD"</t>
    <phoneticPr fontId="28" type="noConversion"/>
  </si>
  <si>
    <t>"HDR"</t>
    <phoneticPr fontId="28" type="noConversion"/>
  </si>
  <si>
    <t>"2015010112345678"</t>
    <phoneticPr fontId="28" type="noConversion"/>
  </si>
  <si>
    <t>"2015"</t>
    <phoneticPr fontId="28" type="noConversion"/>
  </si>
  <si>
    <t>"DOCHD" 고정</t>
    <phoneticPr fontId="28" type="noConversion"/>
  </si>
  <si>
    <t>"HDR" 고정</t>
    <phoneticPr fontId="28" type="noConversion"/>
  </si>
  <si>
    <t>발급일자(8)+일련번호(8)</t>
    <phoneticPr fontId="28" type="noConversion"/>
  </si>
  <si>
    <t>종료 라인(Footer)</t>
    <phoneticPr fontId="28" type="noConversion"/>
  </si>
  <si>
    <t>"DOCED"</t>
    <phoneticPr fontId="28" type="noConversion"/>
  </si>
  <si>
    <t>"END"</t>
    <phoneticPr fontId="28" type="noConversion"/>
  </si>
  <si>
    <t>"DOCED" 고정</t>
    <phoneticPr fontId="28" type="noConversion"/>
  </si>
  <si>
    <t>"END" 고정</t>
    <phoneticPr fontId="28" type="noConversion"/>
  </si>
  <si>
    <t>기본</t>
    <phoneticPr fontId="28" type="noConversion"/>
  </si>
  <si>
    <t>상세</t>
    <phoneticPr fontId="28" type="noConversion"/>
  </si>
  <si>
    <t>국민연금보험료 종(전)근무지 보험료 공제액</t>
  </si>
  <si>
    <t>국민연금보험료 주(현)근무지 보험료 금액</t>
  </si>
  <si>
    <t>국민연금보험료 외 공적연금 종(전)근무지 보헙료 공제액</t>
  </si>
  <si>
    <t>국민연금보험료 외 공적연금 주(현)근무지보험료 금액</t>
  </si>
  <si>
    <t>국민연금보험료 외 공적연금 주(현)근무지 보험표 공제액</t>
  </si>
  <si>
    <t>연금보험료 보험료 합계</t>
  </si>
  <si>
    <t>연금보험료 공제액 합계</t>
  </si>
  <si>
    <t>국민건강보험 종(전)근무지 보험료 공제액</t>
  </si>
  <si>
    <t>국민건강보험 주(현)근무지 보험료 금액</t>
  </si>
  <si>
    <t>국민건강보험 주(현)근무지 보험표 공제액</t>
  </si>
  <si>
    <t>고용보험 종(전)근무지 보험표 공제액</t>
  </si>
  <si>
    <t>고용보험 주(현)근무지 보험표 공제액</t>
  </si>
  <si>
    <t>보험료 보험료 합계</t>
  </si>
  <si>
    <t>보험료 공제액 합계</t>
  </si>
  <si>
    <t>장기주택저당차입금 2011년 이전 차입분 중 15년 미만 이자상환액</t>
  </si>
  <si>
    <t>장기주택저당자입금 2011년 이전 차입분 중 15년~ 29년  이자상환액</t>
  </si>
  <si>
    <t>장기주택저당자입금 2011년 이전 차입분 중 30년 이상  이자상환액</t>
  </si>
  <si>
    <t>장기주택저당자입금 2012년 이후 고정금리이거나 비거치 상환대출 이자상환액</t>
  </si>
  <si>
    <t>장기주택저당자입금 2012년 이후 기타대출 이자상환액</t>
  </si>
  <si>
    <t>장기주택저당차입금 2015년 이후(15년이상) 고정금리이면서 비거치상환대출 이자상환액</t>
  </si>
  <si>
    <t>장기주택저당차입금 2015년 이후(15년이상) 고정금리이면서 비거치상환대출 공제액</t>
  </si>
  <si>
    <t>장기주택저당차입금 2015년 이후(15년이상) 고정금리이거나 비거치상환대출 이자상환액</t>
  </si>
  <si>
    <t>장기주택저당차입금 2015년 이후(15년이상) 고정금리이거나 비거치상환대출 공제액</t>
  </si>
  <si>
    <t>장기주택저당차입금 2015년 이후(15년이상) 기타대출 이자상환액</t>
  </si>
  <si>
    <t>장기주택저당차입금 2015년 이후(15년이상) 기타대출 공제액</t>
  </si>
  <si>
    <t>장기주택저당차입금 2015년 이후(10년~15년) 고정금리이거나 비거치상환대출 이자상환액</t>
  </si>
  <si>
    <t>장기주택저당차입금 2015년 이후(10년~15년) 고정금리이거나 비거치상환대출 공제액</t>
  </si>
  <si>
    <t>개인연금저축(2000년 이전 가입) 공제액</t>
  </si>
  <si>
    <t>소기업 소상인 공제부금 공제액</t>
  </si>
  <si>
    <t>주택마련저축 청약저축 공제액</t>
  </si>
  <si>
    <t>주택마련저축 근로자 주택마련저축 공제액</t>
  </si>
  <si>
    <t>주택마련저축 주택청약종합저축 공제액</t>
  </si>
  <si>
    <t>외국인근로자 기술도입계약 또는 근로제공일자</t>
  </si>
  <si>
    <t xml:space="preserve">외국인근로자 감면기간 만료일자      </t>
  </si>
  <si>
    <t xml:space="preserve">외국인근로자 외국인 근로소득에 대한 감면 접수일자       </t>
  </si>
  <si>
    <t xml:space="preserve">외국인근로자 외국인 근로소득에 대한 감면 제출일자   </t>
  </si>
  <si>
    <t>외국인근로자 근로소득에 대한 조세조약상 면제 접수일자</t>
  </si>
  <si>
    <t>외국인근로자 근로소득에 대한 조세조약상 면제 제출일자</t>
  </si>
  <si>
    <t>중소기업 취업자 감면 취업일</t>
  </si>
  <si>
    <t>중소기업 취업자 감면기간 종료일자</t>
  </si>
  <si>
    <t>연금계좌-근로자퇴직급여 보장법에 따른 퇴직연금 납입금액</t>
  </si>
  <si>
    <t xml:space="preserve">연금계좌-근로자퇴직급여 보장법에 따른 퇴직연금 공제대상금액 </t>
  </si>
  <si>
    <t>연금계좌-근로자퇴직급여 보장법에 따른 퇴직연금 공제세액</t>
  </si>
  <si>
    <t>기부금-정치자금 기부금 10만원이하 기부금액</t>
  </si>
  <si>
    <t>기부금-정치자금 기부금 10만원이하 공제대상금액</t>
  </si>
  <si>
    <t xml:space="preserve">기부금-정치자금 기부금 10만원이하 공제세액  </t>
  </si>
  <si>
    <t>기부금-정치자금 기부금 10만원초과 기부금액</t>
  </si>
  <si>
    <t xml:space="preserve">기부금-정치자금 기부금 10만원초과 공제대상금액 </t>
  </si>
  <si>
    <t>기부금-정치자금 기부금 10만원초과 공제세액</t>
  </si>
  <si>
    <t xml:space="preserve">외국납부세액 국외원천소득      </t>
  </si>
  <si>
    <t xml:space="preserve">외국납부세액 납세액(외화)    </t>
  </si>
  <si>
    <t xml:space="preserve">외국납부세액 납세액(원화)          </t>
  </si>
  <si>
    <t>주택자금차입금이자세액공제 이자상환액</t>
  </si>
  <si>
    <t>주택자금차입금이자세액공제 공제세액</t>
  </si>
  <si>
    <t>월세액 세액공제 지출액</t>
  </si>
  <si>
    <t>월세액 세액공제 공제세액</t>
  </si>
  <si>
    <t>주민등록번호</t>
  </si>
  <si>
    <t>관계코드</t>
  </si>
  <si>
    <t>내.외국인구분</t>
  </si>
  <si>
    <t>성명</t>
  </si>
  <si>
    <t>기본공제</t>
  </si>
  <si>
    <t>부녀자</t>
  </si>
  <si>
    <t>한부모</t>
  </si>
  <si>
    <t>경로우대</t>
  </si>
  <si>
    <t>장애인</t>
  </si>
  <si>
    <t>자료구분</t>
  </si>
  <si>
    <t>건강 고용등 보험료</t>
  </si>
  <si>
    <t>보장성 보험료</t>
  </si>
  <si>
    <t>장애인전용 보장성</t>
  </si>
  <si>
    <t>의료비</t>
  </si>
  <si>
    <t>교육비</t>
  </si>
  <si>
    <t>신용카드(전통시장,대중교통제외)</t>
  </si>
  <si>
    <t>전통시장사용액</t>
  </si>
  <si>
    <t>대중교통이용액</t>
  </si>
  <si>
    <t>기부금</t>
  </si>
  <si>
    <t>resno</t>
  </si>
  <si>
    <t>C101Y-월세액거주자간주택임차차입금상환액</t>
  </si>
  <si>
    <t>* "구분자"는 "|"(pipe)</t>
  </si>
  <si>
    <t>항목</t>
  </si>
  <si>
    <t>구분자</t>
  </si>
  <si>
    <t>누적
길이</t>
  </si>
  <si>
    <t>항목예(구분자생략)</t>
  </si>
  <si>
    <t>필드명</t>
  </si>
  <si>
    <t>XML태그명</t>
  </si>
  <si>
    <t>형식</t>
  </si>
  <si>
    <t>길이</t>
  </si>
  <si>
    <t>기본</t>
  </si>
  <si>
    <t>서식코드</t>
  </si>
  <si>
    <t>form_cd</t>
  </si>
  <si>
    <t>Char</t>
  </si>
  <si>
    <t>상호</t>
  </si>
  <si>
    <t>사업자등록번호</t>
  </si>
  <si>
    <t>주소</t>
  </si>
  <si>
    <t>사업장소재지</t>
  </si>
  <si>
    <t>상세</t>
  </si>
  <si>
    <t>임대인성명(상호)</t>
  </si>
  <si>
    <t>주민등록번호(사업자번호)</t>
  </si>
  <si>
    <t>주택유형</t>
  </si>
  <si>
    <t>주택계약면적</t>
  </si>
  <si>
    <t>Dec</t>
  </si>
  <si>
    <t>임대차계약서상주소지</t>
  </si>
  <si>
    <t>계약서상임대차계약기간개시일</t>
  </si>
  <si>
    <t>계약서상임대차계약기간종료일</t>
  </si>
  <si>
    <t>연간월세액</t>
  </si>
  <si>
    <t>Num</t>
  </si>
  <si>
    <t>세액공제금액</t>
  </si>
  <si>
    <t>대주성명</t>
  </si>
  <si>
    <t>대주주민등록번호</t>
  </si>
  <si>
    <t>차입금이자율</t>
  </si>
  <si>
    <t>원리금상환액계</t>
  </si>
  <si>
    <t>원리금상환액원금</t>
  </si>
  <si>
    <t>원리금상환액이자</t>
  </si>
  <si>
    <t>공제금액</t>
  </si>
  <si>
    <t>전세보증금</t>
  </si>
  <si>
    <t>"5000000"</t>
  </si>
  <si>
    <t>D101Y-의료비 지급명세</t>
  </si>
  <si>
    <t>주민등록번호(또는 외국인등록번호)</t>
  </si>
  <si>
    <t>귀속년도</t>
  </si>
  <si>
    <t>의료비 공제 대상자 주민등록번호</t>
  </si>
  <si>
    <t>본인등 해당 여부</t>
  </si>
  <si>
    <t>지급처 사업자등록번호</t>
  </si>
  <si>
    <t>의료증빙코드</t>
  </si>
  <si>
    <t>"1"</t>
  </si>
  <si>
    <t>건수</t>
  </si>
  <si>
    <t>금액</t>
  </si>
  <si>
    <t>난임시술비 해당여부</t>
  </si>
  <si>
    <t>F101Y-신용카드등 소득공제신청서</t>
  </si>
  <si>
    <t>"F101Y"</t>
  </si>
  <si>
    <t>거주자 성명</t>
  </si>
  <si>
    <t>생년월일</t>
  </si>
  <si>
    <t>근무처 명칭</t>
  </si>
  <si>
    <t>전통시장사용분 공제금액</t>
  </si>
  <si>
    <t>대중교통이용분 공제금액</t>
  </si>
  <si>
    <t>직불카드등사용분 공제금액</t>
  </si>
  <si>
    <t>신용카드사용분 공제금액</t>
  </si>
  <si>
    <t>공제제외금액계산 총급여</t>
  </si>
  <si>
    <t>공제제외금액계산 최저사용금액</t>
  </si>
  <si>
    <t>공제제외금액계산 공제제외금액</t>
  </si>
  <si>
    <t>공제가능금액</t>
  </si>
  <si>
    <t>공제한도액</t>
  </si>
  <si>
    <t>일반공제금액</t>
  </si>
  <si>
    <t>전통시장추가 공제금액</t>
  </si>
  <si>
    <t>대중교통추가 공제금액</t>
  </si>
  <si>
    <t>최종공제금액</t>
  </si>
  <si>
    <t>공제대상자 관계</t>
  </si>
  <si>
    <t>공제대상자 성명</t>
  </si>
  <si>
    <t>공제대상자 생년월일</t>
  </si>
  <si>
    <t>신용카드등사용금액 소계</t>
  </si>
  <si>
    <t>신용카드등사용금액 신용카드</t>
  </si>
  <si>
    <t>신용카드등사용금액 현금영수증</t>
  </si>
  <si>
    <t>신용카드등사용금액 직불.선불카드등</t>
  </si>
  <si>
    <t>신용카드등사용금액 전통시장사용분</t>
  </si>
  <si>
    <t>신용카드등사용금액 대중교통이용분</t>
  </si>
  <si>
    <t>누적
길이</t>
    <phoneticPr fontId="28" type="noConversion"/>
  </si>
  <si>
    <t>char</t>
  </si>
  <si>
    <t>xML태그명</t>
  </si>
  <si>
    <t>form_cd</t>
    <phoneticPr fontId="28" type="noConversion"/>
  </si>
  <si>
    <t>E101Y-기부금 명세서</t>
    <phoneticPr fontId="28" type="noConversion"/>
  </si>
  <si>
    <t>"E101Y"</t>
    <phoneticPr fontId="28" type="noConversion"/>
  </si>
  <si>
    <t>2015.12.21</t>
  </si>
  <si>
    <t>공제신고서(A101Y) - 소득세원천징수액 신청</t>
  </si>
  <si>
    <t>추가된 항목</t>
  </si>
  <si>
    <t>2015.12.22</t>
  </si>
  <si>
    <t>공제신고서(A101Y) - 분납신청여부</t>
  </si>
  <si>
    <t>퇴직연금</t>
  </si>
  <si>
    <t>금융회사 등</t>
  </si>
  <si>
    <t>계좌번호(또는 증권번호)</t>
  </si>
  <si>
    <t>납입금액</t>
  </si>
  <si>
    <t>"0"</t>
  </si>
  <si>
    <t>연금저축계좌</t>
  </si>
  <si>
    <t>주택마련저축</t>
  </si>
  <si>
    <t>장기집합투자증권저축</t>
  </si>
  <si>
    <t>" "</t>
  </si>
  <si>
    <t>"단독주택"</t>
  </si>
  <si>
    <t>금전소지대차계약기간</t>
  </si>
  <si>
    <t>여
부</t>
  </si>
  <si>
    <t>1:국세청장이 제공하는 의료비 자료
2:국민건강보험공단의 의료비부담명세서
3:진료비계산서,약제비계산서
4:장기요양급여비용 명세서
5:기타 의료비 영수증</t>
  </si>
  <si>
    <t>근무지 또는 사업장 상호</t>
  </si>
  <si>
    <t>유형</t>
  </si>
  <si>
    <t>코드</t>
  </si>
  <si>
    <t>기부내용</t>
  </si>
  <si>
    <t>기부처 상호(법인명)</t>
  </si>
  <si>
    <t>기부처 사업자등록번호</t>
  </si>
  <si>
    <t>기부자 관계코드</t>
  </si>
  <si>
    <t>기부자 성명</t>
  </si>
  <si>
    <t>기부자 주민등록번호</t>
  </si>
  <si>
    <t>기부명세 건수</t>
  </si>
  <si>
    <t>10:법정기부금
20:정치자금기부금
40:종교단체외지정기부금
41:종교단체지정기부금
42:우리사주조합기부금</t>
  </si>
  <si>
    <t>0: 소득자 본인
1: 소득자의 직계존속
2: 배우자의 직계존속
3: 배우자
4: 직계비속(자녀,입양자)
5: 직계비속(자녀,입양자 제외)
6: 형제자매
7: 수급자
8: 위탁아동</t>
  </si>
  <si>
    <t>총계</t>
  </si>
  <si>
    <t>법정기부금(10)</t>
  </si>
  <si>
    <t>정치자금기부금(20)</t>
  </si>
  <si>
    <t>종교단체 외 지정기부금(40)</t>
  </si>
  <si>
    <t>종교단체 지정기부금(41)</t>
  </si>
  <si>
    <t>우리사주조합기부금(42)</t>
  </si>
  <si>
    <t>공제제외기부금(50)</t>
  </si>
  <si>
    <t>기부금코드</t>
  </si>
  <si>
    <t>기부년도</t>
  </si>
  <si>
    <t>기부금액</t>
  </si>
  <si>
    <t>공제대상금액</t>
  </si>
  <si>
    <t>해당연도 공제금액 필요경비</t>
  </si>
  <si>
    <t>해당연도 공제금액 세액(소득)공제</t>
  </si>
  <si>
    <t>해당연도에 공제받지 못한금액 소멸금액</t>
  </si>
  <si>
    <t>해당연도에 공제받지 못한금액 이월금액</t>
  </si>
  <si>
    <t>공제대상자 내.외국인</t>
  </si>
  <si>
    <t>"내국인"</t>
  </si>
  <si>
    <t>fnm</t>
  </si>
  <si>
    <t>tnm</t>
  </si>
  <si>
    <t>bsnoEncCntn</t>
  </si>
  <si>
    <t>tdmrDdcAmt</t>
  </si>
  <si>
    <t>pbtDdcAmt</t>
  </si>
  <si>
    <t>drtpCardDdcAmt</t>
  </si>
  <si>
    <t>crdcDdcAmt</t>
  </si>
  <si>
    <t>totaSnwAmt</t>
  </si>
  <si>
    <t>minmUseAmt</t>
  </si>
  <si>
    <t>ddcExclAmt</t>
  </si>
  <si>
    <t>ddcLmtAmt</t>
  </si>
  <si>
    <t>gnrlDdcAmt</t>
  </si>
  <si>
    <t>tdmrAddDdcAmt</t>
  </si>
  <si>
    <t>pbtAddDdcAmt</t>
  </si>
  <si>
    <t>lstDdcAmt</t>
  </si>
  <si>
    <t>suptFmlyRltCl</t>
  </si>
  <si>
    <t>suptFmlyFnm</t>
  </si>
  <si>
    <t>suptFmlyBhdt</t>
  </si>
  <si>
    <t>yrsMateClCd</t>
  </si>
  <si>
    <t>crdcUseAmtSum</t>
  </si>
  <si>
    <t>crdcUseAmt</t>
  </si>
  <si>
    <t>cshptUseAmt</t>
  </si>
  <si>
    <t>drtpCardUseAmt</t>
  </si>
  <si>
    <t>tdmrUseAmt</t>
  </si>
  <si>
    <t>etcUseAmt</t>
  </si>
  <si>
    <t>adr</t>
  </si>
  <si>
    <t>pfbAdr</t>
  </si>
  <si>
    <t>서식코드</t>
    <phoneticPr fontId="28" type="noConversion"/>
  </si>
  <si>
    <t>conbCd</t>
  </si>
  <si>
    <t>coplNm</t>
  </si>
  <si>
    <t>cnbtFnm</t>
  </si>
  <si>
    <t>resnoEncCntn</t>
  </si>
  <si>
    <t>dntScnt</t>
  </si>
  <si>
    <t>useAmt</t>
  </si>
  <si>
    <t>"2121228598"</t>
  </si>
  <si>
    <t>"소득자 본인"</t>
  </si>
  <si>
    <t>"6803744"</t>
  </si>
  <si>
    <t>"5309770"</t>
  </si>
  <si>
    <t>"90494"</t>
  </si>
  <si>
    <t>"754580"</t>
  </si>
  <si>
    <t>"564500"</t>
  </si>
  <si>
    <t>"84400"</t>
  </si>
  <si>
    <t>"서울특별시 송파구 마천동 919-83"</t>
  </si>
  <si>
    <t>"법정기부금"</t>
  </si>
  <si>
    <t>"10"</t>
  </si>
  <si>
    <t>"2040149129"</t>
  </si>
  <si>
    <t>"3000"</t>
  </si>
  <si>
    <t>amtSum</t>
  </si>
  <si>
    <t>amt10</t>
  </si>
  <si>
    <t>amt20</t>
  </si>
  <si>
    <t>amt40</t>
  </si>
  <si>
    <t>amt41</t>
  </si>
  <si>
    <t>amt42</t>
  </si>
  <si>
    <t>amt50</t>
  </si>
  <si>
    <t>attrYr</t>
  </si>
  <si>
    <t>ddcTrgtAmt</t>
  </si>
  <si>
    <t>thcYrDdcAmtNdXps</t>
  </si>
  <si>
    <t>thcYrDdcAmt</t>
  </si>
  <si>
    <t>thcYrNducExtnAmt</t>
  </si>
  <si>
    <t>thcYrNducCrfwAmt</t>
  </si>
  <si>
    <t>서식코드</t>
    <phoneticPr fontId="28" type="noConversion"/>
  </si>
  <si>
    <t>yn</t>
  </si>
  <si>
    <t>plymNm</t>
  </si>
  <si>
    <t>yn2</t>
  </si>
  <si>
    <t>form_cd</t>
    <phoneticPr fontId="28" type="noConversion"/>
  </si>
  <si>
    <t>lsorFnm</t>
  </si>
  <si>
    <t>txprDscmNoEncCntn</t>
  </si>
  <si>
    <t>hsngTypeClCd</t>
  </si>
  <si>
    <t>hsngCtrSfl</t>
  </si>
  <si>
    <t>lsrnCtrpAdr</t>
  </si>
  <si>
    <t>ctrTermStrtDt</t>
  </si>
  <si>
    <t>ctrTermEndDt</t>
  </si>
  <si>
    <t>ddcAmt</t>
  </si>
  <si>
    <t>"10000000"</t>
  </si>
  <si>
    <t>lnpbIntrt</t>
  </si>
  <si>
    <t>amt</t>
  </si>
  <si>
    <t>pnamt</t>
  </si>
  <si>
    <t>intrAmt</t>
  </si>
  <si>
    <t>"11000000"</t>
  </si>
  <si>
    <t>"1000000"</t>
  </si>
  <si>
    <t>lfhDpit</t>
  </si>
  <si>
    <t>"20000000"</t>
  </si>
  <si>
    <t>서식코드</t>
    <phoneticPr fontId="28" type="noConversion"/>
  </si>
  <si>
    <t>bsnoEncCntn</t>
    <phoneticPr fontId="28" type="noConversion"/>
  </si>
  <si>
    <t>rtpnAccRtpnCl</t>
  </si>
  <si>
    <t>rtpnAccAccno</t>
  </si>
  <si>
    <t>rtpnAccPymAmt</t>
  </si>
  <si>
    <t>rtpnAccTxamtDdcAmt</t>
  </si>
  <si>
    <t>"퇴직연금-근로자퇴직급여보장법"</t>
  </si>
  <si>
    <t>"11"</t>
  </si>
  <si>
    <t>pnsnSvngAccPnsnSvngCl</t>
  </si>
  <si>
    <t>pnsnSvngAccFnnCmp</t>
  </si>
  <si>
    <t>pnsnSvngAccAccno</t>
  </si>
  <si>
    <t>pnsnSvngAccPymAmt</t>
  </si>
  <si>
    <t>ipnsnSvngAccNcTxamtDdcAmt</t>
  </si>
  <si>
    <t>"연금저축-개인연금저축"</t>
  </si>
  <si>
    <t>"363720"</t>
  </si>
  <si>
    <t>hsngPrptSvngSvngCl</t>
  </si>
  <si>
    <t>hsngPrptSvngFnnCmp</t>
  </si>
  <si>
    <t>hsngPrptSvngAccno</t>
  </si>
  <si>
    <t>hsngPrptSvngPymAmt</t>
  </si>
  <si>
    <t>hsngPrptSvngIncDdcAmt</t>
  </si>
  <si>
    <t>"주택마련저축-주택청약종합저축"</t>
  </si>
  <si>
    <t>"4458271161308"</t>
  </si>
  <si>
    <t>"200000"</t>
  </si>
  <si>
    <t>ltrmCniSsFnnCmp</t>
  </si>
  <si>
    <t>ltrmCniSsAccno</t>
  </si>
  <si>
    <t>ltrmCniSsPymAmt</t>
  </si>
  <si>
    <t>ltrmCniSsIncDdcAmt</t>
  </si>
  <si>
    <t>소득자성명</t>
  </si>
  <si>
    <t>근무처명칭</t>
  </si>
  <si>
    <t>세대주여부</t>
  </si>
  <si>
    <t>국적</t>
  </si>
  <si>
    <t>근무기간시작일</t>
  </si>
  <si>
    <t>근무기간종료일</t>
  </si>
  <si>
    <t>감면기간시작일</t>
  </si>
  <si>
    <t>감면기간종료일</t>
  </si>
  <si>
    <t>거주구분</t>
  </si>
  <si>
    <t>소득세 원천징수세액 조정신청</t>
  </si>
  <si>
    <t>분납신청 여부</t>
  </si>
  <si>
    <t>인적공제 항목 변동여부</t>
  </si>
  <si>
    <t>"A101Y"</t>
  </si>
  <si>
    <t>""</t>
  </si>
  <si>
    <t>"01"</t>
  </si>
  <si>
    <t>"Y"</t>
  </si>
  <si>
    <t>"N"</t>
  </si>
  <si>
    <t>[1]:세대주
[2]:세대원</t>
  </si>
  <si>
    <t>1:거주자
2:비거주자</t>
  </si>
  <si>
    <t>01:120%
02:100%
03:80%</t>
  </si>
  <si>
    <t>Y:신청
N:미신청</t>
  </si>
  <si>
    <t>Y:변동
N:전년과동일</t>
  </si>
  <si>
    <t>prifChngYn</t>
  </si>
  <si>
    <t>txprNm</t>
  </si>
  <si>
    <t>txprDscmNoCntn</t>
  </si>
  <si>
    <t>bscDdcClCd</t>
  </si>
  <si>
    <t>wmnDdcClCd</t>
  </si>
  <si>
    <t>snprntFmlyDdcClCd</t>
  </si>
  <si>
    <t>sccDdcClCd</t>
  </si>
  <si>
    <t>dsbrDdcClCd</t>
  </si>
  <si>
    <t>chbtAtprDdcClCd</t>
  </si>
  <si>
    <t>cvrgInscDdcTrgtAmt</t>
  </si>
  <si>
    <t>dsbrDdcTrgtAmt</t>
  </si>
  <si>
    <t>mdxpsDdcTrgtAmt</t>
  </si>
  <si>
    <t>scxpsDdcTrgtAmt</t>
  </si>
  <si>
    <t>crdcDdcTrgtAmt</t>
  </si>
  <si>
    <t>drtpCardDdcTrgtAmt</t>
  </si>
  <si>
    <t>cshptDdcTrgtAmt</t>
  </si>
  <si>
    <t>tdmrDdcTrgtAmt</t>
  </si>
  <si>
    <t>pbtDdcTrgtAmt</t>
  </si>
  <si>
    <t>conbDdcTrgtAmt</t>
  </si>
  <si>
    <t>출산입양</t>
  </si>
  <si>
    <t>"53000"</t>
  </si>
  <si>
    <t>npHthrWaInfeeAmt</t>
  </si>
  <si>
    <t>npHthrWaInfeeDdcAmt</t>
  </si>
  <si>
    <t>npHthrMcurWkarInfeeAmt</t>
  </si>
  <si>
    <t>npHthrMcurWkarDdcAmt</t>
  </si>
  <si>
    <t>hthrPblcPnsnInfeeAmt</t>
  </si>
  <si>
    <t>hthrPblcPnsnInfeeDdcAmt</t>
  </si>
  <si>
    <t>mcurPblcPnsnInfeeAmt</t>
  </si>
  <si>
    <t>mcurPblcPnsnInfeeDdcAmt</t>
  </si>
  <si>
    <t>pnsnInfeeUseAmtSum</t>
  </si>
  <si>
    <t>pnsnInfeeDdcAmtSum</t>
  </si>
  <si>
    <t>국민연금보험료 종(전)근무지 보험료 금액</t>
  </si>
  <si>
    <t>국민연금보험료 주(현)근무지 보험료 공제액</t>
  </si>
  <si>
    <t>국민연금보험료 외 공적연금 종(전)근무지보험료 금액</t>
  </si>
  <si>
    <t>국민건강보험 종(전)근무지 보험료 금액</t>
  </si>
  <si>
    <t>고용보험 종(전)근무지 보험료 금액</t>
  </si>
  <si>
    <t>고용보험 주(현)근무지 보험료 금액</t>
  </si>
  <si>
    <t>주택임차차입금 대출기관차입 원리금상환액</t>
  </si>
  <si>
    <t>주택임차차입금 대출기관차입 공제액</t>
  </si>
  <si>
    <t>주택임차차입금 거주자차입 원리금상환액</t>
  </si>
  <si>
    <t>주택임차차입금 거주자차입 공제액</t>
  </si>
  <si>
    <t>장기주택저당자입금 2011년 이전 차입분 15년 미만 공제액</t>
  </si>
  <si>
    <t>장기주택저당자입금 2011년 이전 차입분 15년~ 29년 공제액</t>
  </si>
  <si>
    <t>장기주택저당자입금 2011년 이전 차입분 30년 이상 공제액</t>
  </si>
  <si>
    <t>장기주택저당자입금 2012년 이후 고정금리이거나 비거치 상환대출 공제액</t>
  </si>
  <si>
    <t>장기주택저당자입금 2012년 이후 기타대출 공제액</t>
  </si>
  <si>
    <t>주택자금공제액 합계</t>
  </si>
  <si>
    <t>hthrHifeAmt</t>
  </si>
  <si>
    <t>hthrHifeDdcAmt</t>
  </si>
  <si>
    <t>mcurHifeAmt</t>
  </si>
  <si>
    <t>mcurHifeDdcAmt</t>
  </si>
  <si>
    <t>hthrUiAmt</t>
  </si>
  <si>
    <t>hthrUiDdcAmt</t>
  </si>
  <si>
    <t>mcurUiAmt</t>
  </si>
  <si>
    <t>mcurUiDdcAmt</t>
  </si>
  <si>
    <t>infeeUseAmtSum</t>
  </si>
  <si>
    <t>infeeDdcAmtSum</t>
  </si>
  <si>
    <t>brwOrgnBrwnHsngTennLnpbSrmAmt</t>
  </si>
  <si>
    <t>brwOrgnBrwnHsngTennLnpbSrmDdcAmt</t>
  </si>
  <si>
    <t>rsdtBrwnHsngTennLnpbSrmAmt</t>
  </si>
  <si>
    <t>rsdtBrwnHsngTennLnpbSrmDdcAmt</t>
  </si>
  <si>
    <t>lthClrlLnpbYr15BlwItrAmt</t>
  </si>
  <si>
    <t>lthClrlLnpbYr15BlwDdcAmt</t>
  </si>
  <si>
    <t>lthClrlLnpbYr29ItrAmt</t>
  </si>
  <si>
    <t>lthClrlLnpbYr29DdcAmt</t>
  </si>
  <si>
    <t>lthClrlLnpbY30OverItrAmt</t>
  </si>
  <si>
    <t>lthClrlLnpbY30OverDdcAmt</t>
  </si>
  <si>
    <t>lthClrlLnpbYr2012AfthY15OverItrAmt</t>
  </si>
  <si>
    <t>lthClrlLnpbYr2012AfthY15OverDdcAmt</t>
  </si>
  <si>
    <t>lthClrlLnpbYr2012EtcBrwItrAmt</t>
  </si>
  <si>
    <t>lthClrlLnpbYr2012EtcBrwDdcAmt</t>
  </si>
  <si>
    <t>lthClrlLnpbYr2015AfthFxnIrItrAmt</t>
  </si>
  <si>
    <t>lthClrlLnpbYr2015AfthFxnIrDdcAmt</t>
  </si>
  <si>
    <t>lthClrlLnpbYr2015AfthY15OverItrAmtItrAmt</t>
  </si>
  <si>
    <t>lthClrlLnpbYr2015AfthY15OverDdcAmtDdcAmt</t>
  </si>
  <si>
    <t>lthClrlLnpbYr2015AfthEtcBrwItrAmt</t>
  </si>
  <si>
    <t>lthClrlLnpbYr2015AfthEtcBrwDdcAmt</t>
  </si>
  <si>
    <t>lthClrlLnpbYr2015AfthYr15BlwItrAmt</t>
  </si>
  <si>
    <t>lthClrlLnpbYr2015AfthYr15BlwDdcAmt</t>
  </si>
  <si>
    <t>hsngFndsDdcAmtSum</t>
  </si>
  <si>
    <t>"1234300"</t>
  </si>
  <si>
    <t>"1697295"</t>
  </si>
  <si>
    <t>yr2000BefNtplPnsnSvngUseAmt</t>
  </si>
  <si>
    <t>yr2000BefNtplPnsnSvngDdcAmt</t>
  </si>
  <si>
    <t xml:space="preserve">smceSbizUseAmt   </t>
  </si>
  <si>
    <t>smceSbizDdcAmt</t>
  </si>
  <si>
    <t>sbcSvngUseAmt</t>
  </si>
  <si>
    <t>sbcSvngDdcAmt</t>
  </si>
  <si>
    <t>lbrrHsngPrptSvngUseAmt</t>
  </si>
  <si>
    <t>lbrrHsngPrptSvngDdcAmt</t>
  </si>
  <si>
    <t>hsngSbcSynSvngUseAmt</t>
  </si>
  <si>
    <t>hsngSbcSynSvngDdcAmt</t>
  </si>
  <si>
    <t>hsngPrptSvngIncUseAmtSum</t>
  </si>
  <si>
    <t>hsngPrptSvngIncDdcAmtSum</t>
  </si>
  <si>
    <t>pbtUseAmt</t>
  </si>
  <si>
    <t>crdcSumUseAmt</t>
  </si>
  <si>
    <t>crdcSumDdcAmt</t>
  </si>
  <si>
    <t>emstAsctCntrUseAmt</t>
  </si>
  <si>
    <t>emstAsctCntrDdcAmt</t>
  </si>
  <si>
    <t>empMntnSnmcLbrrUseAmt</t>
  </si>
  <si>
    <t>empMntnSnmcLbrrDdcAmt</t>
  </si>
  <si>
    <t>ltrmCniSsUseAmt</t>
  </si>
  <si>
    <t>ltrmCniSsDdcAmt</t>
  </si>
  <si>
    <t>개인연금저축(2000년 이전 가입) 납입금액</t>
  </si>
  <si>
    <t>소기업 소상인 공제부금 납입금액</t>
  </si>
  <si>
    <t>주택마련저축 청약저축 납입금액</t>
  </si>
  <si>
    <t>주택마련저축 근로자 주택마련저축 납입금액</t>
  </si>
  <si>
    <t>주택마련저축 주택청약종합저축 납입금액</t>
  </si>
  <si>
    <t>주택마련저축 소득공제 합계</t>
  </si>
  <si>
    <t>주택마련저축 소득공제액 합계</t>
  </si>
  <si>
    <t>신용카드(전통시장,대중교통제외) 사용금액</t>
  </si>
  <si>
    <t>직불·선불카드(전통시장·대중교통 사용분 제외)</t>
  </si>
  <si>
    <r>
      <t>현금영수증</t>
    </r>
    <r>
      <rPr>
        <sz val="9"/>
        <color rgb="FF000000"/>
        <rFont val="돋움체"/>
        <family val="3"/>
        <charset val="129"/>
      </rPr>
      <t>(</t>
    </r>
    <r>
      <rPr>
        <sz val="9"/>
        <color rgb="FF000000"/>
        <rFont val="돋움"/>
        <family val="3"/>
        <charset val="129"/>
      </rPr>
      <t>전통시장</t>
    </r>
    <r>
      <rPr>
        <sz val="9"/>
        <color rgb="FF000000"/>
        <rFont val="돋움체"/>
        <family val="3"/>
        <charset val="129"/>
      </rPr>
      <t>·</t>
    </r>
    <r>
      <rPr>
        <sz val="9"/>
        <color rgb="FF000000"/>
        <rFont val="돋움"/>
        <family val="3"/>
        <charset val="129"/>
      </rPr>
      <t>대중교통 사용분 제외</t>
    </r>
    <r>
      <rPr>
        <sz val="9"/>
        <color rgb="FF000000"/>
        <rFont val="돋움체"/>
        <family val="3"/>
        <charset val="129"/>
      </rPr>
      <t>)</t>
    </r>
  </si>
  <si>
    <t>전통시장사용분</t>
  </si>
  <si>
    <t>대중교통이용분</t>
  </si>
  <si>
    <t>신용카드 등 사용액 합계</t>
  </si>
  <si>
    <t>신용카드 등 사용공제액 합계</t>
  </si>
  <si>
    <t>우리사주조합 출연금액</t>
  </si>
  <si>
    <t>우리사주조합 출연금 공제금액</t>
  </si>
  <si>
    <t>고용유지중소기업 근로자 임금삭감액</t>
  </si>
  <si>
    <t>고용유지중소기업 근로자 공제금액</t>
  </si>
  <si>
    <t>장기집합투자증권저축 납입금액</t>
  </si>
  <si>
    <t>"5808710"</t>
  </si>
  <si>
    <t>"8048677"</t>
  </si>
  <si>
    <t>"1779160"</t>
  </si>
  <si>
    <t>"700500"</t>
  </si>
  <si>
    <t>"16901547"</t>
  </si>
  <si>
    <t>"15000000"</t>
  </si>
  <si>
    <t>frgrLbrrLbrOfrDt</t>
  </si>
  <si>
    <t>frgrLbrrReExryDt</t>
  </si>
  <si>
    <t>frgrLbrrReRcpnDt</t>
  </si>
  <si>
    <t>frgrLbrrReAlfaSbmsDt</t>
  </si>
  <si>
    <t>frgrLbrrErinImnRcpnDt</t>
  </si>
  <si>
    <t>frgrLbrrErinImnSbmsDt</t>
  </si>
  <si>
    <t>yupSnmcReStrtDt</t>
  </si>
  <si>
    <t>yupSnmcReEndDt</t>
  </si>
  <si>
    <t>sctcHpUseAmt</t>
  </si>
  <si>
    <t>sctcHpDdcTrgtAmt</t>
  </si>
  <si>
    <t>sctcHpDdcAmt</t>
  </si>
  <si>
    <t>rtpnUseAmt</t>
  </si>
  <si>
    <t>rtpnDdcTrgtAmt</t>
  </si>
  <si>
    <t>rtpnDdcAmt</t>
  </si>
  <si>
    <t>pnsnSvngUseAmt</t>
  </si>
  <si>
    <t>pnsnSvngDdcTrgtAmt</t>
  </si>
  <si>
    <t>pnsnSvngDdcAmt</t>
  </si>
  <si>
    <t>pnsnAccUseAmtSum</t>
  </si>
  <si>
    <t>pnsnAccDdcTrgtAmtSum</t>
  </si>
  <si>
    <t>pnsnAccDdcAmtSum</t>
  </si>
  <si>
    <t>cvrgInscUseAmt</t>
  </si>
  <si>
    <t>cvrgInscDdcAmt</t>
  </si>
  <si>
    <t>dsbrEuCvrgUseAmt</t>
  </si>
  <si>
    <t>dsbrEuCvrgDdcTrgtAmt</t>
  </si>
  <si>
    <t>dsbrEuCvrgDdcAmt</t>
  </si>
  <si>
    <t>infeePymUseAmtSum</t>
  </si>
  <si>
    <t>infeePymDdcTrgtAmtSum</t>
  </si>
  <si>
    <t>infeePymDdcAmtSum</t>
  </si>
  <si>
    <t>mdxpsPrsUseAmt</t>
  </si>
  <si>
    <t>mdxpsPrsDdcTrgtAmt</t>
  </si>
  <si>
    <t>mdxpsPrsDdcAmt</t>
  </si>
  <si>
    <t>mdxpsOthUseAmt</t>
  </si>
  <si>
    <t>mdxpsOthDdcTrgtAmt</t>
  </si>
  <si>
    <t>mdxpsOthDdcAmt</t>
  </si>
  <si>
    <t>mdxpsUseAmtSum</t>
  </si>
  <si>
    <t>mdxpsDdcTrgtAmtSum</t>
  </si>
  <si>
    <t>scxpsPrsUseAmt</t>
  </si>
  <si>
    <t>scxpsPrsDdcTrgtAmt</t>
  </si>
  <si>
    <t xml:space="preserve">scxpsPrsDdcAmt </t>
  </si>
  <si>
    <t xml:space="preserve">scxpsKidUseAmt </t>
  </si>
  <si>
    <t>scxpsKidDdcTrgtAmt</t>
  </si>
  <si>
    <t>scxpsKidDdcAmt</t>
  </si>
  <si>
    <t>scxpsStdUseAmt</t>
  </si>
  <si>
    <t>scxpsStdDdcTrgtAmt</t>
  </si>
  <si>
    <t>scxpsStdDdcAmt</t>
  </si>
  <si>
    <t>scxpsUndUseAmt</t>
  </si>
  <si>
    <t>scxpsUndDdcTrgtAmt</t>
  </si>
  <si>
    <t>scxpsUndDdcAmt</t>
  </si>
  <si>
    <t>scxpsDsbrUseAmt</t>
  </si>
  <si>
    <t>scxpsDsbrDdcTrgtAmt</t>
  </si>
  <si>
    <t>scxpsDsbrDdcAmt</t>
  </si>
  <si>
    <t xml:space="preserve">scxpsUseAmtSum </t>
  </si>
  <si>
    <t>scxpsDdcTrgtAmtSum</t>
  </si>
  <si>
    <t>scxpsDdcAmtSum</t>
  </si>
  <si>
    <t>conb10ttswLtUseAmt</t>
  </si>
  <si>
    <t>conb10ttswLtDdcTrgtAmt</t>
  </si>
  <si>
    <t>conb10ttswLtDdcAmt</t>
  </si>
  <si>
    <t>conb10excsLtUseAmt</t>
  </si>
  <si>
    <t>conb10excsLtDdcTrgtAmt</t>
  </si>
  <si>
    <t>conb10excsLtDdcAmt</t>
  </si>
  <si>
    <t>conbLglUseAmt</t>
  </si>
  <si>
    <t>conbLglDdcTrgtAmt</t>
  </si>
  <si>
    <t>conbLglDdcAmt</t>
  </si>
  <si>
    <t>conbEmstAsctUseAmt</t>
  </si>
  <si>
    <t>conbEmstAsctDdcTrgtAmt</t>
  </si>
  <si>
    <t>conbEmstAsctDdcAmt</t>
  </si>
  <si>
    <t>conbUseAmtSum</t>
  </si>
  <si>
    <t>conbDdcTrgtAmtSum</t>
  </si>
  <si>
    <t>conbDdcAmtSum</t>
  </si>
  <si>
    <t>ovrsSurcIncFmt</t>
  </si>
  <si>
    <t>frgnPmtFcTxamt</t>
  </si>
  <si>
    <t>frgnPmtWcTxamt</t>
  </si>
  <si>
    <t>frgnPmtTxamtTxpNtnNm</t>
  </si>
  <si>
    <t>frgnPmtTxamtPmtDt</t>
  </si>
  <si>
    <t>frgnPmtTxamtAlfaSbmsDt</t>
  </si>
  <si>
    <t>frgnPmtTxamtAbrdWkarNm</t>
  </si>
  <si>
    <t>frgnDtyTerm</t>
  </si>
  <si>
    <t>frgnPmtTxamtRfoNm</t>
  </si>
  <si>
    <t>hsngTennLnpbUseAmt</t>
  </si>
  <si>
    <t>hsngTennLnpbDdcAmt</t>
  </si>
  <si>
    <t>mmrUseAmt</t>
  </si>
  <si>
    <t>mmrDdcAmt</t>
  </si>
  <si>
    <t>cd218</t>
  </si>
  <si>
    <t>cd219</t>
  </si>
  <si>
    <t>cd220</t>
  </si>
  <si>
    <t>cd221</t>
  </si>
  <si>
    <t>cd222</t>
  </si>
  <si>
    <t>cd223</t>
  </si>
  <si>
    <t>cd224</t>
  </si>
  <si>
    <t>cd225</t>
  </si>
  <si>
    <t>cd226</t>
  </si>
  <si>
    <t>cd227</t>
  </si>
  <si>
    <t>cd228</t>
  </si>
  <si>
    <t xml:space="preserve">연금계좌-과학기술인공제 (납입금액)  </t>
  </si>
  <si>
    <t xml:space="preserve">연금계좌-과학기술인공제 (공제대상금액)   </t>
  </si>
  <si>
    <t xml:space="preserve">연금계좌-과학기술인공제 (공제세액)     </t>
  </si>
  <si>
    <t xml:space="preserve">연금계좌-연금저축 (납입금액)    </t>
  </si>
  <si>
    <t xml:space="preserve">연금계좌-연금저축 (공제대상금액)     </t>
  </si>
  <si>
    <t>연금계좌-연금저축 (공제세액)</t>
  </si>
  <si>
    <t xml:space="preserve">연금계좌납입금액합계   </t>
  </si>
  <si>
    <t xml:space="preserve">연금계좌공제대상금액합계   </t>
  </si>
  <si>
    <t xml:space="preserve">연금계좌공제세액합계       </t>
  </si>
  <si>
    <t xml:space="preserve">보장성보험 (납입금액)      </t>
  </si>
  <si>
    <t xml:space="preserve">보장성보험 (공제대상금액)     </t>
  </si>
  <si>
    <t xml:space="preserve">보장성보험 (공제세액)       </t>
  </si>
  <si>
    <t xml:space="preserve">장애인전용보장성보험 (납입금액)   </t>
  </si>
  <si>
    <t>장애인전용보장성보험 (공제대상금액)</t>
  </si>
  <si>
    <t xml:space="preserve">장애인전용보장성보험 (공제세액)  </t>
  </si>
  <si>
    <t xml:space="preserve">보험료납입금액합계     </t>
  </si>
  <si>
    <t>보험료공대상금액합계</t>
  </si>
  <si>
    <t xml:space="preserve">보험료 공제세액합계     </t>
  </si>
  <si>
    <t xml:space="preserve">의료비-그 밖의 공제대상자 (납입금액)                 </t>
  </si>
  <si>
    <t xml:space="preserve">의료비-그 밖의 공제대상자 (공제대상금액)               </t>
  </si>
  <si>
    <t xml:space="preserve">의료비-그 밖의 공제대상자 (공제세액)                 </t>
  </si>
  <si>
    <t xml:space="preserve">의료비납입금액합계 </t>
  </si>
  <si>
    <t>의료비공제대상금액합계</t>
  </si>
  <si>
    <t xml:space="preserve">의료비공제세액합계   </t>
  </si>
  <si>
    <t xml:space="preserve">교육비-소득자본인 (납입금액)          </t>
  </si>
  <si>
    <t xml:space="preserve">교육비-소득자본인 (공제대상금액)        </t>
  </si>
  <si>
    <t xml:space="preserve">교육비-소득자본인 (공제세액)          </t>
  </si>
  <si>
    <t xml:space="preserve">교육비-취학전아동 (납입금액)          </t>
  </si>
  <si>
    <t xml:space="preserve">교육비-취학전아동 (공제대상금)    </t>
  </si>
  <si>
    <t xml:space="preserve">교육비-취학전아동 (공제세액)         </t>
  </si>
  <si>
    <t xml:space="preserve">교육비-초.중.고등학교 (납입금액)       </t>
  </si>
  <si>
    <t xml:space="preserve">교육비-초.중.고등학교 (공제대상금액)   </t>
  </si>
  <si>
    <t xml:space="preserve">교육비-초.중.고등학교 (공제세액)       </t>
  </si>
  <si>
    <t xml:space="preserve">교육비-대학생(대학원불포함)(납입금액)      </t>
  </si>
  <si>
    <t xml:space="preserve">교육비-대학생(대학원불포함)(공제대상금액)    </t>
  </si>
  <si>
    <t xml:space="preserve">교육비-대학생(대학원불포함)(공제세액)     </t>
  </si>
  <si>
    <t xml:space="preserve">교육비-장애인(납입금액)             </t>
  </si>
  <si>
    <t xml:space="preserve">교육비-장애인(공제대상금액)          </t>
  </si>
  <si>
    <t xml:space="preserve">교육비-장애인(공제세액)             </t>
  </si>
  <si>
    <t xml:space="preserve">교육비납입금액합계      </t>
  </si>
  <si>
    <t>교육비공제대상금액합계</t>
  </si>
  <si>
    <t xml:space="preserve">교육비공제세액금액합계    </t>
  </si>
  <si>
    <t xml:space="preserve">기부금-법정기부금(납입금액)                </t>
  </si>
  <si>
    <t xml:space="preserve">기부금-법정기부금(공제대상금액)              </t>
  </si>
  <si>
    <t xml:space="preserve">기부금-법정기부금(공제세액)                </t>
  </si>
  <si>
    <t xml:space="preserve">기부금-우리사주조합기부금(납입금액)          </t>
  </si>
  <si>
    <t xml:space="preserve">기부금-우리사주조합기부금(공제대상금액)          </t>
  </si>
  <si>
    <t xml:space="preserve">기부금-우리사주조합기부금(공제세액)           </t>
  </si>
  <si>
    <t xml:space="preserve">기부금납입금액합계        </t>
  </si>
  <si>
    <t>기부금공제대상금액합계</t>
  </si>
  <si>
    <t xml:space="preserve">기부금공제세액합계        </t>
  </si>
  <si>
    <t xml:space="preserve">외국납부세액납세국명         </t>
  </si>
  <si>
    <t xml:space="preserve">외국납부세액납부일       </t>
  </si>
  <si>
    <t xml:space="preserve">외국납부세액신청서제출일자      </t>
  </si>
  <si>
    <t xml:space="preserve">외국납부세액국외근무처명      </t>
  </si>
  <si>
    <t>외국납무세액 근무기간</t>
  </si>
  <si>
    <t xml:space="preserve">외국납부세액직책명            </t>
  </si>
  <si>
    <t>신고인</t>
  </si>
  <si>
    <t>외국인근로자 단일세율 적용신청서 제출여부</t>
  </si>
  <si>
    <t>종(전) 급여총액</t>
  </si>
  <si>
    <t>종(전) 결정세액</t>
  </si>
  <si>
    <t>종(전) 근무지 근로소득</t>
  </si>
  <si>
    <t>연금·저축 등 소득·세액 공제명세서 제출 여부</t>
  </si>
  <si>
    <t>월세액·거주자 간 주택임차차입금 원리금상환액 소득·세액 공제 명세서 제출여부</t>
  </si>
  <si>
    <t>의료비 지급명세서</t>
  </si>
  <si>
    <t>기부금명세서</t>
  </si>
  <si>
    <t>"        "</t>
  </si>
  <si>
    <t>"1351100"</t>
  </si>
  <si>
    <t>"1266870"</t>
  </si>
  <si>
    <t>"2617970"</t>
  </si>
  <si>
    <t>"0.000"</t>
  </si>
  <si>
    <t>"X"</t>
  </si>
  <si>
    <t>attrYr</t>
    <phoneticPr fontId="28" type="noConversion"/>
  </si>
  <si>
    <t>2015.12.23</t>
    <phoneticPr fontId="28" type="noConversion"/>
  </si>
  <si>
    <t>A101Y,B101Y,C101Y,D101Y,E101Y,F101Y의 항목예</t>
    <phoneticPr fontId="28" type="noConversion"/>
  </si>
  <si>
    <t>변경</t>
    <phoneticPr fontId="28" type="noConversion"/>
  </si>
  <si>
    <t>A101Y-공제신고서</t>
  </si>
  <si>
    <t>hshrClCd</t>
  </si>
  <si>
    <t>dtyStrtDt</t>
  </si>
  <si>
    <t>dtyEndDt</t>
  </si>
  <si>
    <t>reStrtDt</t>
  </si>
  <si>
    <t>reEndDt</t>
  </si>
  <si>
    <t>rsdtClCd</t>
  </si>
  <si>
    <t>inctxWhtxTxamtMetnCd</t>
  </si>
  <si>
    <t>inpmYn</t>
  </si>
  <si>
    <t>suptFmlyRltClCd</t>
  </si>
  <si>
    <t>nnfClCd</t>
  </si>
  <si>
    <t>자녀 인원수</t>
  </si>
  <si>
    <t>scxpsKidCount</t>
    <phoneticPr fontId="28" type="noConversion"/>
  </si>
  <si>
    <t>scxpsStdCount</t>
    <phoneticPr fontId="28" type="noConversion"/>
  </si>
  <si>
    <t>scxpsUndCount</t>
  </si>
  <si>
    <t>scxpsDsbrCount</t>
    <phoneticPr fontId="28" type="noConversion"/>
  </si>
  <si>
    <t>교육비-취학전아동 인원수</t>
    <phoneticPr fontId="28" type="noConversion"/>
  </si>
  <si>
    <t>교육비-초.중.고등학교 인원수</t>
    <phoneticPr fontId="28" type="noConversion"/>
  </si>
  <si>
    <t>교육비-대학생(대학원 불포함) 인원수</t>
    <phoneticPr fontId="28" type="noConversion"/>
  </si>
  <si>
    <t>교육비-장애인 인원수</t>
    <phoneticPr fontId="28" type="noConversion"/>
  </si>
  <si>
    <t>conbReliOrgOthAppnUseAmt</t>
    <phoneticPr fontId="28" type="noConversion"/>
  </si>
  <si>
    <t>conbReliOrgOthAppnDdcTrgtAmt</t>
    <phoneticPr fontId="28" type="noConversion"/>
  </si>
  <si>
    <t>conbReliOrgOthAppnDdcAmt</t>
    <phoneticPr fontId="28" type="noConversion"/>
  </si>
  <si>
    <t>conbReliOrgAppnUseAmt</t>
    <phoneticPr fontId="28" type="noConversion"/>
  </si>
  <si>
    <t>conbReliOrgAppnDdcAmt</t>
    <phoneticPr fontId="28" type="noConversion"/>
  </si>
  <si>
    <t>conbReliOrgAppnDdcTrgtAmt</t>
    <phoneticPr fontId="28" type="noConversion"/>
  </si>
  <si>
    <t>기부금-지정기부금(종교단체외) 기부금액</t>
  </si>
  <si>
    <t>기부금-지정기부금(종교단체외) 공제대상금액</t>
  </si>
  <si>
    <t>기부금-지정기부금(종교단체외) 공제세액</t>
  </si>
  <si>
    <t>기부금-지정기부금(종교단체) 기부금액</t>
  </si>
  <si>
    <t>기부금-지정기부금(종교단체) 공제대상금액</t>
  </si>
  <si>
    <t>기부금-지정기부금(종교단체) 공제세액</t>
  </si>
  <si>
    <t>"여긴사금고"</t>
  </si>
  <si>
    <t xml:space="preserve"> "사단법인-타파하공제회"</t>
  </si>
  <si>
    <t xml:space="preserve"> "123 "</t>
  </si>
  <si>
    <t xml:space="preserve"> "1000"</t>
  </si>
  <si>
    <t xml:space="preserve"> "0"</t>
  </si>
  <si>
    <t>"서울시 관악구 신림동"</t>
  </si>
  <si>
    <t>"대전 유성구 전민동"</t>
  </si>
  <si>
    <t>"가나다은행"</t>
    <phoneticPr fontId="28" type="noConversion"/>
  </si>
  <si>
    <t>cdVvalKrnNm</t>
    <phoneticPr fontId="28" type="noConversion"/>
  </si>
  <si>
    <t>장기집합투자증권저축 공제금액</t>
    <phoneticPr fontId="28" type="noConversion"/>
  </si>
  <si>
    <t>"국세청자료"                          "기타자료"</t>
    <phoneticPr fontId="28" type="noConversion"/>
  </si>
  <si>
    <t>"내국인"
"외국인"</t>
    <phoneticPr fontId="28" type="noConversion"/>
  </si>
  <si>
    <t>"100.00"</t>
    <phoneticPr fontId="28" type="noConversion"/>
  </si>
  <si>
    <t>"2.00"</t>
    <phoneticPr fontId="28" type="noConversion"/>
  </si>
  <si>
    <t>"11.00"</t>
    <phoneticPr fontId="28" type="noConversion"/>
  </si>
  <si>
    <t>"소득자본인"
"소득자의직계존속"
"배우자의직계존속"
"배우자"
"직계비속(자녀.입양자)"
"직계비속(자녀.입양자 제외)"
"형제자매"
"수급자"
"위탁아동"</t>
    <phoneticPr fontId="28" type="noConversion"/>
  </si>
  <si>
    <t>"국세청자료"
"기타자료"</t>
    <phoneticPr fontId="28" type="noConversion"/>
  </si>
  <si>
    <t>nnfCl</t>
    <phoneticPr fontId="28" type="noConversion"/>
  </si>
  <si>
    <t>투자조합 출자 등 소득공제 납입금액 계</t>
  </si>
  <si>
    <t>투자조합 출자 등 소득공제 공제액 계</t>
  </si>
  <si>
    <t>기부금이월분-지정기부금(종교단체 외) 납입액</t>
  </si>
  <si>
    <t>기부금이월분-지정기부금(종교단체 외) 공제액</t>
  </si>
  <si>
    <t>기부금이월분-지정기부금(종교단체) 납입액</t>
  </si>
  <si>
    <t>기부금이월분-지정기부금(종교단체) 공제액</t>
  </si>
  <si>
    <t>기부금이월분-지정기부금 납입분 합계</t>
  </si>
  <si>
    <t>기부금이월분-지정기부금 공제 합계</t>
  </si>
  <si>
    <t>conbCrfwAmtReliOrgOthUseAmt</t>
    <phoneticPr fontId="28" type="noConversion"/>
  </si>
  <si>
    <t>conbCrfwAmtReliOrgOthDdcAmt</t>
    <phoneticPr fontId="28" type="noConversion"/>
  </si>
  <si>
    <t>conbCrfwAmtReliOrgUseAmt</t>
    <phoneticPr fontId="28" type="noConversion"/>
  </si>
  <si>
    <t>conbCrfwAmtReliOrgDdcAmt</t>
    <phoneticPr fontId="28" type="noConversion"/>
  </si>
  <si>
    <t>conbCrfwAmtUseAmtSum</t>
    <phoneticPr fontId="28" type="noConversion"/>
  </si>
  <si>
    <t>conbCrfwAmtDdcAmtSum</t>
    <phoneticPr fontId="28" type="noConversion"/>
  </si>
  <si>
    <t>ivcpInvmUseAmtSum</t>
    <phoneticPr fontId="28" type="noConversion"/>
  </si>
  <si>
    <t>ivcpInvmDdcAmtSum</t>
    <phoneticPr fontId="28" type="noConversion"/>
  </si>
  <si>
    <t>rsplNtnInfr</t>
    <phoneticPr fontId="28" type="noConversion"/>
  </si>
  <si>
    <t>2016.01.04</t>
    <phoneticPr fontId="28" type="noConversion"/>
  </si>
  <si>
    <t>공제신고서(A101Y) - 기부금이월분(8개)추가, 출자,투자금액조합(8개 → 14개)수정 및 추가</t>
    <phoneticPr fontId="28" type="noConversion"/>
  </si>
  <si>
    <t>추가, 수정 된 항목</t>
    <phoneticPr fontId="28" type="noConversion"/>
  </si>
  <si>
    <t>"A"</t>
    <phoneticPr fontId="28" type="noConversion"/>
  </si>
  <si>
    <t>A:전체내역</t>
    <phoneticPr fontId="28" type="noConversion"/>
  </si>
  <si>
    <t>주민등록번호</t>
    <phoneticPr fontId="28" type="noConversion"/>
  </si>
  <si>
    <t>att_Resid</t>
    <phoneticPr fontId="28" type="noConversion"/>
  </si>
  <si>
    <t>"5809082658301"</t>
    <phoneticPr fontId="28" type="noConversion"/>
  </si>
  <si>
    <t>rtpnFnnOrgnCd</t>
  </si>
  <si>
    <t>퇴직연금 금융 기관 코드</t>
  </si>
  <si>
    <t>"110"</t>
    <phoneticPr fontId="28" type="noConversion"/>
  </si>
  <si>
    <t>pnsnSvngFnnOrgnCd</t>
  </si>
  <si>
    <t>연금저축 금융 기관 코드</t>
  </si>
  <si>
    <t>hsngPrptSvngFnnOrgnCd</t>
  </si>
  <si>
    <t>주택마련저축 금융기관코드</t>
  </si>
  <si>
    <t>"170"</t>
    <phoneticPr fontId="28" type="noConversion"/>
  </si>
  <si>
    <t>장기집합투자 증권저축 금융기관 코드</t>
  </si>
  <si>
    <t>"301"</t>
    <phoneticPr fontId="28" type="noConversion"/>
  </si>
  <si>
    <t>"O"</t>
  </si>
  <si>
    <t>여 : O
부 : X</t>
  </si>
  <si>
    <t>"1319000"</t>
    <phoneticPr fontId="28" type="noConversion"/>
  </si>
  <si>
    <t>"9000"</t>
    <phoneticPr fontId="28" type="noConversion"/>
  </si>
  <si>
    <t>"90000"</t>
    <phoneticPr fontId="28" type="noConversion"/>
  </si>
  <si>
    <t>"1220000"</t>
    <phoneticPr fontId="28" type="noConversion"/>
  </si>
  <si>
    <t>"대한민국                           (거주지코드 : KR)"</t>
  </si>
  <si>
    <t>"1000"</t>
  </si>
  <si>
    <t>"4281720"</t>
  </si>
  <si>
    <t>"12000000"</t>
  </si>
  <si>
    <t>"9000000"</t>
  </si>
  <si>
    <t>"9000"</t>
  </si>
  <si>
    <t>"90000"</t>
  </si>
  <si>
    <t>"1220000"</t>
  </si>
  <si>
    <t>"1319000"</t>
  </si>
  <si>
    <t>"  "</t>
  </si>
  <si>
    <t>"   "</t>
  </si>
  <si>
    <t>jnngDt</t>
    <phoneticPr fontId="28" type="noConversion"/>
  </si>
  <si>
    <t>가입일자</t>
    <phoneticPr fontId="28" type="noConversion"/>
  </si>
  <si>
    <t>rtpnAccFnnCmp</t>
    <phoneticPr fontId="28" type="noConversion"/>
  </si>
  <si>
    <t>mdxpsPrfClCd</t>
    <phoneticPr fontId="28" type="noConversion"/>
  </si>
  <si>
    <t>scnt</t>
    <phoneticPr fontId="28" type="noConversion"/>
  </si>
  <si>
    <t>conbCddl</t>
    <phoneticPr fontId="28" type="noConversion"/>
  </si>
  <si>
    <t>mmrLsrnCtrpAdr</t>
  </si>
  <si>
    <t>ctrTermDt</t>
    <phoneticPr fontId="28" type="noConversion"/>
  </si>
  <si>
    <t>mmrCtrTermStrtDt</t>
    <phoneticPr fontId="28" type="noConversion"/>
  </si>
  <si>
    <t>mmrCtrTermEndDt</t>
    <phoneticPr fontId="28" type="noConversion"/>
  </si>
  <si>
    <t>mmrDdcAmt</t>
    <phoneticPr fontId="28" type="noConversion"/>
  </si>
  <si>
    <t xml:space="preserve">1: 거주자(본인)                                        2:배우자  
3: 직계비속 
4: 직계존속 
5: 형제자매 
6:기타 </t>
    <phoneticPr fontId="28" type="noConversion"/>
  </si>
  <si>
    <t>"1"</t>
    <phoneticPr fontId="28" type="noConversion"/>
  </si>
  <si>
    <t>Char</t>
    <phoneticPr fontId="28" type="noConversion"/>
  </si>
  <si>
    <t>cnbtRltClCd</t>
    <phoneticPr fontId="28" type="noConversion"/>
  </si>
  <si>
    <t>2016.01.14</t>
    <phoneticPr fontId="28" type="noConversion"/>
  </si>
  <si>
    <t>B1011</t>
    <phoneticPr fontId="28" type="noConversion"/>
  </si>
  <si>
    <t>B101Y</t>
    <phoneticPr fontId="28" type="noConversion"/>
  </si>
  <si>
    <t>B1012</t>
    <phoneticPr fontId="28" type="noConversion"/>
  </si>
  <si>
    <t>B1013</t>
    <phoneticPr fontId="28" type="noConversion"/>
  </si>
  <si>
    <t>C101Y</t>
    <phoneticPr fontId="28" type="noConversion"/>
  </si>
  <si>
    <t>C1011</t>
    <phoneticPr fontId="28" type="noConversion"/>
  </si>
  <si>
    <t>E101Y</t>
    <phoneticPr fontId="28" type="noConversion"/>
  </si>
  <si>
    <t>C1012</t>
    <phoneticPr fontId="28" type="noConversion"/>
  </si>
  <si>
    <t>A1011</t>
    <phoneticPr fontId="28" type="noConversion"/>
  </si>
  <si>
    <t>A101(1) B101(1,2.3), C101(1,2), E101(1) 동적데이터 별 추가 시트 생성</t>
    <phoneticPr fontId="28" type="noConversion"/>
  </si>
  <si>
    <t>conbNm</t>
    <phoneticPr fontId="28" type="noConversion"/>
  </si>
  <si>
    <t>E1011</t>
    <phoneticPr fontId="28" type="noConversion"/>
  </si>
  <si>
    <t>E1012</t>
    <phoneticPr fontId="28" type="noConversion"/>
  </si>
  <si>
    <t>E01</t>
    <phoneticPr fontId="28" type="noConversion"/>
  </si>
  <si>
    <t>2015년 신규서식</t>
    <phoneticPr fontId="28" type="noConversion"/>
  </si>
  <si>
    <t>A1011-공제신고서</t>
    <phoneticPr fontId="28" type="noConversion"/>
  </si>
  <si>
    <t>"A1011"</t>
    <phoneticPr fontId="28" type="noConversion"/>
  </si>
  <si>
    <t>B1011-연금저축등 소득.세액 공제명세</t>
    <phoneticPr fontId="28" type="noConversion"/>
  </si>
  <si>
    <t>"B1011"</t>
    <phoneticPr fontId="28" type="noConversion"/>
  </si>
  <si>
    <t>"B1012"</t>
    <phoneticPr fontId="28" type="noConversion"/>
  </si>
  <si>
    <t>B1012-연금저축등 소득.세액 공제명세</t>
    <phoneticPr fontId="28" type="noConversion"/>
  </si>
  <si>
    <t>"B1013"</t>
    <phoneticPr fontId="28" type="noConversion"/>
  </si>
  <si>
    <t>B1013-연금저축등 소득.세액 공제명세</t>
    <phoneticPr fontId="28" type="noConversion"/>
  </si>
  <si>
    <t>"C101Y"</t>
    <phoneticPr fontId="28" type="noConversion"/>
  </si>
  <si>
    <t>"C1011"</t>
    <phoneticPr fontId="28" type="noConversion"/>
  </si>
  <si>
    <t>C1011-월세액거주자간주택임차차입금상환액</t>
    <phoneticPr fontId="28" type="noConversion"/>
  </si>
  <si>
    <t>"C1012"</t>
    <phoneticPr fontId="28" type="noConversion"/>
  </si>
  <si>
    <t>C1012-월세액거주자간주택임차차입금상환액</t>
    <phoneticPr fontId="28" type="noConversion"/>
  </si>
  <si>
    <t>"D101Y"</t>
    <phoneticPr fontId="28" type="noConversion"/>
  </si>
  <si>
    <t>"E1011"</t>
    <phoneticPr fontId="28" type="noConversion"/>
  </si>
  <si>
    <t>E1011-기부금 명세서</t>
    <phoneticPr fontId="28" type="noConversion"/>
  </si>
  <si>
    <t>"E1012"</t>
    <phoneticPr fontId="28" type="noConversion"/>
  </si>
  <si>
    <t>E1012-기부금 명세서</t>
    <phoneticPr fontId="28" type="noConversion"/>
  </si>
  <si>
    <t>거주지국</t>
    <phoneticPr fontId="28" type="noConversion"/>
  </si>
  <si>
    <t>rsplNtnCd</t>
    <phoneticPr fontId="28" type="noConversion"/>
  </si>
  <si>
    <t>2016.01.22</t>
    <phoneticPr fontId="28" type="noConversion"/>
  </si>
  <si>
    <t>공제신고서(A101Y) - 거주지국</t>
    <phoneticPr fontId="28" type="noConversion"/>
  </si>
  <si>
    <t>"0"</t>
    <phoneticPr fontId="28" type="noConversion"/>
  </si>
  <si>
    <t>"3000"</t>
    <phoneticPr fontId="28" type="noConversion"/>
  </si>
  <si>
    <t>ddcTrgtConbAmt</t>
    <phoneticPr fontId="28" type="noConversion"/>
  </si>
  <si>
    <t>conbSumAmt</t>
    <phoneticPr fontId="28" type="noConversion"/>
  </si>
  <si>
    <t>2016.08.26</t>
    <phoneticPr fontId="28" type="noConversion"/>
  </si>
  <si>
    <t>항목변경</t>
    <phoneticPr fontId="28" type="noConversion"/>
  </si>
  <si>
    <t>기부명세 합계금액</t>
    <phoneticPr fontId="28" type="noConversion"/>
  </si>
  <si>
    <t>기부금 명세서(E101Y)- 기부명세 금액=&gt;기부명세 합계금액</t>
    <phoneticPr fontId="28" type="noConversion"/>
  </si>
  <si>
    <t>공제대상기부금액</t>
    <phoneticPr fontId="28" type="noConversion"/>
  </si>
  <si>
    <t>기부금 명세서(E101Y)- 공제대상기부금액</t>
    <phoneticPr fontId="28" type="noConversion"/>
  </si>
  <si>
    <t>기부장려금 신청금액</t>
    <phoneticPr fontId="28" type="noConversion"/>
  </si>
  <si>
    <t>기부금 명세서(E101Y)- 기부장려금 신청금액</t>
    <phoneticPr fontId="28" type="noConversion"/>
  </si>
  <si>
    <t>useSumAmt</t>
    <phoneticPr fontId="28" type="noConversion"/>
  </si>
  <si>
    <t>useAmt</t>
    <phoneticPr fontId="28" type="noConversion"/>
  </si>
  <si>
    <t>전년까지 공제된 금액</t>
    <phoneticPr fontId="28" type="noConversion"/>
  </si>
  <si>
    <t>pyrDdcAmt</t>
    <phoneticPr fontId="28" type="noConversion"/>
  </si>
  <si>
    <t>Num</t>
    <phoneticPr fontId="28" type="noConversion"/>
  </si>
  <si>
    <t>상세</t>
    <phoneticPr fontId="28" type="noConversion"/>
  </si>
  <si>
    <t>yrsMateClCd</t>
    <phoneticPr fontId="28" type="noConversion"/>
  </si>
  <si>
    <t>자료구분코드</t>
    <phoneticPr fontId="28" type="noConversion"/>
  </si>
  <si>
    <t>char</t>
    <phoneticPr fontId="28" type="noConversion"/>
  </si>
  <si>
    <t>01 : 국세청자료
02 : 기타자료
03 : 국세청+기타
04 : 회사자료
ZZ : 해당없음
화면에 표출되는 값은 아님.</t>
    <phoneticPr fontId="28" type="noConversion"/>
  </si>
  <si>
    <t>2016.11.17</t>
    <phoneticPr fontId="28" type="noConversion"/>
  </si>
  <si>
    <t>기부금 명세서(E101Y)- 자료구분코드</t>
    <phoneticPr fontId="28" type="noConversion"/>
  </si>
  <si>
    <t>2016.11.29</t>
  </si>
  <si>
    <t>공제신고서 A101(1) 초중고 교육비 개별공제대상금액항목에 성명, 생년월일 추가</t>
    <phoneticPr fontId="28" type="noConversion"/>
  </si>
  <si>
    <t>"5611305124621"</t>
    <phoneticPr fontId="28" type="noConversion"/>
  </si>
  <si>
    <t>"창만시차용나"</t>
    <phoneticPr fontId="28" type="noConversion"/>
  </si>
  <si>
    <t>"20160101"</t>
    <phoneticPr fontId="28" type="noConversion"/>
  </si>
  <si>
    <t>"20161231"</t>
    <phoneticPr fontId="28" type="noConversion"/>
  </si>
  <si>
    <t>"FUI NRQ"</t>
    <phoneticPr fontId="28" type="noConversion"/>
  </si>
  <si>
    <t>"FUI NRQ"</t>
    <phoneticPr fontId="28" type="noConversion"/>
  </si>
  <si>
    <t>"5611305124621"</t>
    <phoneticPr fontId="28" type="noConversion"/>
  </si>
  <si>
    <t>"기타자료"</t>
    <phoneticPr fontId="28" type="noConversion"/>
  </si>
  <si>
    <t>"4281720"</t>
    <phoneticPr fontId="28" type="noConversion"/>
  </si>
  <si>
    <t>"636500"</t>
    <phoneticPr fontId="28" type="noConversion"/>
  </si>
  <si>
    <t>"5309770"</t>
    <phoneticPr fontId="28" type="noConversion"/>
  </si>
  <si>
    <t>"0"</t>
    <phoneticPr fontId="28" type="noConversion"/>
  </si>
  <si>
    <t>"3000000"</t>
    <phoneticPr fontId="28" type="noConversion"/>
  </si>
  <si>
    <t>"200000"</t>
    <phoneticPr fontId="28" type="noConversion"/>
  </si>
  <si>
    <t>"5000000"</t>
    <phoneticPr fontId="28" type="noConversion"/>
  </si>
  <si>
    <t>"5100000"</t>
    <phoneticPr fontId="28" type="noConversion"/>
  </si>
  <si>
    <t>"10100000"</t>
    <phoneticPr fontId="28" type="noConversion"/>
  </si>
  <si>
    <t>"9000000"</t>
    <phoneticPr fontId="28" type="noConversion"/>
  </si>
  <si>
    <t>"7500000"</t>
    <phoneticPr fontId="28" type="noConversion"/>
  </si>
  <si>
    <t>""</t>
    <phoneticPr fontId="28" type="noConversion"/>
  </si>
  <si>
    <t>"서울특별시 성동구 마조로19길 59-5(마장동) "</t>
    <phoneticPr fontId="28" type="noConversion"/>
  </si>
  <si>
    <t>"5000000"</t>
    <phoneticPr fontId="28" type="noConversion"/>
  </si>
  <si>
    <t>"402"</t>
    <phoneticPr fontId="28" type="noConversion"/>
  </si>
  <si>
    <t>"가나화재해상보험"</t>
    <phoneticPr fontId="28" type="noConversion"/>
  </si>
  <si>
    <t>"4773907819357"</t>
    <phoneticPr fontId="28" type="noConversion"/>
  </si>
  <si>
    <t>"1200000"</t>
    <phoneticPr fontId="28" type="noConversion"/>
  </si>
  <si>
    <t>"2015년 이후분"</t>
    <phoneticPr fontId="28" type="noConversion"/>
  </si>
  <si>
    <t>"창만시차용나"</t>
    <phoneticPr fontId="28" type="noConversion"/>
  </si>
  <si>
    <t>"FUI NRQ"</t>
    <phoneticPr fontId="28" type="noConversion"/>
  </si>
  <si>
    <t>"5611305124621"</t>
    <phoneticPr fontId="28" type="noConversion"/>
  </si>
  <si>
    <t>"서울특별시 성동구 마조로19길 59-5(마장동) "</t>
    <phoneticPr fontId="28" type="noConversion"/>
  </si>
  <si>
    <t>"2121228598"</t>
    <phoneticPr fontId="28" type="noConversion"/>
  </si>
  <si>
    <t>"20161201"</t>
    <phoneticPr fontId="28" type="noConversion"/>
  </si>
  <si>
    <t>"20161231"</t>
    <phoneticPr fontId="28" type="noConversion"/>
  </si>
  <si>
    <t>"0"</t>
    <phoneticPr fontId="28" type="noConversion"/>
  </si>
  <si>
    <t>"7500000"</t>
    <phoneticPr fontId="28" type="noConversion"/>
  </si>
  <si>
    <t>"어장원"</t>
    <phoneticPr fontId="28" type="noConversion"/>
  </si>
  <si>
    <t>"5805071366406"</t>
    <phoneticPr fontId="28" type="noConversion"/>
  </si>
  <si>
    <t>"20161201~20161231"</t>
    <phoneticPr fontId="28" type="noConversion"/>
  </si>
  <si>
    <t>"20161209"</t>
    <phoneticPr fontId="28" type="noConversion"/>
  </si>
  <si>
    <t>"20161224"</t>
    <phoneticPr fontId="28" type="noConversion"/>
  </si>
  <si>
    <t>"20000000"</t>
    <phoneticPr fontId="28" type="noConversion"/>
  </si>
  <si>
    <t>"2016"</t>
    <phoneticPr fontId="28" type="noConversion"/>
  </si>
  <si>
    <t>"8906011602403"</t>
    <phoneticPr fontId="28" type="noConversion"/>
  </si>
  <si>
    <t>"4162823867"</t>
    <phoneticPr fontId="28" type="noConversion"/>
  </si>
  <si>
    <t>"타신하충무삼주"</t>
    <phoneticPr fontId="28" type="noConversion"/>
  </si>
  <si>
    <t>"2"</t>
    <phoneticPr fontId="28" type="noConversion"/>
  </si>
  <si>
    <t>"118700"</t>
    <phoneticPr fontId="28" type="noConversion"/>
  </si>
  <si>
    <t>"부"</t>
    <phoneticPr fontId="28" type="noConversion"/>
  </si>
  <si>
    <t>"서울특별시 성동구 마조로19길 59-5(마장동) "</t>
    <phoneticPr fontId="28" type="noConversion"/>
  </si>
  <si>
    <t>"02"</t>
    <phoneticPr fontId="28" type="noConversion"/>
  </si>
  <si>
    <t>"금전"</t>
    <phoneticPr fontId="28" type="noConversion"/>
  </si>
  <si>
    <t>"문이대구원"</t>
    <phoneticPr fontId="28" type="noConversion"/>
  </si>
  <si>
    <t>"5611305124621"</t>
    <phoneticPr fontId="28" type="noConversion"/>
  </si>
  <si>
    <t>"2016"</t>
    <phoneticPr fontId="28" type="noConversion"/>
  </si>
  <si>
    <t>"19561130"</t>
    <phoneticPr fontId="28" type="noConversion"/>
  </si>
  <si>
    <t>"19561130"</t>
    <phoneticPr fontId="28" type="noConversion"/>
  </si>
  <si>
    <t>"기타자료"</t>
    <phoneticPr fontId="28" type="noConversion"/>
  </si>
  <si>
    <t>"754580"</t>
    <phoneticPr fontId="28" type="noConversion"/>
  </si>
  <si>
    <t>2016.12.05</t>
  </si>
  <si>
    <t>신용카드소득공제 F101(Y)  tyYrPrsCrdcUseAmt. pyrPrsAddDdcrtAmt, tyYrShfyPrsAddDdcrtAmt 항목삭제
ftyrPrsCrdcUseAmt, pyrPrsCrdcUseAmt1, ftyrPrsAddDdcrtAmt, tyYrTfhyPrsAddDdcrtAmt
항목설명 수정</t>
  </si>
  <si>
    <t>항목변경</t>
  </si>
  <si>
    <t>2016.12.06</t>
  </si>
  <si>
    <t>불필요항목 정리</t>
  </si>
  <si>
    <t>항목정리</t>
  </si>
  <si>
    <t>"창만시차용나"</t>
    <phoneticPr fontId="28" type="noConversion"/>
  </si>
  <si>
    <t>bscDdcNfpCnt</t>
  </si>
  <si>
    <t>sccNfpCnt</t>
  </si>
  <si>
    <t>chbtAdopNfpCnt</t>
  </si>
  <si>
    <t>wmnNfpCnt</t>
  </si>
  <si>
    <t>snprntNfpCnt</t>
  </si>
  <si>
    <t>dsbrNfpCnt</t>
  </si>
  <si>
    <t>기본공제인원수</t>
  </si>
  <si>
    <t>경로우대인원수</t>
  </si>
  <si>
    <t>출산입양인원수</t>
  </si>
  <si>
    <t>부녀자인원수</t>
  </si>
  <si>
    <t>한부모인원수</t>
  </si>
  <si>
    <t>장애인인원수</t>
  </si>
  <si>
    <t>Num</t>
    <phoneticPr fontId="28" type="noConversion"/>
  </si>
  <si>
    <t>2016.12.07</t>
    <phoneticPr fontId="28" type="noConversion"/>
  </si>
  <si>
    <t>추가된 항목</t>
    <phoneticPr fontId="28" type="noConversion"/>
  </si>
  <si>
    <t>공제신고서 A101(Y), A101(1) - bscDdcNfpCnt, sccNfpCnt, chbtAdopNfpCnt, wmnNfpCnt, snprntNfpCnt, dsbrNfpCnt, age6ltNfpCnt 항목 추가 됨</t>
    <phoneticPr fontId="28" type="noConversion"/>
  </si>
  <si>
    <t>2016.12.08</t>
    <phoneticPr fontId="28" type="noConversion"/>
  </si>
  <si>
    <t>A101(1) 교육비-초.중.고등학교 (개별공제대상인원) 항목 설명 변경</t>
    <phoneticPr fontId="28" type="noConversion"/>
  </si>
  <si>
    <t>설명 변경</t>
    <phoneticPr fontId="28" type="noConversion"/>
  </si>
  <si>
    <t>사업자등록번호</t>
    <phoneticPr fontId="28" type="noConversion"/>
  </si>
  <si>
    <t>종(전) 근무지명</t>
    <phoneticPr fontId="28" type="noConversion"/>
  </si>
  <si>
    <t>ftyrCpivAsctDdcAmt</t>
  </si>
  <si>
    <t>ftyrCpivVntUseAmt</t>
  </si>
  <si>
    <t>ftyrCpivVntDdcAmt</t>
  </si>
  <si>
    <t>pyrCpivAsctUseAmt</t>
  </si>
  <si>
    <t>pyrCpivAsctDdcAmt</t>
  </si>
  <si>
    <t>pyrCpivVntUseAmt</t>
  </si>
  <si>
    <t>pyrCpivVntDdcAmt</t>
  </si>
  <si>
    <t>tyCpivAsctUseAmt</t>
  </si>
  <si>
    <t>tyCpivAsctDdcAmt</t>
  </si>
  <si>
    <t>tyCpivVntUseAmt</t>
  </si>
  <si>
    <t>tyCpivVntDdcAmt</t>
  </si>
  <si>
    <t>귀속년도 전전년 출자.투자금액 조합 등 공제액</t>
  </si>
  <si>
    <t>귀속년도 전전년 출자.투자금액 벤처 등 납입금액</t>
  </si>
  <si>
    <t>귀속년도 전전년 출자.투자금액 벤처 등 공제액</t>
  </si>
  <si>
    <t>귀속년도 전년 출자.투자금액 조합 등 납입금액</t>
  </si>
  <si>
    <t xml:space="preserve">귀속년도 전년 출자.투자금액 조합 등 공제액 </t>
  </si>
  <si>
    <t>귀속년도 전년 출자.투자금액 벤처 등 납입금액</t>
  </si>
  <si>
    <t xml:space="preserve">귀속년도 전년 출자.투자금액 벤처 등 공제액 </t>
  </si>
  <si>
    <t>귀속년도 출자.투자금액 조합 등 납입금액</t>
  </si>
  <si>
    <t xml:space="preserve">귀속년도 출자.투자금액 조합 등 공제액 </t>
  </si>
  <si>
    <t>귀속년도 출자.투자금액 벤처 등 납입금액</t>
  </si>
  <si>
    <t>귀속년도 출자.투자금액 벤처 등 공제액</t>
  </si>
  <si>
    <t>세대주여부</t>
    <phoneticPr fontId="28" type="noConversion"/>
  </si>
  <si>
    <t>직불카드등(전통시장.대중교통제외)</t>
    <phoneticPr fontId="28" type="noConversion"/>
  </si>
  <si>
    <t>현금영수증(전통시장.대중교통제외)</t>
    <phoneticPr fontId="28" type="noConversion"/>
  </si>
  <si>
    <t>카멜표기변경</t>
    <phoneticPr fontId="28" type="noConversion"/>
  </si>
  <si>
    <t>2017.03.29</t>
    <phoneticPr fontId="28" type="noConversion"/>
  </si>
  <si>
    <t>수정</t>
    <phoneticPr fontId="28" type="noConversion"/>
  </si>
  <si>
    <t>귀속년도 전전년 출자.투자금액 조합 등 납입금액</t>
    <phoneticPr fontId="28" type="noConversion"/>
  </si>
  <si>
    <t>adr</t>
    <phoneticPr fontId="28" type="noConversion"/>
  </si>
  <si>
    <t>adr</t>
    <phoneticPr fontId="28" type="noConversion"/>
  </si>
  <si>
    <t>dntCntn</t>
    <phoneticPr fontId="28" type="noConversion"/>
  </si>
  <si>
    <t>A101(Y) 6세이하인원수, A101(1) 6세이하인원수
C101(Y) 주소, C101(1) 주소, C101(2) 주소
E101(Y) 기부내용</t>
    <phoneticPr fontId="28" type="noConversion"/>
  </si>
  <si>
    <t>A101(1) 귀속년도 전전년 출자.투자금액 조합 등 납입금액 등 12개항목
A101(1) 본인 신용카드등사용액(2015년) 등 4개항목
A101(1) C220 C222 항목매핑변경
F101(Y) 전년도 본인신용카드 사용액(2016년사용분)등 3개 항목</t>
    <phoneticPr fontId="28" type="noConversion"/>
  </si>
  <si>
    <t>brwOrgnBrwnHsngTennLnpbSrmNtsAmt</t>
  </si>
  <si>
    <t>brwOrgnBrwnHsngTennLnpbSrmEtcAmt</t>
  </si>
  <si>
    <t>rsdtBrwnHsngTennLnpbSrmNtsAmt</t>
  </si>
  <si>
    <t>rsdtBrwnHsngTennLnpbSrmEtcAmt</t>
  </si>
  <si>
    <t>lthClrlLnpbYr15BlwItrNtsAmt</t>
  </si>
  <si>
    <t>lthClrlLnpbYr15BlwItrEtcAmt</t>
  </si>
  <si>
    <t>lthClrlLnpbYr29ItrNtsAmt</t>
  </si>
  <si>
    <t>lthClrlLnpbYr29ItrEtcAmt</t>
  </si>
  <si>
    <t>lthClrlLnpbY30OverItrNtsAmt</t>
  </si>
  <si>
    <t>lthClrlLnpbY30OverItrEtcAmt</t>
  </si>
  <si>
    <t>lthClrlLnpbYr2012AfthY15OverItrNtsAmt</t>
  </si>
  <si>
    <t>lthClrlLnpbYr2012AfthY15OverItrEtcAmt</t>
  </si>
  <si>
    <t>lthClrlLnpbYr2012EtcBrwItrNtsAmt</t>
  </si>
  <si>
    <t>lthClrlLnpbYr2012EtcBrwItrEtcAmt</t>
  </si>
  <si>
    <t>lthClrlLnpbYr2015AfthFxnIrItrNtsAmt</t>
  </si>
  <si>
    <t>lthClrlLnpbYr2015AfthFxnIrItrEtcAmt</t>
  </si>
  <si>
    <t>lthClrlLnpbYr2015AfthY15OverItrAmtItrNtsAmt</t>
  </si>
  <si>
    <t>lthClrlLnpbYr2015AfthY15OverItrAmtItrEtcAmt</t>
  </si>
  <si>
    <t>lthClrlLnpbYr2015AfthEtcBrwItrNtsAmt</t>
  </si>
  <si>
    <t>lthClrlLnpbYr2015AfthEtcBrwItrEtcAmt</t>
  </si>
  <si>
    <t>lthClrlLnpbYr2015AfthYr15BlwItrNtsAmt</t>
  </si>
  <si>
    <t>lthClrlLnpbYr2015AfthYr15BlwItrEtcAmt</t>
  </si>
  <si>
    <t>yr2000BefNtplPnsnSvngUseNtsAmt</t>
  </si>
  <si>
    <t>yr2000BefNtplPnsnSvngUseEtcAmt</t>
  </si>
  <si>
    <t>smceSbizUseNtsAmt</t>
  </si>
  <si>
    <t>smceSbizUseEtcAmt</t>
  </si>
  <si>
    <t>sbcSvngUseNtsAmt</t>
  </si>
  <si>
    <t>sbcSvngUseEtcAmt</t>
  </si>
  <si>
    <t>lbrrHsngPrptSvngUseNtsAmt</t>
  </si>
  <si>
    <t>lbrrHsngPrptSvngUseEtcAmt</t>
  </si>
  <si>
    <t>hsngSbcSynSvngUseNtsAmt</t>
  </si>
  <si>
    <t>hsngSbcSynSvngUseEtcAmt</t>
  </si>
  <si>
    <t>crdcUseNtsAmt</t>
  </si>
  <si>
    <t>crdcUseEtcAmt</t>
  </si>
  <si>
    <t>drtpCardUseEtcAmt</t>
  </si>
  <si>
    <t>tdmrUseNtsAmt</t>
  </si>
  <si>
    <t>tdmrUseEtcAmt</t>
  </si>
  <si>
    <t>pbtUseNtsAmt</t>
  </si>
  <si>
    <t>pbtUseEtcAmt</t>
  </si>
  <si>
    <t>sctcHpUseNtsAmt</t>
  </si>
  <si>
    <t>sctcHpUseEtcAmt</t>
  </si>
  <si>
    <t>rtpnUseEtcAmt</t>
  </si>
  <si>
    <t>pnsnSvngUseNtsAmt</t>
  </si>
  <si>
    <t>pnsnSvngUseEtcAmt</t>
  </si>
  <si>
    <t>cvrgInscUseNtsAmt</t>
  </si>
  <si>
    <t>cvrgInscUseEtcAmt</t>
  </si>
  <si>
    <t>dsbrEuCvrgUseNtsAmt</t>
  </si>
  <si>
    <t>dsbrEuCvrgUseEtcAmt</t>
  </si>
  <si>
    <t>mdxpsPrsUseNtsAmt</t>
  </si>
  <si>
    <t>mdxpsPrsUseEtcAmt</t>
  </si>
  <si>
    <t>mdxpsSftSprcdXpnsNtsAmt</t>
  </si>
  <si>
    <t>mdxpsSftSprcdXpnsEtcAmt</t>
  </si>
  <si>
    <t>mdxpsOthUseNtsAmt</t>
  </si>
  <si>
    <t>mdxpsOthUseEtcAmt</t>
  </si>
  <si>
    <t>scxpsPrsUseNtsAmt</t>
  </si>
  <si>
    <t>scxpsPrsUseEtcAmt</t>
  </si>
  <si>
    <t>scxpsKidUseNtsAmt</t>
  </si>
  <si>
    <t>scxpsKidUseEtcAmt</t>
  </si>
  <si>
    <t>scxpsStdUseNtsAmt</t>
  </si>
  <si>
    <t>scxpsStdUseEtcAmt</t>
  </si>
  <si>
    <t>shufPrchUseNtsAmt</t>
  </si>
  <si>
    <t>shufPrchUseEtcAmt</t>
  </si>
  <si>
    <t>exprnStudUseNtsAmt</t>
  </si>
  <si>
    <t>exprnStudUseEtcAmt</t>
  </si>
  <si>
    <t>scxpsUndUseNtsAmt</t>
  </si>
  <si>
    <t>scxpsUndUseEtcAmt</t>
  </si>
  <si>
    <t>scxpsDsbrUseNtsAmt</t>
  </si>
  <si>
    <t>scxpsDsbrUseEtcAmt</t>
  </si>
  <si>
    <t>conbPltcFndsUseNtsAmt</t>
  </si>
  <si>
    <t>conbPltcFndsUseEtcAmt</t>
  </si>
  <si>
    <t>conbLglUseNtsAmt</t>
  </si>
  <si>
    <t>conbLglUseEtcAmt</t>
  </si>
  <si>
    <t>conbEmstAsctUseNtsAmt</t>
  </si>
  <si>
    <t>conbEmstAsctUseEtcAmt</t>
  </si>
  <si>
    <t>conbReliOrgAppnUseNtsAmt</t>
  </si>
  <si>
    <t>conbReliOrgAppnUseEtcAmt</t>
  </si>
  <si>
    <t>conbReliOrgOthAppnUseNtsAmt</t>
  </si>
  <si>
    <t>conbReliOrgOthAppnUseEtcAmt</t>
  </si>
  <si>
    <t>txprNm</t>
    <phoneticPr fontId="28" type="noConversion"/>
  </si>
  <si>
    <t>txprDscmNoCntn</t>
    <phoneticPr fontId="28" type="noConversion"/>
  </si>
  <si>
    <t>주택임차차입금 대출기관차입 원리금상환액_국세청</t>
  </si>
  <si>
    <t>주택임차차입금 대출기관차입 원리금상환액_기타자료</t>
  </si>
  <si>
    <t>주택임차차입금 거주자차입 원리금상환액_국세청</t>
  </si>
  <si>
    <t>주택임차차입금 거주자차입 원리금상환액_기타자료</t>
  </si>
  <si>
    <t>장기주택저당차입금 2011년 이전 차입분 중 15년 미만 이자상환액_국세청</t>
  </si>
  <si>
    <t>장기주택저당차입금 2011년 이전 차입분 중 15년 미만 이자상환액_기타자료</t>
  </si>
  <si>
    <t>장기주택저당자입금 2011년 이전 차입분 중 15년~ 29년  이자상환액_국세청</t>
  </si>
  <si>
    <t>장기주택저당자입금 2011년 이전 차입분 중 15년~ 29년  이자상환액_기타자료</t>
  </si>
  <si>
    <t>장기주택저당자입금 2011년 이전 차입분 중 30년 이상  이자상환액_국세청</t>
  </si>
  <si>
    <t>장기주택저당자입금 2011년 이전 차입분 중 30년 이상  이자상환액_기타자료</t>
  </si>
  <si>
    <t>장기주택저당자입금 2012년 이후 고정금리이거나 비거치 상환대출 이자상환액_국세청</t>
  </si>
  <si>
    <t>장기주택저당자입금 2012년 이후 고정금리이거나 비거치 상환대출 이자상환액_기타자료</t>
  </si>
  <si>
    <t>장기주택저당자입금 2012년 이후 기타대출 이자상환액_국세청</t>
  </si>
  <si>
    <t>장기주택저당자입금 2012년 이후 기타대출 이자상환액_기타자료</t>
  </si>
  <si>
    <t>장기주택저당차입금 2015년 이후(15년이상) 고정금리이면서 비거치상환대출 이자상환액_국세청</t>
  </si>
  <si>
    <t>장기주택저당차입금 2015년 이후(15년이상) 고정금리이면서 비거치상환대출 이자상환액_기타자료</t>
  </si>
  <si>
    <t>장기주택저당차입금 2015년 이후(15년이상) 고정금리이거나 비거치상환대출 이자상환액_국세청</t>
  </si>
  <si>
    <t>장기주택저당차입금 2015년 이후(15년이상) 고정금리이거나 비거치상환대출 이자상환액_기타자료</t>
  </si>
  <si>
    <t>장기주택저당차입금 2015년 이후(15년이상) 기타대출 이자상환액_국세청</t>
  </si>
  <si>
    <t>장기주택저당차입금 2015년 이후(15년이상) 기타대출 이자상환액_기타자료</t>
  </si>
  <si>
    <t>장기주택저당차입금 2015년 이후(10년~15년) 고정금리이거나 비거치상환대출 이자상환액_국세청</t>
  </si>
  <si>
    <t>장기주택저당차입금 2015년 이후(10년~15년) 고정금리이거나 비거치상환대출 이자상환액_기타자료</t>
  </si>
  <si>
    <t>개인연금저축(2000년 이전 가입) 납입금액_국세청</t>
  </si>
  <si>
    <t>개인연금저축(2000년 이전 가입) 납입금액_기타자료</t>
  </si>
  <si>
    <t>소기업 소상인 공제부금 납입금액_국세청</t>
  </si>
  <si>
    <t>소기업 소상인 공제부금 납입금액_기타자료</t>
  </si>
  <si>
    <t>주택마련저축 청약저축 납입금액_국세청</t>
  </si>
  <si>
    <t>주택마련저축 청약저축 납입금액_기타자료</t>
  </si>
  <si>
    <t>주택마련저축 근로자 주택마련저축 납입금액_국세청</t>
  </si>
  <si>
    <t>주택마련저축 근로자 주택마련저축 납입금액_기타자료</t>
  </si>
  <si>
    <t>주택마련저축 주택청약종합저축 납입금액_국세청</t>
  </si>
  <si>
    <t>주택마련저축 주택청약종합저축 납입금액_기타자료</t>
  </si>
  <si>
    <t>신용카드(전통시장,대중교통제외) 사용금액_국세청</t>
  </si>
  <si>
    <t>신용카드(전통시장,대중교통제외) 사용금액_기타자료</t>
  </si>
  <si>
    <t>직불·선불카드(전통시장·대중교통 사용분 제외)_국세청</t>
  </si>
  <si>
    <t>전통시장사용분_국세청</t>
  </si>
  <si>
    <t>전통시장사용분_기타자료</t>
  </si>
  <si>
    <t>대중교통이용분_국세청</t>
  </si>
  <si>
    <t>대중교통이용분_기타자료</t>
  </si>
  <si>
    <t>연금계좌-과학기술인공제 (납입금액) _국세청</t>
  </si>
  <si>
    <t>연금계좌-과학기술인공제 (납입금액) _기타자료</t>
  </si>
  <si>
    <t>연금계좌-근로자퇴직급여 보장법에 따른 퇴직연금 납입금액_국세청</t>
  </si>
  <si>
    <t>연금계좌-근로자퇴직급여 보장법에 따른 퇴직연금 납입금액_기타자료</t>
  </si>
  <si>
    <t>연금계좌-연금저축 (납입금액)_국세청</t>
  </si>
  <si>
    <t>연금계좌-연금저축 (납입금액)_기타자료</t>
  </si>
  <si>
    <t>보장성보험 (납입금액)_국세청</t>
  </si>
  <si>
    <t>보장성보험 (납입금액)_기타자료</t>
  </si>
  <si>
    <t>장애인전용보장성보험 (납입금액)_국세청</t>
  </si>
  <si>
    <t>장애인전용보장성보험 (납입금액)_기타자료</t>
  </si>
  <si>
    <t>의료비-본인.65세이상자.장애인 (납입금액)_국세청</t>
  </si>
  <si>
    <t>의료비-본인.65세이상자.장애인 (납입금액)_기타자료</t>
  </si>
  <si>
    <t>의료비-난임시술비 (납입금액)_국세청</t>
  </si>
  <si>
    <t>의료비-난임시술비 (납입금액)_기타자료</t>
  </si>
  <si>
    <t>의료비-그 밖의 공제대상자 (납입금액)_국세청</t>
  </si>
  <si>
    <t>의료비-그 밖의 공제대상자 (납입금액)_기타자료</t>
  </si>
  <si>
    <t>교육비-소득자본인 (납입금액)_국세청</t>
  </si>
  <si>
    <t>교육비-소득자본인 (납입금액)_기타자료</t>
  </si>
  <si>
    <t>교육비-취학전아동 (납입금액)_국세청</t>
  </si>
  <si>
    <t>교육비-취학전아동 (납입금액)_기타자료</t>
  </si>
  <si>
    <t>교육비-초.중.고등학교 (납입금액)_국세청</t>
  </si>
  <si>
    <t>교육비-초.중.고등학교 (납입금액)_기타자료</t>
  </si>
  <si>
    <t>교복비-초.중.고등학교 (납입금액)_국세청</t>
  </si>
  <si>
    <t>교복비-초.중.고등학교 (납입금액)_기타자료</t>
  </si>
  <si>
    <t>체험학습비-초.중.고등학교 (납입금액)_국세청</t>
  </si>
  <si>
    <t>교육비-대학생(대학원불포함)(납입금액)_국세청</t>
  </si>
  <si>
    <t>교육비-대학생(대학원불포함)(납입금액)_기타자료</t>
  </si>
  <si>
    <t>교육비-장애인(납입금액)_국세청</t>
  </si>
  <si>
    <t>교육비-장애인(납입금액)_기타자료</t>
  </si>
  <si>
    <t>기부금-정치자금 기부금액(납입금액)_국세청</t>
  </si>
  <si>
    <t>기부금-정치자금 기부금액(납입금액)_기타자료</t>
  </si>
  <si>
    <t>기부금-법정기부금(납입금액)_국세청</t>
  </si>
  <si>
    <t>기부금-법정기부금(납입금액)_기타자료</t>
  </si>
  <si>
    <t>기부금-우리사주조합기부금(납입금액)_국세청</t>
  </si>
  <si>
    <t>기부금-우리사주조합기부금(납입금액)_기타자료</t>
  </si>
  <si>
    <t>기부금-지정기부금(종교단체) 기부금액_국세청</t>
  </si>
  <si>
    <t>기부금-지정기부금(종교단체) 기부금액_기타자료</t>
  </si>
  <si>
    <t>기부금-지정기부금(종교단체외) 기부금액_국세청</t>
  </si>
  <si>
    <t>기부금-지정기부금(종교단체외) 기부금액_기타자료</t>
  </si>
  <si>
    <t>"FUI NRQ"</t>
  </si>
  <si>
    <t>"5611305124621"</t>
  </si>
  <si>
    <t>"3000000"</t>
  </si>
  <si>
    <t>"5100000"</t>
  </si>
  <si>
    <t>2017.10.16</t>
  </si>
  <si>
    <t>항목삭제</t>
  </si>
  <si>
    <t>mdxpsSftSprcdXpnsUseAmt</t>
    <phoneticPr fontId="28" type="noConversion"/>
  </si>
  <si>
    <t>mdxpsSftSprcdXpnsDdcTrgtAmt</t>
    <phoneticPr fontId="28" type="noConversion"/>
  </si>
  <si>
    <t>mdxpsSftSprcdXpnsDdcAmt</t>
    <phoneticPr fontId="28" type="noConversion"/>
  </si>
  <si>
    <t xml:space="preserve">의료비-난임시술비 (납입금액)      </t>
    <phoneticPr fontId="28" type="noConversion"/>
  </si>
  <si>
    <t xml:space="preserve">의료비-난임시술비 (공제대상금액)      </t>
    <phoneticPr fontId="28" type="noConversion"/>
  </si>
  <si>
    <t xml:space="preserve">의료비-난임시술비 (공제세액) </t>
    <phoneticPr fontId="28" type="noConversion"/>
  </si>
  <si>
    <t>ddcExclConbEtcAmt</t>
    <phoneticPr fontId="28" type="noConversion"/>
  </si>
  <si>
    <t>공제제외기부금기타금액</t>
    <phoneticPr fontId="28" type="noConversion"/>
  </si>
  <si>
    <t>dntSbdyAplnAmt</t>
    <phoneticPr fontId="28" type="noConversion"/>
  </si>
  <si>
    <t>기부장려금신청금액</t>
    <phoneticPr fontId="28" type="noConversion"/>
  </si>
  <si>
    <t>2017.12.07</t>
  </si>
  <si>
    <t>A101(1) 기부금이월금(법정기부금) 삭제</t>
    <phoneticPr fontId="28" type="noConversion"/>
  </si>
  <si>
    <t>A101(1) 신용카드-전년도 전전년도 사용액 및 추가공제율 삭제
F101(1) 신용카드공제신청서-전년도 전전년도 사용액 및 추가공제율 삭제</t>
    <phoneticPr fontId="28" type="noConversion"/>
  </si>
  <si>
    <t>A101(1) 교육비-초.중.고등학교 (개별공제대상인원) 항목 삭제</t>
    <phoneticPr fontId="28" type="noConversion"/>
  </si>
  <si>
    <t>기술도입계약여부</t>
  </si>
  <si>
    <t>조세특례제한법감면여부</t>
  </si>
  <si>
    <t>조세조약감면여부</t>
  </si>
  <si>
    <t>tchIntdCtrYn</t>
    <phoneticPr fontId="28" type="noConversion"/>
  </si>
  <si>
    <t>gvrnAgmnYn</t>
    <phoneticPr fontId="28" type="noConversion"/>
  </si>
  <si>
    <t>stclReYn</t>
    <phoneticPr fontId="28" type="noConversion"/>
  </si>
  <si>
    <t>txaTraReYn</t>
    <phoneticPr fontId="28" type="noConversion"/>
  </si>
  <si>
    <t>A101(1) 세액감면및공제 - 입국목적 변경 (엑셀 행번호 122~125)</t>
    <phoneticPr fontId="28" type="noConversion"/>
  </si>
  <si>
    <t>항목추가</t>
    <phoneticPr fontId="28" type="noConversion"/>
  </si>
  <si>
    <t>A101(1) 의료비, 난임시술비항목 분리
A101(1) 국세청, 기타자료 항목구분 개별반복구간 추가
C101(Y) 월세액 세액공제대상자 추가
E101(Y) 공제제외기부금기타금액 
E101(1) 기부장려금신청금액 추가</t>
    <phoneticPr fontId="28" type="noConversion"/>
  </si>
  <si>
    <t>A101(1) 국세청, 기타자료 항목구분 - 의료비, 안경구입비 분리</t>
    <phoneticPr fontId="28" type="noConversion"/>
  </si>
  <si>
    <t>2017.12.08</t>
    <phoneticPr fontId="28" type="noConversion"/>
  </si>
  <si>
    <t>glssPrchNtsAmt</t>
  </si>
  <si>
    <t>glssPrchEtcAmt</t>
  </si>
  <si>
    <t>의료비-안경구입비_국세청</t>
    <phoneticPr fontId="28" type="noConversion"/>
  </si>
  <si>
    <t>의료비-안경구입비_기타자료</t>
    <phoneticPr fontId="28" type="noConversion"/>
  </si>
  <si>
    <t>2017.12.11</t>
    <phoneticPr fontId="28" type="noConversion"/>
  </si>
  <si>
    <t>A101(Y) 인적공제 출산입양 코드 변경</t>
    <phoneticPr fontId="28" type="noConversion"/>
  </si>
  <si>
    <t>항목수정</t>
    <phoneticPr fontId="28" type="noConversion"/>
  </si>
  <si>
    <t>해당없음 : "N", 첫째 : "1", 둘째 : "2", 셋째이상 : "3"</t>
    <phoneticPr fontId="28" type="noConversion"/>
  </si>
  <si>
    <t>정부협약여부</t>
    <phoneticPr fontId="28" type="noConversion"/>
  </si>
  <si>
    <t>A1012-공제신고서</t>
    <phoneticPr fontId="28" type="noConversion"/>
  </si>
  <si>
    <t>2017.12.22</t>
    <phoneticPr fontId="28" type="noConversion"/>
  </si>
  <si>
    <t>A101(1)의 국세청, 기타자료항목구분을 A101(2) 항목으로 분리함</t>
    <phoneticPr fontId="28" type="noConversion"/>
  </si>
  <si>
    <t>B101(3)의 ltrmCniSsfnnOrgnCd -&gt; ltrmCniSsFnnOrgnCd</t>
    <phoneticPr fontId="28" type="noConversion"/>
  </si>
  <si>
    <t>카멜표기 수정</t>
    <phoneticPr fontId="28" type="noConversion"/>
  </si>
  <si>
    <t>순번</t>
    <phoneticPr fontId="28" type="noConversion"/>
  </si>
  <si>
    <t>내용</t>
    <phoneticPr fontId="28" type="noConversion"/>
  </si>
  <si>
    <t>내부적으로 사용</t>
    <phoneticPr fontId="28" type="noConversion"/>
  </si>
  <si>
    <t>ddcPsbAmt</t>
    <phoneticPr fontId="28" type="noConversion"/>
  </si>
  <si>
    <t>F101(Y)의 ddcPsbAmt 포함 아래로 누적길이 잘못되어 있음</t>
    <phoneticPr fontId="28" type="noConversion"/>
  </si>
  <si>
    <t>엑셀 수정</t>
    <phoneticPr fontId="28" type="noConversion"/>
  </si>
  <si>
    <t>F101(Y)의 필요없는 항목들 제거</t>
    <phoneticPr fontId="28" type="noConversion"/>
  </si>
  <si>
    <t>삭제된 항목은 v7.06 버전 참조</t>
    <phoneticPr fontId="28" type="noConversion"/>
  </si>
  <si>
    <t>Dec</t>
    <phoneticPr fontId="28" type="noConversion"/>
  </si>
  <si>
    <t>C101(Y)의 필요없는 항목들 제거 ( 누적길이 변경 )</t>
    <phoneticPr fontId="28" type="noConversion"/>
  </si>
  <si>
    <t>A101(Y)의 필요없는 항목들 제거 ( 누적길이 변경 )</t>
    <phoneticPr fontId="28" type="noConversion"/>
  </si>
  <si>
    <t>resnoEncCntn</t>
    <phoneticPr fontId="28" type="noConversion"/>
  </si>
  <si>
    <t>D101(Y)의 resnoEncCntn 포함 아래로 누적길이 잘못되어 있음</t>
    <phoneticPr fontId="28" type="noConversion"/>
  </si>
  <si>
    <t>ltrmCniSsFnnOrgnCd</t>
    <phoneticPr fontId="28" type="noConversion"/>
  </si>
  <si>
    <t>"1779164"</t>
  </si>
  <si>
    <t>"2134140"</t>
    <phoneticPr fontId="28" type="noConversion"/>
  </si>
  <si>
    <t>항목추가</t>
    <phoneticPr fontId="28" type="noConversion"/>
  </si>
  <si>
    <t>"754581"</t>
  </si>
  <si>
    <t>"754584"</t>
  </si>
  <si>
    <t>B1014-연금저축등 소득.세액 공제명세</t>
    <phoneticPr fontId="28" type="noConversion"/>
  </si>
  <si>
    <t>중소기업창업투자년도</t>
    <phoneticPr fontId="28" type="noConversion"/>
  </si>
  <si>
    <t>snmcCenInvsYr</t>
    <phoneticPr fontId="28" type="noConversion"/>
  </si>
  <si>
    <t>"2017"</t>
    <phoneticPr fontId="28" type="noConversion"/>
  </si>
  <si>
    <t>snmcCenInvsTrgtClCdNm</t>
    <phoneticPr fontId="28" type="noConversion"/>
  </si>
  <si>
    <t>중소기업창업투자대상구분코드명</t>
    <phoneticPr fontId="28" type="noConversion"/>
  </si>
  <si>
    <t xml:space="preserve"> "벤처기업"</t>
    <phoneticPr fontId="28" type="noConversion"/>
  </si>
  <si>
    <t>fnnOrgnCdNm</t>
    <phoneticPr fontId="28" type="noConversion"/>
  </si>
  <si>
    <t>금융회사명</t>
    <phoneticPr fontId="28" type="noConversion"/>
  </si>
  <si>
    <t>accno</t>
    <phoneticPr fontId="28" type="noConversion"/>
  </si>
  <si>
    <t xml:space="preserve"> "테스트은행"</t>
    <phoneticPr fontId="28" type="noConversion"/>
  </si>
  <si>
    <t>pymAmt</t>
    <phoneticPr fontId="28" type="noConversion"/>
  </si>
  <si>
    <t>txamtDdcAmt</t>
    <phoneticPr fontId="28" type="noConversion"/>
  </si>
  <si>
    <t>snmcCenInvsTrgtClCd</t>
    <phoneticPr fontId="28" type="noConversion"/>
  </si>
  <si>
    <t>중소기업창업투자대상구분코드</t>
    <phoneticPr fontId="28" type="noConversion"/>
  </si>
  <si>
    <t>fnnOrgnCd</t>
    <phoneticPr fontId="28" type="noConversion"/>
  </si>
  <si>
    <t>금융회사코드</t>
    <phoneticPr fontId="28" type="noConversion"/>
  </si>
  <si>
    <t>B101(4) 시트 추가</t>
    <phoneticPr fontId="28" type="noConversion"/>
  </si>
  <si>
    <t>도서공연사용분</t>
    <phoneticPr fontId="28" type="noConversion"/>
  </si>
  <si>
    <t>도서공연추가 공제금액</t>
    <phoneticPr fontId="28" type="noConversion"/>
  </si>
  <si>
    <t>신용카드등사용금액 도서공연사용분</t>
    <phoneticPr fontId="28" type="noConversion"/>
  </si>
  <si>
    <t>상세</t>
    <phoneticPr fontId="28" type="noConversion"/>
  </si>
  <si>
    <t>bppDdcTrgtAmt</t>
    <phoneticPr fontId="28" type="noConversion"/>
  </si>
  <si>
    <t>bppUseAmt</t>
    <phoneticPr fontId="28" type="noConversion"/>
  </si>
  <si>
    <t>도서공연사용분-신용카드,직불카드,현금영수증</t>
    <phoneticPr fontId="28" type="noConversion"/>
  </si>
  <si>
    <t>도서공연사용분-신용카드,직불카드,현금영수증</t>
    <phoneticPr fontId="28" type="noConversion"/>
  </si>
  <si>
    <t>도서공연비(신용카드)_국세청</t>
    <phoneticPr fontId="28" type="noConversion"/>
  </si>
  <si>
    <t>도서공연비(직불카드)_국세청</t>
    <phoneticPr fontId="28" type="noConversion"/>
  </si>
  <si>
    <t>도서공연비(신용카드)_기타자료</t>
    <phoneticPr fontId="28" type="noConversion"/>
  </si>
  <si>
    <t>도서공연비(직불카드)_기타자료</t>
    <phoneticPr fontId="28" type="noConversion"/>
  </si>
  <si>
    <t>bppCrdcUseNtsAmt</t>
    <phoneticPr fontId="28" type="noConversion"/>
  </si>
  <si>
    <t>drtpCardUseNtsAmt</t>
    <phoneticPr fontId="28" type="noConversion"/>
  </si>
  <si>
    <t>직불·선불카드(전통시장·대중교통 사용분 제외)_기타자료</t>
    <phoneticPr fontId="28" type="noConversion"/>
  </si>
  <si>
    <t>cshptUseAmt</t>
    <phoneticPr fontId="28" type="noConversion"/>
  </si>
  <si>
    <t>bppDrtpCardUseEtcAmt</t>
    <phoneticPr fontId="28" type="noConversion"/>
  </si>
  <si>
    <t>bppCrdcUseEtcAmt</t>
    <phoneticPr fontId="28" type="noConversion"/>
  </si>
  <si>
    <t>기본</t>
    <phoneticPr fontId="28" type="noConversion"/>
  </si>
  <si>
    <t>Num</t>
    <phoneticPr fontId="28" type="noConversion"/>
  </si>
  <si>
    <t>"2121228599"</t>
  </si>
  <si>
    <t>"2121228600"</t>
  </si>
  <si>
    <t>"2121228601"</t>
  </si>
  <si>
    <t>"2121228602"</t>
  </si>
  <si>
    <t>"2121228603"</t>
  </si>
  <si>
    <t>"2121228604"</t>
  </si>
  <si>
    <t>"2121228605"</t>
  </si>
  <si>
    <t>"2121228606"</t>
  </si>
  <si>
    <t>"2121228607"</t>
  </si>
  <si>
    <t>"2121228608"</t>
  </si>
  <si>
    <t>"2121228609"</t>
  </si>
  <si>
    <t>"2121228610"</t>
  </si>
  <si>
    <t>conbCrfwAmtLglUseAmt</t>
    <phoneticPr fontId="28" type="noConversion"/>
  </si>
  <si>
    <t>기부금이월분-법정기부금 기부금 납입액</t>
  </si>
  <si>
    <t>conbCrfwAmtLglDdcAmt</t>
    <phoneticPr fontId="28" type="noConversion"/>
  </si>
  <si>
    <t>기부금이월분-법정기부금 기부금 공제액</t>
  </si>
  <si>
    <t>- A101(Y), A101(1), A101(2) 항목추가 도서공연비
- 기부금 이월금(13년이전) 삭제를 다시 복구  A101(1)</t>
    <phoneticPr fontId="28" type="noConversion"/>
  </si>
  <si>
    <t>기부금이월분(귀속년도-1)-법정기부금 기부금 납입액_국세청</t>
  </si>
  <si>
    <t>기부금이월분(귀속년도-1)-법정기부금 기부금 납입액_기타자료</t>
  </si>
  <si>
    <t>기부금이월분(귀속년도-1)-지정기부금(종교단체) 납입액_국세청</t>
  </si>
  <si>
    <t>기부금이월분(귀속년도-1)-지정기부금(종교단체) 납입액_기타자료</t>
  </si>
  <si>
    <t>기부금이월분(귀속년도-1)-지정기부금(종교단체 외) 납입액_국세청</t>
  </si>
  <si>
    <t>기부금이월분(귀속년도-1)-지정기부금(종교단체 외) 납입액_기타자료</t>
  </si>
  <si>
    <t>기부금이월분(귀속년도-2)-법정기부금 기부금 납입액_국세청</t>
  </si>
  <si>
    <t>기부금이월분(귀속년도-2)-법정기부금 기부금 납입액_기타자료</t>
  </si>
  <si>
    <t>기부금이월분(귀속년도-2)-지정기부금(종교단체) 납입액_국세청</t>
  </si>
  <si>
    <t>기부금이월분(귀속년도-2)-지정기부금(종교단체) 납입액_기타자료</t>
  </si>
  <si>
    <t>기부금이월분(귀속년도-2)-지정기부금(종교단체 외) 납입액_국세청</t>
  </si>
  <si>
    <t>기부금이월분(귀속년도-2)-지정기부금(종교단체 외) 납입액_기타자료</t>
  </si>
  <si>
    <t>기부금이월분(귀속년도-3)-법정기부금 기부금 납입액_국세청</t>
  </si>
  <si>
    <t>기부금이월분(귀속년도-3)-법정기부금 기부금 납입액_기타자료</t>
  </si>
  <si>
    <t>기부금이월분(귀속년도-3)-지정기부금(종교단체) 납입액_국세청</t>
  </si>
  <si>
    <t>기부금이월분(귀속년도-3)-지정기부금(종교단체) 납입액_기타자료</t>
  </si>
  <si>
    <t>기부금이월분(귀속년도-3)-지정기부금(종교단체 외) 납입액_국세청</t>
  </si>
  <si>
    <t>기부금이월분(귀속년도-3)-지정기부금(종교단체 외) 납입액_기타자료</t>
  </si>
  <si>
    <t>기부금이월분(귀속년도-4)-법정기부금 기부금 납입액_국세청</t>
  </si>
  <si>
    <t>기부금이월분(귀속년도-4)-법정기부금 기부금 납입액_기타자료</t>
  </si>
  <si>
    <t>기부금이월분(귀속년도-4)-지정기부금(종교단체) 납입액_국세청</t>
  </si>
  <si>
    <t>기부금이월분(귀속년도-4)-지정기부금(종교단체) 납입액_기타자료</t>
  </si>
  <si>
    <t>기부금이월분(귀속년도-4)-지정기부금(종교단체 외) 납입액_국세청</t>
  </si>
  <si>
    <t>기부금이월분(귀속년도-4)-지정기부금(종교단체 외) 납입액_기타자료</t>
  </si>
  <si>
    <t>기부금이월분(귀속년도-5)-법정기부금 기부금 납입액_국세청</t>
  </si>
  <si>
    <t>기부금이월분(귀속년도-5)-법정기부금 기부금 납입액_기타자료</t>
  </si>
  <si>
    <t>기부금이월분(귀속년도-5)-지정기부금(종교단체) 납입액_국세청</t>
  </si>
  <si>
    <t>기부금이월분(귀속년도-5)-지정기부금(종교단체) 납입액_기타자료</t>
  </si>
  <si>
    <t>기부금이월분(귀속년도-5)-지정기부금(종교단체 외) 납입액_국세청</t>
  </si>
  <si>
    <t>기부금이월분(귀속년도-5)-지정기부금(종교단체 외) 납입액_기타자료</t>
  </si>
  <si>
    <t>conbCrfwAmtBef1AttrYrLglUseNtsAmt</t>
  </si>
  <si>
    <t>conbCrfwAmtBef1AttrYrLglUseEtcAmt</t>
  </si>
  <si>
    <t>conbCrfwAmtBef1AttrYrReliOrgOthUseNtsAmt</t>
  </si>
  <si>
    <t>conbCrfwAmtBef1AttrYrReliOrgOthUseEtcAmt</t>
  </si>
  <si>
    <t>conbCrfwAmtBef2AttrYrLglUseNtsAmt</t>
  </si>
  <si>
    <t>conbCrfwAmtBef2AttrYrLglUseEtcAmt</t>
  </si>
  <si>
    <t>conbCrfwAmtBef2AttrYrReliOrgOthUseNtsAmt</t>
  </si>
  <si>
    <t>conbCrfwAmtBef2AttrYrReliOrgOthUseEtcAmt</t>
  </si>
  <si>
    <t>conbCrfwAmtBef3AttrYrLglUseNtsAmt</t>
  </si>
  <si>
    <t>conbCrfwAmtBef3AttrYrLglUseEtcAmt</t>
  </si>
  <si>
    <t>conbCrfwAmtBef3AttrYrReliOrgOthUseNtsAmt</t>
  </si>
  <si>
    <t>conbCrfwAmtBef3AttrYrReliOrgOthUseEtcAmt</t>
  </si>
  <si>
    <t>conbCrfwAmtBef4AttrYrLglUseNtsAmt</t>
  </si>
  <si>
    <t>conbCrfwAmtBef4AttrYrLglUseEtcAmt</t>
  </si>
  <si>
    <t>conbCrfwAmtBef4AttrYrReliOrgOthUseNtsAmt</t>
  </si>
  <si>
    <t>conbCrfwAmtBef4AttrYrReliOrgOthUseEtcAmt</t>
  </si>
  <si>
    <t>conbCrfwAmtBef5AttrYrLglUseNtsAmt</t>
  </si>
  <si>
    <t>conbCrfwAmtBef5AttrYrLglUseEtcAmt</t>
  </si>
  <si>
    <t>conbCrfwAmtBef5AttrYrReliOrgOthUseNtsAmt</t>
  </si>
  <si>
    <t>conbCrfwAmtBef5AttrYrReliOrgOthUseEtcAmt</t>
  </si>
  <si>
    <t>conbCrfwAmtBef1AttrYrReliOrgUseNtsAmt</t>
  </si>
  <si>
    <t>conbCrfwAmtBef1AttrYrReliOrgUseEtcAmt</t>
  </si>
  <si>
    <t>conbCrfwAmtBef2AttrYrReliOrgUseNtsAmt</t>
  </si>
  <si>
    <t>conbCrfwAmtBef2AttrYrReliOrgUseEtcAmt</t>
  </si>
  <si>
    <t>conbCrfwAmtBef3AttrYrReliOrgUseNtsAmt</t>
  </si>
  <si>
    <t>conbCrfwAmtBef3AttrYrReliOrgUseEtcAmt</t>
  </si>
  <si>
    <t>conbCrfwAmtBef4AttrYrReliOrgUseNtsAmt</t>
  </si>
  <si>
    <t>conbCrfwAmtBef4AttrYrReliOrgUseEtcAmt</t>
  </si>
  <si>
    <t>conbCrfwAmtBef5AttrYrReliOrgUseNtsAmt</t>
  </si>
  <si>
    <t>conbCrfwAmtBef5AttrYrReliOrgUseEtcAmt</t>
  </si>
  <si>
    <t>도서공연비(현금영수증)_기타자료</t>
    <phoneticPr fontId="28" type="noConversion"/>
  </si>
  <si>
    <t>도서공연비(현금영수증)_국세청</t>
    <phoneticPr fontId="28" type="noConversion"/>
  </si>
  <si>
    <t>bppDrtpCardUseNtsAmt</t>
    <phoneticPr fontId="28" type="noConversion"/>
  </si>
  <si>
    <t>bppCshptUseEtcAmt</t>
    <phoneticPr fontId="28" type="noConversion"/>
  </si>
  <si>
    <t>bppCshptUseNtsAmt</t>
    <phoneticPr fontId="28" type="noConversion"/>
  </si>
  <si>
    <t>rtpnUseNtsAmt</t>
    <phoneticPr fontId="28" type="noConversion"/>
  </si>
  <si>
    <t>cvrgInscDdcTrgtAmt</t>
    <phoneticPr fontId="28" type="noConversion"/>
  </si>
  <si>
    <t>항목 추가 및 수정</t>
    <phoneticPr fontId="28" type="noConversion"/>
  </si>
  <si>
    <t>B101(3)
ltrmCniSsFnnOrgnCd 장기집합투자 증권저축 금융기관 코드 - 수정</t>
    <phoneticPr fontId="28" type="noConversion"/>
  </si>
  <si>
    <t>F101(Y)
bppDdcAmt 도서공연사용분 - 추가
bppAddDdcAmt 도서공연추가 공제금액 - 추가
bppCrdcUseAmtSum 신용카드등사용금액 도서공연사용분 - 추가</t>
    <phoneticPr fontId="28" type="noConversion"/>
  </si>
  <si>
    <t>B1014</t>
    <phoneticPr fontId="28" type="noConversion"/>
  </si>
  <si>
    <t>chldNfpCnt</t>
    <phoneticPr fontId="28" type="noConversion"/>
  </si>
  <si>
    <t>자녀인원수</t>
    <phoneticPr fontId="28" type="noConversion"/>
  </si>
  <si>
    <t>chld</t>
    <phoneticPr fontId="28" type="noConversion"/>
  </si>
  <si>
    <t>chldDdcClCd</t>
    <phoneticPr fontId="28" type="noConversion"/>
  </si>
  <si>
    <t>자녀</t>
    <phoneticPr fontId="28" type="noConversion"/>
  </si>
  <si>
    <t>A101(Y)
age6LtNfpCnt 6세이하인원수 -&gt; chldNfpCnt 자녀인원수 - 수정
child -&gt; chld - 수정
age6Lt 6세이하 -&gt; chldDdcClCd  자녀 - 수정
bppDdcTrgtAmt 도서공연사용분-신용카드,직불카드,현금영수증 - 추가</t>
    <phoneticPr fontId="28" type="noConversion"/>
  </si>
  <si>
    <t>A101(1)
age6LtNfpCnt 6세이하인원수 -&gt; chldNfpCnt 자녀인원수 - 수정
conbCrfwAmtLglUseAmt 기부금이월분-법정기부금 기부금 납입액 - 추가
conbCrfwAmtLglDdcAmt 기부금이월분-법정기부금 기부금 공제액 - 추가
bppUseAmt 도서공연사용분-신용카드,직불카드,현금영수증 - 추가
cvrgInscDdcTrgtAmt 보장성보험 (공제대상금액) - 추가</t>
    <phoneticPr fontId="28" type="noConversion"/>
  </si>
  <si>
    <t>A101(2)
age6LtNfpCnt 6세이하인원수 -&gt; chldNfpCnt 자녀인원수 - 수정
bppCrdcUseNtsAmt 도서공연비(신용카드)_국세청 - 추가
bppCrdcUseEtcAmt 도서공연비(신용카드)_기타자료 - 추가
bppDrtpCardUseNtsAmt 도서공연비(직불카드)_국세청 - 추가
bppDrtpCardUseEtcAmt 도서공연비(직불카드)_기타자료 - 추가
bppCshptUseNtsAmt 도서공연비(현금영수증)_국세청 - 추가
bppCshptUseEtcAmt 도서공연비(현금영수증)_기타자료 - 추가</t>
    <phoneticPr fontId="28" type="noConversion"/>
  </si>
  <si>
    <t>B101(4)
시트내의 항목들 추가</t>
    <phoneticPr fontId="28" type="noConversion"/>
  </si>
  <si>
    <t xml:space="preserve">의료비-본인.65세이상자.장애인.건강보험산정특례자 (공제대상금액)      </t>
    <phoneticPr fontId="28" type="noConversion"/>
  </si>
  <si>
    <t xml:space="preserve">의료비-본인.65세이상자.장애인.건강보험산정특례자 (공제세액) </t>
    <phoneticPr fontId="28" type="noConversion"/>
  </si>
  <si>
    <t>"A1012"</t>
    <phoneticPr fontId="28" type="noConversion"/>
  </si>
  <si>
    <t>A1012</t>
    <phoneticPr fontId="28" type="noConversion"/>
  </si>
  <si>
    <t xml:space="preserve"> </t>
    <phoneticPr fontId="28" type="noConversion"/>
  </si>
  <si>
    <t>hifeDdcTrgtAmt</t>
    <phoneticPr fontId="28" type="noConversion"/>
  </si>
  <si>
    <t>hiDdcTrgtAmt</t>
    <phoneticPr fontId="28" type="noConversion"/>
  </si>
  <si>
    <t>uiDdcTrgtAmt</t>
    <phoneticPr fontId="28" type="noConversion"/>
  </si>
  <si>
    <t>추가</t>
    <phoneticPr fontId="28" type="noConversion"/>
  </si>
  <si>
    <t>mdxpsSftDdcTrgtAmt</t>
    <phoneticPr fontId="28" type="noConversion"/>
  </si>
  <si>
    <t>mdxpsAlmDdcTrgtAmt</t>
    <phoneticPr fontId="28" type="noConversion"/>
  </si>
  <si>
    <t>의료비-일반</t>
    <phoneticPr fontId="28" type="noConversion"/>
  </si>
  <si>
    <t>의료비-난임</t>
    <phoneticPr fontId="28" type="noConversion"/>
  </si>
  <si>
    <t>scxpsGnrlDdcTrgtAmt</t>
    <phoneticPr fontId="28" type="noConversion"/>
  </si>
  <si>
    <t>scxpsDsbrDdcTrgtAmt</t>
    <phoneticPr fontId="28" type="noConversion"/>
  </si>
  <si>
    <t>교육비-일반</t>
    <phoneticPr fontId="28" type="noConversion"/>
  </si>
  <si>
    <t>교육비-장애인</t>
    <phoneticPr fontId="28" type="noConversion"/>
  </si>
  <si>
    <t>"600000"</t>
    <phoneticPr fontId="28" type="noConversion"/>
  </si>
  <si>
    <t>"30000"</t>
    <phoneticPr fontId="28" type="noConversion"/>
  </si>
  <si>
    <t>"6500"</t>
    <phoneticPr fontId="28" type="noConversion"/>
  </si>
  <si>
    <t>"36500"</t>
    <phoneticPr fontId="28" type="noConversion"/>
  </si>
  <si>
    <t>"0"</t>
    <phoneticPr fontId="28" type="noConversion"/>
  </si>
  <si>
    <t xml:space="preserve">의료비-본인.65세이상자.장애인.건강보험산정특례자 (납입금액)      </t>
    <phoneticPr fontId="28" type="noConversion"/>
  </si>
  <si>
    <t>mdxpsDdcAmtSum</t>
    <phoneticPr fontId="28" type="noConversion"/>
  </si>
  <si>
    <t>ivcpInvmAsctFtyrUseNtsAmt</t>
    <phoneticPr fontId="28" type="noConversion"/>
  </si>
  <si>
    <t>ivcpInvmAsctFtyrUseEtcAmt</t>
    <phoneticPr fontId="28" type="noConversion"/>
  </si>
  <si>
    <t>ivcpInvmVntFtyrUseNtsAmt</t>
    <phoneticPr fontId="28" type="noConversion"/>
  </si>
  <si>
    <t>ivcpInvmVntFtyrUseEtcAmt</t>
    <phoneticPr fontId="28" type="noConversion"/>
  </si>
  <si>
    <t>ivcpInvmAsctPyrUseNtsAmt</t>
    <phoneticPr fontId="28" type="noConversion"/>
  </si>
  <si>
    <t>ivcpInvmAsctPyrUseEtcAmt</t>
    <phoneticPr fontId="28" type="noConversion"/>
  </si>
  <si>
    <t>ivcpInvmVntPyrUseNtsAmt</t>
    <phoneticPr fontId="28" type="noConversion"/>
  </si>
  <si>
    <t>ivcpInvmVntPyrUseEtcAmt</t>
    <phoneticPr fontId="28" type="noConversion"/>
  </si>
  <si>
    <t>ivcpInvmAsctAttrUseNtsAmt</t>
    <phoneticPr fontId="28" type="noConversion"/>
  </si>
  <si>
    <t>ivcpInvmAsctAttrUseEtcAmt</t>
    <phoneticPr fontId="28" type="noConversion"/>
  </si>
  <si>
    <t>ivcpInvmVntAttrUseNtsAmt</t>
    <phoneticPr fontId="28" type="noConversion"/>
  </si>
  <si>
    <t>ivcpInvmVntAttrUseEtcAmt</t>
    <phoneticPr fontId="28" type="noConversion"/>
  </si>
  <si>
    <t>상세</t>
    <phoneticPr fontId="28" type="noConversion"/>
  </si>
  <si>
    <t>투자조합출자 조합 전전년도 국세청</t>
    <phoneticPr fontId="28" type="noConversion"/>
  </si>
  <si>
    <t>투자조합출자 조합 전전년도 기타자료</t>
    <phoneticPr fontId="28" type="noConversion"/>
  </si>
  <si>
    <t>투자조합출자 벤처 전전년도 기타자료</t>
    <phoneticPr fontId="28" type="noConversion"/>
  </si>
  <si>
    <t>투자조합출자 벤처 전전년도 국세청</t>
    <phoneticPr fontId="28" type="noConversion"/>
  </si>
  <si>
    <t>투자조합출자 조합 전년도 국세청</t>
    <phoneticPr fontId="28" type="noConversion"/>
  </si>
  <si>
    <t>투자조합출자 조합 전년도 기타자료</t>
    <phoneticPr fontId="28" type="noConversion"/>
  </si>
  <si>
    <t>투자조합출자 벤처 전년도 국세청</t>
    <phoneticPr fontId="28" type="noConversion"/>
  </si>
  <si>
    <t>투자조합출자 벤처 전년도 기타자료</t>
    <phoneticPr fontId="28" type="noConversion"/>
  </si>
  <si>
    <t>투자조합출자 조합 귀속년도 국세청</t>
    <phoneticPr fontId="28" type="noConversion"/>
  </si>
  <si>
    <t>투자조합출자 조합 귀속년도 기타자료</t>
    <phoneticPr fontId="28" type="noConversion"/>
  </si>
  <si>
    <t>투자조합출자 벤처 귀속년도 국세청</t>
    <phoneticPr fontId="28" type="noConversion"/>
  </si>
  <si>
    <t>투자조합출자 벤처 귀속년도 기타자료</t>
    <phoneticPr fontId="28" type="noConversion"/>
  </si>
  <si>
    <t>"0"</t>
    <phoneticPr fontId="28" type="noConversion"/>
  </si>
  <si>
    <t>추가</t>
    <phoneticPr fontId="28" type="noConversion"/>
  </si>
  <si>
    <t>chbtRsonNtsAmt</t>
    <phoneticPr fontId="28" type="noConversion"/>
  </si>
  <si>
    <t>chbtRsonEtcAmt</t>
    <phoneticPr fontId="28" type="noConversion"/>
  </si>
  <si>
    <t>suptFmlyAlmAmt</t>
    <phoneticPr fontId="28" type="noConversion"/>
  </si>
  <si>
    <t>의료비-산후조리원비_국세청</t>
    <phoneticPr fontId="28" type="noConversion"/>
  </si>
  <si>
    <t>의료비-산후조리원비_기타자료</t>
    <phoneticPr fontId="28" type="noConversion"/>
  </si>
  <si>
    <t>Num</t>
    <phoneticPr fontId="28" type="noConversion"/>
  </si>
  <si>
    <t>"500000"</t>
    <phoneticPr fontId="28" type="noConversion"/>
  </si>
  <si>
    <t>bppDdcAmt</t>
    <phoneticPr fontId="28" type="noConversion"/>
  </si>
  <si>
    <t>bppAddDdcAmt</t>
    <phoneticPr fontId="28" type="noConversion"/>
  </si>
  <si>
    <t>bppCrdcUseAmtSum</t>
    <phoneticPr fontId="28" type="noConversion"/>
  </si>
  <si>
    <t>mdxpsEtcDdcTrgtAmt</t>
    <phoneticPr fontId="28" type="noConversion"/>
  </si>
  <si>
    <t>ftyrCpivAsctUseAmt</t>
    <phoneticPr fontId="28" type="noConversion"/>
  </si>
  <si>
    <t>건강보험료</t>
    <phoneticPr fontId="28" type="noConversion"/>
  </si>
  <si>
    <t>고용보험료</t>
    <phoneticPr fontId="28" type="noConversion"/>
  </si>
  <si>
    <t>mdxpsGnrlDdcTrgtAmt</t>
    <phoneticPr fontId="28" type="noConversion"/>
  </si>
  <si>
    <t>mdxpsAlmAmtSum</t>
    <phoneticPr fontId="28" type="noConversion"/>
  </si>
  <si>
    <t>부양가족실손의료보험금</t>
    <phoneticPr fontId="28" type="noConversion"/>
  </si>
  <si>
    <t>의료비-65세이상.장애인.건강보험산정특례자</t>
    <phoneticPr fontId="28" type="noConversion"/>
  </si>
  <si>
    <t>의료비-실손의료보험금</t>
    <phoneticPr fontId="28" type="noConversion"/>
  </si>
  <si>
    <t>실손의료보험금합계</t>
    <phoneticPr fontId="28" type="noConversion"/>
  </si>
  <si>
    <t>추가</t>
    <phoneticPr fontId="28" type="noConversion"/>
  </si>
  <si>
    <t>소득세액공제금액</t>
    <phoneticPr fontId="28" type="noConversion"/>
  </si>
  <si>
    <t>태그명 수정</t>
    <phoneticPr fontId="28" type="noConversion"/>
  </si>
  <si>
    <t>소득공제금액</t>
    <phoneticPr fontId="28" type="noConversion"/>
  </si>
  <si>
    <t>소득공제금액</t>
    <phoneticPr fontId="28" type="noConversion"/>
  </si>
  <si>
    <t>태그명 수정</t>
    <phoneticPr fontId="28" type="noConversion"/>
  </si>
  <si>
    <t>태그명 수정</t>
    <phoneticPr fontId="28" type="noConversion"/>
  </si>
  <si>
    <t>"20190101"</t>
    <phoneticPr fontId="28" type="noConversion"/>
  </si>
  <si>
    <t>"20191231"</t>
    <phoneticPr fontId="28" type="noConversion"/>
  </si>
  <si>
    <t>"20190101"</t>
    <phoneticPr fontId="28" type="noConversion"/>
  </si>
  <si>
    <t>"20191231"</t>
    <phoneticPr fontId="28" type="noConversion"/>
  </si>
  <si>
    <t>(2019.12)</t>
    <phoneticPr fontId="28" type="noConversion"/>
  </si>
  <si>
    <t>항목 추가 및 수정</t>
    <phoneticPr fontId="28" type="noConversion"/>
  </si>
  <si>
    <t>B101(Y)
ipnsnSvngAccNcTxamtDdcAmt 세액공제금액 -&gt; 소득세액공제금액
hsngPrptSvngIncDdcAmt 세액공제금액 -&gt; 소득공제금액
ltrmCniSsIncDdcAmt 세액공제금액-&gt; 소득공제금액
txamtDdcAmt 세액공제금액 -&gt; 소득공제금액</t>
    <phoneticPr fontId="28" type="noConversion"/>
  </si>
  <si>
    <t>A101(Y) - 추가
hiDdcTrgtAmt 건강보험료
uiDdcTrgtAmt 고용보험료
mdxpsGnrlDdcTrgtAmt 의료비-일반
mdxpsSftDdcTrgtAmt 의료비-난임
mdxpsEtcDdcTrgtAmt 의료비-65세이상.장애인.건강보험산정특례자
mdxpsAlmDdcTrgtAmt 의료비-실손의료보험금
scxpsGnrlDdcTrgtAmt 교육비-일반
scxpsDsbrDdcTrgtAmt 교육비-장애인</t>
    <phoneticPr fontId="28" type="noConversion"/>
  </si>
  <si>
    <t>A101(1) - 추가
mdxpsAlmAmtSum 실손의료보험금합계</t>
    <phoneticPr fontId="28" type="noConversion"/>
  </si>
  <si>
    <r>
      <t xml:space="preserve">A101(2) - 추가
ivcpInvmAsctFtyrUseNtsAmt 투자조합출자 조합 전전년도 국세청
ivcpInvmAsctFtyrUseEtcAmt 투자조합출자 조합 전전년도 기타자료
ivcpInvmVntFtyrUseNtsAmt 투자조합출자 벤처 전전년도 국세청
ivcpInvmVntFtyrUseEtcAmt 투자조합출자 벤처 전전년도 기타자료
ivcpInvmAsctPyrUseNtsAmt 투자조합출자 조합 전년도 국세청
ivcpInvmAsctPyrUseEtcAmt 투자조합출자 조합 전년도 기타자료
ivcpInvmVntPyrUseNtsAmt 투자조합출자 벤처 전년도 국세청
ivcpInvmVntPyrUseEtcAmt 투자조합출자 벤처 전년도 기타자료
ivcpInvmAsctAttrUseNtsAmt 투자조합출자 조합 귀속년도 국세청
ivcpInvmAsctAttrUseEtcAmt 투자조합출자 조합 귀속년도 기타자료
ivcpInvmVntAttrUseNtsAmt 투자조합출자 벤처 귀속년도 국세청
ivcpInvmVntAttrUseEtcAmt 투자조합출자 벤처 귀속년도 기타자료
</t>
    </r>
    <r>
      <rPr>
        <strike/>
        <sz val="10"/>
        <rFont val="돋움"/>
        <family val="3"/>
        <charset val="129"/>
      </rPr>
      <t>zrpUseNtsAmt 제로페이_국세청
zrpUseEtcAmt 제로페이_기타자료</t>
    </r>
    <r>
      <rPr>
        <sz val="10"/>
        <rFont val="돋움"/>
        <family val="3"/>
        <charset val="129"/>
      </rPr>
      <t xml:space="preserve">
chbtRsonNtsAmt 의료비-산후조리원비_국세청
chbtRsonEtcAmt 의료비-산후조리원비_기타자료
suptFmlyAlmAmt 부양가족실손의료보험금</t>
    </r>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</si>
</sst>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46" x14ac:knownFonts="1">
    <font>
      <sz val="11"/>
      <name val="돋움"/>
      <family val="3"/>
      <charset val="129"/>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1"/>
      <color theme="1"/>
      <name val="맑은 고딕"/>
      <family val="2"/>
      <charset val="129"/>
      <scheme val="minor"/>
    </font>
    <font>
      <sz val="10"/>
      <color theme="1"/>
      <name val="맑은 고딕"/>
      <family val="2"/>
      <charset val="129"/>
    </font>
    <font>
      <sz val="10"/>
      <color theme="1"/>
      <name val="맑은 고딕"/>
      <family val="2"/>
      <charset val="129"/>
    </font>
    <font>
      <sz val="11"/>
      <color theme="1"/>
      <name val="맑은 고딕"/>
      <family val="2"/>
      <charset val="129"/>
      <scheme val="minor"/>
    </font>
    <font>
      <sz val="10"/>
      <color theme="1"/>
      <name val="맑은 고딕"/>
      <family val="2"/>
      <charset val="129"/>
    </font>
    <font>
      <sz val="10"/>
      <color theme="1"/>
      <name val="맑은 고딕"/>
      <family val="2"/>
      <charset val="129"/>
    </font>
    <font>
      <sz val="10"/>
      <color theme="1"/>
      <name val="맑은 고딕"/>
      <family val="2"/>
      <charset val="129"/>
    </font>
    <font>
      <sz val="10"/>
      <color theme="1"/>
      <name val="맑은 고딕"/>
      <family val="2"/>
      <charset val="129"/>
    </font>
    <font>
      <sz val="10"/>
      <color theme="1"/>
      <name val="맑은 고딕"/>
      <family val="2"/>
      <charset val="129"/>
    </font>
    <font>
      <sz val="10"/>
      <color theme="1"/>
      <name val="맑은 고딕"/>
      <family val="2"/>
      <charset val="129"/>
    </font>
    <font>
      <sz val="10"/>
      <color theme="1"/>
      <name val="맑은 고딕"/>
      <family val="2"/>
      <charset val="129"/>
    </font>
    <font>
      <sz val="10"/>
      <color theme="1"/>
      <name val="맑은 고딕"/>
      <family val="2"/>
      <charset val="129"/>
    </font>
    <font>
      <sz val="10"/>
      <color theme="1"/>
      <name val="맑은 고딕"/>
      <family val="2"/>
      <charset val="129"/>
    </font>
    <font>
      <sz val="10"/>
      <color theme="1"/>
      <name val="맑은 고딕"/>
      <family val="2"/>
      <charset val="129"/>
    </font>
    <font>
      <sz val="10"/>
      <color theme="1"/>
      <name val="맑은 고딕"/>
      <family val="2"/>
      <charset val="129"/>
    </font>
    <font>
      <sz val="8"/>
      <name val="돋움"/>
      <family val="3"/>
      <charset val="129"/>
    </font>
    <font>
      <b/>
      <sz val="10"/>
      <name val="돋움"/>
      <family val="3"/>
      <charset val="129"/>
    </font>
    <font>
      <sz val="10"/>
      <name val="돋움"/>
      <family val="3"/>
      <charset val="129"/>
    </font>
    <font>
      <b/>
      <sz val="14"/>
      <name val="돋움"/>
      <family val="3"/>
      <charset val="129"/>
    </font>
    <font>
      <sz val="9"/>
      <name val="돋움"/>
      <family val="3"/>
      <charset val="129"/>
    </font>
    <font>
      <b/>
      <sz val="9"/>
      <name val="돋움"/>
      <family val="3"/>
      <charset val="129"/>
    </font>
    <font>
      <sz val="14"/>
      <name val="돋움"/>
      <family val="3"/>
      <charset val="129"/>
    </font>
    <font>
      <sz val="10"/>
      <color indexed="8"/>
      <name val="한컴바탕"/>
      <family val="1"/>
      <charset val="129"/>
    </font>
    <font>
      <b/>
      <sz val="20"/>
      <name val="돋움"/>
      <family val="3"/>
      <charset val="129"/>
    </font>
    <font>
      <b/>
      <sz val="28"/>
      <name val="돋움"/>
      <family val="3"/>
      <charset val="129"/>
    </font>
    <font>
      <sz val="11"/>
      <name val="돋움"/>
      <family val="3"/>
      <charset val="129"/>
    </font>
    <font>
      <sz val="9"/>
      <color rgb="FF000000"/>
      <name val="돋움"/>
      <family val="3"/>
      <charset val="129"/>
    </font>
    <font>
      <sz val="9"/>
      <color theme="1"/>
      <name val="돋움"/>
      <family val="3"/>
      <charset val="129"/>
    </font>
    <font>
      <sz val="9"/>
      <color rgb="FF000000"/>
      <name val="돋움체"/>
      <family val="3"/>
      <charset val="129"/>
    </font>
    <font>
      <sz val="6"/>
      <name val="돋움"/>
      <family val="3"/>
      <charset val="129"/>
    </font>
    <font>
      <sz val="11"/>
      <color theme="1"/>
      <name val="맑은 고딕"/>
      <family val="2"/>
      <charset val="129"/>
      <scheme val="minor"/>
    </font>
    <font>
      <sz val="9"/>
      <color theme="1"/>
      <name val="맑은 고딕"/>
      <family val="2"/>
      <charset val="129"/>
      <scheme val="minor"/>
    </font>
    <font>
      <strike/>
      <sz val="10"/>
      <name val="돋움"/>
      <family val="3"/>
      <charset val="129"/>
    </font>
  </fonts>
  <fills count="11">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left style="thin">
        <color indexed="64"/>
      </left>
      <right style="thin">
        <color indexed="64"/>
      </right>
      <top/>
      <bottom/>
      <diagonal/>
    </border>
  </borders>
  <cellStyleXfs count="37906">
    <xf numFmtId="0" fontId="0" fillId="0" borderId="0">
      <alignment vertical="center"/>
    </xf>
    <xf numFmtId="0" fontId="27" fillId="0" borderId="0">
      <alignment vertical="center"/>
    </xf>
    <xf numFmtId="0" fontId="38" fillId="0" borderId="0">
      <alignment vertical="center"/>
    </xf>
    <xf numFmtId="0" fontId="26" fillId="0" borderId="0">
      <alignment vertical="center"/>
    </xf>
    <xf numFmtId="0" fontId="25" fillId="0" borderId="0">
      <alignment vertical="center"/>
    </xf>
    <xf numFmtId="0" fontId="25"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1"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20"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19" fillId="0" borderId="0">
      <alignment vertical="center"/>
    </xf>
    <xf numFmtId="0" fontId="43" fillId="0" borderId="0">
      <alignment vertical="center"/>
    </xf>
    <xf numFmtId="0" fontId="3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8"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6"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3" fillId="0" borderId="0">
      <alignment vertical="center"/>
    </xf>
    <xf numFmtId="0" fontId="1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2" fillId="0" borderId="0">
      <alignment vertical="center"/>
    </xf>
    <xf numFmtId="0" fontId="12"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38"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38"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3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14" fillId="0" borderId="0">
      <alignment vertical="center"/>
    </xf>
    <xf numFmtId="0" fontId="7" fillId="0" borderId="0">
      <alignment vertical="center"/>
    </xf>
    <xf numFmtId="0" fontId="14" fillId="0" borderId="0">
      <alignment vertical="center"/>
    </xf>
    <xf numFmtId="0" fontId="14"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5"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5"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5"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8"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8"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8"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8"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8"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47">
    <xf numFmtId="0" fontId="0" fillId="0" borderId="0" xfId="0">
      <alignment vertical="center"/>
    </xf>
    <xf numFmtId="0" fontId="30" fillId="0" borderId="0" xfId="0" applyFont="1" applyAlignment="1">
      <alignment vertical="center"/>
    </xf>
    <xf numFmtId="0" fontId="30" fillId="0" borderId="0" xfId="0" applyFont="1">
      <alignment vertical="center"/>
    </xf>
    <xf numFmtId="0" fontId="30" fillId="0" borderId="0" xfId="0" applyFont="1" applyAlignment="1">
      <alignment horizontal="center" vertical="center"/>
    </xf>
    <xf numFmtId="0" fontId="30" fillId="0" borderId="0" xfId="0" applyFont="1" applyAlignment="1">
      <alignment horizontal="right" vertical="center"/>
    </xf>
    <xf numFmtId="0" fontId="32" fillId="0" borderId="0" xfId="0" applyFont="1">
      <alignment vertical="center"/>
    </xf>
    <xf numFmtId="0" fontId="32" fillId="3" borderId="1" xfId="0" applyFont="1" applyFill="1" applyBorder="1" applyAlignment="1">
      <alignment horizontal="center" vertical="center"/>
    </xf>
    <xf numFmtId="0" fontId="32" fillId="0" borderId="0" xfId="0" applyFont="1" applyAlignment="1">
      <alignment horizontal="center" vertical="center"/>
    </xf>
    <xf numFmtId="0" fontId="30" fillId="0" borderId="0" xfId="0" applyFont="1" applyAlignment="1">
      <alignment horizontal="left" vertical="center"/>
    </xf>
    <xf numFmtId="0" fontId="32" fillId="0" borderId="0" xfId="0" applyFont="1" applyAlignment="1">
      <alignment vertical="center"/>
    </xf>
    <xf numFmtId="0" fontId="32" fillId="0" borderId="0" xfId="0" applyFont="1" applyAlignment="1">
      <alignment horizontal="left" vertical="center"/>
    </xf>
    <xf numFmtId="0" fontId="32" fillId="0" borderId="0" xfId="0" applyFont="1" applyAlignment="1">
      <alignment horizontal="right" vertical="center"/>
    </xf>
    <xf numFmtId="0" fontId="32" fillId="0" borderId="1" xfId="0" applyFont="1" applyFill="1" applyBorder="1" applyAlignment="1">
      <alignment vertical="center"/>
    </xf>
    <xf numFmtId="0" fontId="32" fillId="0" borderId="1" xfId="0" applyFont="1" applyFill="1" applyBorder="1" applyAlignment="1">
      <alignment vertical="center" wrapText="1"/>
    </xf>
    <xf numFmtId="49" fontId="32" fillId="0" borderId="0" xfId="0" applyNumberFormat="1" applyFont="1" applyAlignment="1">
      <alignment horizontal="center" vertical="center"/>
    </xf>
    <xf numFmtId="0" fontId="35" fillId="0" borderId="0" xfId="0" applyFont="1" applyAlignment="1">
      <alignment horizontal="justify" vertical="center"/>
    </xf>
    <xf numFmtId="0" fontId="0" fillId="0" borderId="0" xfId="0" applyAlignment="1">
      <alignment horizontal="justify" vertical="center"/>
    </xf>
    <xf numFmtId="0" fontId="29" fillId="4" borderId="1" xfId="0" applyFont="1" applyFill="1" applyBorder="1" applyAlignment="1">
      <alignment horizontal="center" vertical="center"/>
    </xf>
    <xf numFmtId="176" fontId="29" fillId="4" borderId="1" xfId="0" applyNumberFormat="1" applyFont="1" applyFill="1" applyBorder="1" applyAlignment="1">
      <alignment horizontal="center" vertical="center"/>
    </xf>
    <xf numFmtId="176" fontId="30" fillId="0" borderId="0" xfId="0" applyNumberFormat="1" applyFont="1" applyAlignment="1">
      <alignment horizontal="center" vertical="center"/>
    </xf>
    <xf numFmtId="176" fontId="32" fillId="0" borderId="1" xfId="0" applyNumberFormat="1" applyFont="1" applyBorder="1" applyAlignment="1">
      <alignment horizontal="center" vertical="center"/>
    </xf>
    <xf numFmtId="0" fontId="32" fillId="0" borderId="1" xfId="0" applyFont="1" applyBorder="1" applyAlignment="1">
      <alignment vertical="center"/>
    </xf>
    <xf numFmtId="176" fontId="32" fillId="0" borderId="1" xfId="0" applyNumberFormat="1" applyFont="1" applyFill="1" applyBorder="1" applyAlignment="1">
      <alignment horizontal="center" vertical="center"/>
    </xf>
    <xf numFmtId="0" fontId="32" fillId="0" borderId="1" xfId="0" applyFont="1" applyBorder="1" applyAlignment="1">
      <alignment horizontal="center" vertical="center" wrapText="1"/>
    </xf>
    <xf numFmtId="0" fontId="32" fillId="3" borderId="1" xfId="0" applyFont="1" applyFill="1" applyBorder="1" applyAlignment="1">
      <alignment horizontal="center" vertical="center" wrapText="1"/>
    </xf>
    <xf numFmtId="0" fontId="32" fillId="0" borderId="1" xfId="0" applyFont="1" applyFill="1" applyBorder="1" applyAlignment="1">
      <alignment horizontal="center" vertical="center"/>
    </xf>
    <xf numFmtId="0" fontId="29" fillId="7" borderId="1" xfId="0" applyFont="1" applyFill="1" applyBorder="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left" vertical="center" wrapText="1"/>
    </xf>
    <xf numFmtId="0" fontId="30" fillId="6" borderId="1" xfId="0" applyFont="1" applyFill="1" applyBorder="1" applyAlignment="1">
      <alignment horizontal="center" vertical="center"/>
    </xf>
    <xf numFmtId="0" fontId="30" fillId="6" borderId="1" xfId="0" applyFont="1" applyFill="1" applyBorder="1" applyAlignment="1">
      <alignment horizontal="right" vertical="center"/>
    </xf>
    <xf numFmtId="0" fontId="30" fillId="6" borderId="1" xfId="0" applyFont="1" applyFill="1" applyBorder="1" applyAlignment="1">
      <alignment horizontal="left" vertical="center"/>
    </xf>
    <xf numFmtId="0" fontId="32" fillId="0" borderId="1" xfId="0" applyFont="1" applyBorder="1" applyAlignment="1">
      <alignment horizontal="center" vertical="center"/>
    </xf>
    <xf numFmtId="0" fontId="32" fillId="0" borderId="0" xfId="0" applyFont="1" applyFill="1" applyBorder="1" applyAlignment="1">
      <alignment horizontal="center" vertical="center"/>
    </xf>
    <xf numFmtId="0" fontId="32" fillId="0" borderId="0" xfId="0" applyFont="1" applyFill="1" applyBorder="1" applyAlignment="1">
      <alignment vertical="center"/>
    </xf>
    <xf numFmtId="0" fontId="0" fillId="0" borderId="0" xfId="0">
      <alignment vertical="center"/>
    </xf>
    <xf numFmtId="0" fontId="30" fillId="0" borderId="0" xfId="0" applyFont="1" applyAlignment="1">
      <alignment horizontal="right" vertical="center"/>
    </xf>
    <xf numFmtId="0" fontId="30" fillId="0" borderId="0" xfId="0" applyFont="1" applyAlignment="1">
      <alignment horizontal="right" vertical="center"/>
    </xf>
    <xf numFmtId="0" fontId="32" fillId="0" borderId="0" xfId="0" applyFont="1" applyBorder="1" applyAlignment="1">
      <alignment horizontal="left" vertical="center"/>
    </xf>
    <xf numFmtId="0" fontId="32" fillId="0" borderId="0" xfId="0" applyFont="1" applyBorder="1" applyAlignment="1">
      <alignment vertical="center"/>
    </xf>
    <xf numFmtId="0" fontId="0" fillId="0" borderId="0" xfId="0">
      <alignment vertical="center"/>
    </xf>
    <xf numFmtId="0" fontId="32" fillId="0" borderId="0" xfId="0" applyFont="1" applyAlignment="1">
      <alignment horizontal="right" vertical="center"/>
    </xf>
    <xf numFmtId="0" fontId="0" fillId="0" borderId="0" xfId="0">
      <alignment vertical="center"/>
    </xf>
    <xf numFmtId="0" fontId="30" fillId="0" borderId="0" xfId="0" applyFont="1" applyAlignment="1">
      <alignment horizontal="right" vertical="center"/>
    </xf>
    <xf numFmtId="0" fontId="32" fillId="0" borderId="0" xfId="0" applyFont="1" applyAlignment="1">
      <alignment horizontal="right" vertical="center"/>
    </xf>
    <xf numFmtId="0" fontId="32" fillId="6" borderId="1" xfId="2" applyFont="1" applyFill="1" applyBorder="1" applyAlignment="1">
      <alignment vertical="center"/>
    </xf>
    <xf numFmtId="0" fontId="32" fillId="0" borderId="1" xfId="0" applyFont="1" applyBorder="1" applyAlignment="1">
      <alignment horizontal="center" vertical="center"/>
    </xf>
    <xf numFmtId="176" fontId="32" fillId="0" borderId="1" xfId="0" applyNumberFormat="1" applyFont="1" applyBorder="1" applyAlignment="1">
      <alignment horizontal="center" vertical="center"/>
    </xf>
    <xf numFmtId="0" fontId="32" fillId="0" borderId="1" xfId="0" applyFont="1" applyBorder="1" applyAlignment="1">
      <alignment vertical="center"/>
    </xf>
    <xf numFmtId="0" fontId="33" fillId="7" borderId="2" xfId="0" applyFont="1" applyFill="1" applyBorder="1" applyAlignment="1">
      <alignment horizontal="center" vertical="center"/>
    </xf>
    <xf numFmtId="0" fontId="39" fillId="6" borderId="1" xfId="0" applyFont="1" applyFill="1" applyBorder="1" applyAlignment="1">
      <alignment horizontal="justify" vertical="center"/>
    </xf>
    <xf numFmtId="0" fontId="39" fillId="6" borderId="1" xfId="0" applyFont="1" applyFill="1" applyBorder="1" applyAlignment="1">
      <alignment horizontal="left" vertical="center"/>
    </xf>
    <xf numFmtId="0" fontId="40" fillId="6" borderId="1" xfId="0" applyFont="1" applyFill="1" applyBorder="1" applyAlignment="1">
      <alignment horizontal="center" vertical="center"/>
    </xf>
    <xf numFmtId="0" fontId="40" fillId="6" borderId="1" xfId="0" applyFont="1" applyFill="1" applyBorder="1">
      <alignment vertical="center"/>
    </xf>
    <xf numFmtId="0" fontId="40" fillId="6" borderId="1" xfId="0" applyFont="1" applyFill="1" applyBorder="1" applyAlignment="1">
      <alignment horizontal="left" vertical="center"/>
    </xf>
    <xf numFmtId="0" fontId="40" fillId="6" borderId="1" xfId="0" applyFont="1" applyFill="1" applyBorder="1" applyAlignment="1">
      <alignment horizontal="right" vertical="center"/>
    </xf>
    <xf numFmtId="0" fontId="40" fillId="6" borderId="1" xfId="0" applyFont="1" applyFill="1" applyBorder="1" applyAlignment="1">
      <alignment vertical="center"/>
    </xf>
    <xf numFmtId="0" fontId="40" fillId="6" borderId="1" xfId="0" applyFont="1" applyFill="1" applyBorder="1" applyAlignment="1">
      <alignment horizontal="justify" vertical="center"/>
    </xf>
    <xf numFmtId="0" fontId="31" fillId="0" borderId="0" xfId="0" applyFont="1" applyAlignment="1">
      <alignment horizontal="center" vertical="center"/>
    </xf>
    <xf numFmtId="0" fontId="34" fillId="0" borderId="0" xfId="0" applyFont="1" applyAlignment="1">
      <alignment vertical="center"/>
    </xf>
    <xf numFmtId="49" fontId="32" fillId="0" borderId="0" xfId="0" applyNumberFormat="1" applyFont="1" applyAlignment="1">
      <alignment horizontal="center" vertical="center"/>
    </xf>
    <xf numFmtId="0" fontId="32" fillId="0" borderId="0" xfId="0" applyFont="1">
      <alignment vertical="center"/>
    </xf>
    <xf numFmtId="0" fontId="0" fillId="0" borderId="0" xfId="0">
      <alignment vertical="center"/>
    </xf>
    <xf numFmtId="0" fontId="30" fillId="0" borderId="0" xfId="0" applyFont="1" applyAlignment="1">
      <alignment horizontal="right" vertical="center"/>
    </xf>
    <xf numFmtId="0" fontId="32" fillId="0" borderId="0" xfId="0" applyFont="1" applyAlignment="1">
      <alignment horizontal="right" vertical="center"/>
    </xf>
    <xf numFmtId="0" fontId="32" fillId="0" borderId="1" xfId="0" applyFont="1" applyFill="1" applyBorder="1" applyAlignment="1">
      <alignment horizontal="right" vertical="center"/>
    </xf>
    <xf numFmtId="0" fontId="32" fillId="6" borderId="1" xfId="0" applyFont="1" applyFill="1" applyBorder="1" applyAlignment="1">
      <alignment horizontal="right" vertical="center"/>
    </xf>
    <xf numFmtId="0" fontId="39" fillId="6" borderId="1" xfId="0" applyFont="1" applyFill="1" applyBorder="1" applyAlignment="1">
      <alignment horizontal="left" vertical="center" wrapText="1"/>
    </xf>
    <xf numFmtId="0" fontId="39" fillId="0" borderId="1" xfId="0" applyFont="1" applyBorder="1" applyAlignment="1">
      <alignment horizontal="justify" vertical="center" wrapText="1"/>
    </xf>
    <xf numFmtId="0" fontId="32" fillId="5" borderId="5" xfId="0" applyFont="1" applyFill="1" applyBorder="1">
      <alignment vertical="center"/>
    </xf>
    <xf numFmtId="0" fontId="32" fillId="0" borderId="5" xfId="0" applyFont="1" applyBorder="1">
      <alignment vertical="center"/>
    </xf>
    <xf numFmtId="0" fontId="42" fillId="0" borderId="5" xfId="0" applyFont="1" applyFill="1" applyBorder="1" applyAlignment="1">
      <alignment vertical="center" wrapText="1"/>
    </xf>
    <xf numFmtId="0" fontId="33" fillId="7" borderId="1" xfId="0" applyFont="1" applyFill="1" applyBorder="1" applyAlignment="1">
      <alignment horizontal="center" vertical="center"/>
    </xf>
    <xf numFmtId="0" fontId="32" fillId="0" borderId="5" xfId="0" applyFont="1" applyFill="1" applyBorder="1" applyAlignment="1">
      <alignment horizontal="right" vertical="center"/>
    </xf>
    <xf numFmtId="0" fontId="32" fillId="0" borderId="12" xfId="0" applyFont="1" applyFill="1" applyBorder="1" applyAlignment="1">
      <alignment horizontal="right" vertical="center"/>
    </xf>
    <xf numFmtId="0" fontId="32" fillId="6" borderId="9" xfId="0" applyFont="1" applyFill="1" applyBorder="1" applyAlignment="1">
      <alignment horizontal="center" vertical="center"/>
    </xf>
    <xf numFmtId="0" fontId="32" fillId="0" borderId="12" xfId="0" applyFont="1" applyFill="1" applyBorder="1">
      <alignment vertical="center"/>
    </xf>
    <xf numFmtId="0" fontId="40" fillId="6" borderId="5" xfId="0" applyFont="1" applyFill="1" applyBorder="1">
      <alignment vertical="center"/>
    </xf>
    <xf numFmtId="0" fontId="33" fillId="7" borderId="8" xfId="0" applyFont="1" applyFill="1" applyBorder="1" applyAlignment="1">
      <alignment horizontal="center" vertical="center"/>
    </xf>
    <xf numFmtId="0" fontId="32" fillId="0" borderId="12" xfId="0" applyFont="1" applyFill="1" applyBorder="1" applyAlignment="1">
      <alignment vertical="center" wrapText="1"/>
    </xf>
    <xf numFmtId="0" fontId="32" fillId="0" borderId="10" xfId="0" applyFont="1" applyFill="1" applyBorder="1">
      <alignment vertical="center"/>
    </xf>
    <xf numFmtId="0" fontId="32" fillId="0" borderId="13" xfId="0" applyFont="1" applyFill="1" applyBorder="1" applyAlignment="1">
      <alignment horizontal="center" vertical="center"/>
    </xf>
    <xf numFmtId="0" fontId="32" fillId="0" borderId="10" xfId="0" applyFont="1" applyFill="1" applyBorder="1" applyAlignment="1">
      <alignment vertical="center"/>
    </xf>
    <xf numFmtId="0" fontId="40" fillId="6" borderId="9" xfId="0" applyFont="1" applyFill="1" applyBorder="1" applyAlignment="1">
      <alignment horizontal="center" vertical="center"/>
    </xf>
    <xf numFmtId="0" fontId="40" fillId="6" borderId="5" xfId="0" applyFont="1" applyFill="1" applyBorder="1" applyAlignment="1">
      <alignment horizontal="center" vertical="center"/>
    </xf>
    <xf numFmtId="0" fontId="32" fillId="0" borderId="10" xfId="0" applyFont="1" applyFill="1" applyBorder="1" applyAlignment="1">
      <alignment horizontal="right" vertical="center"/>
    </xf>
    <xf numFmtId="0" fontId="32" fillId="6" borderId="5" xfId="0" applyFont="1" applyFill="1" applyBorder="1" applyAlignment="1">
      <alignment horizontal="center" vertical="center"/>
    </xf>
    <xf numFmtId="0" fontId="32" fillId="0" borderId="10" xfId="0" applyFont="1" applyFill="1" applyBorder="1" applyAlignment="1">
      <alignment horizontal="center" vertical="center"/>
    </xf>
    <xf numFmtId="0" fontId="32" fillId="6" borderId="1" xfId="0" applyFont="1" applyFill="1" applyBorder="1">
      <alignment vertical="center"/>
    </xf>
    <xf numFmtId="0" fontId="32" fillId="6" borderId="1" xfId="0" applyFont="1" applyFill="1" applyBorder="1" applyAlignment="1">
      <alignment vertical="center"/>
    </xf>
    <xf numFmtId="0" fontId="32" fillId="6" borderId="1" xfId="0" applyFont="1" applyFill="1" applyBorder="1" applyAlignment="1">
      <alignment horizontal="center" vertical="center"/>
    </xf>
    <xf numFmtId="0" fontId="32" fillId="6" borderId="1" xfId="0" applyFont="1" applyFill="1" applyBorder="1" applyAlignment="1">
      <alignment vertical="center" wrapText="1"/>
    </xf>
    <xf numFmtId="0" fontId="32" fillId="6" borderId="5" xfId="0" applyFont="1" applyFill="1" applyBorder="1" applyAlignment="1">
      <alignment vertical="center" wrapText="1"/>
    </xf>
    <xf numFmtId="0" fontId="32" fillId="6" borderId="5" xfId="0" applyFont="1" applyFill="1" applyBorder="1">
      <alignment vertical="center"/>
    </xf>
    <xf numFmtId="0" fontId="32" fillId="5" borderId="11" xfId="0" applyFont="1" applyFill="1" applyBorder="1">
      <alignment vertical="center"/>
    </xf>
    <xf numFmtId="0" fontId="32" fillId="6" borderId="1" xfId="0" applyFont="1" applyFill="1" applyBorder="1" applyAlignment="1">
      <alignment horizontal="left" vertical="center"/>
    </xf>
    <xf numFmtId="0" fontId="32" fillId="0" borderId="1" xfId="0" applyFont="1" applyBorder="1">
      <alignment vertical="center"/>
    </xf>
    <xf numFmtId="0" fontId="32" fillId="0" borderId="1" xfId="0" applyFont="1" applyBorder="1" applyAlignment="1">
      <alignment horizontal="left" vertical="center"/>
    </xf>
    <xf numFmtId="0" fontId="32" fillId="0" borderId="1" xfId="0" applyFont="1" applyBorder="1" applyAlignment="1">
      <alignment horizontal="left" vertical="center" wrapText="1"/>
    </xf>
    <xf numFmtId="0" fontId="32" fillId="5" borderId="1" xfId="0" applyFont="1" applyFill="1" applyBorder="1" applyAlignment="1">
      <alignment horizontal="center" vertical="center"/>
    </xf>
    <xf numFmtId="0" fontId="32" fillId="0" borderId="6" xfId="0" applyFont="1" applyFill="1" applyBorder="1">
      <alignment vertical="center"/>
    </xf>
    <xf numFmtId="0" fontId="32" fillId="6" borderId="0" xfId="0" applyFont="1" applyFill="1" applyBorder="1" applyAlignment="1">
      <alignment horizontal="left" vertical="center"/>
    </xf>
    <xf numFmtId="0" fontId="32" fillId="0" borderId="0" xfId="0" applyFont="1" applyFill="1">
      <alignment vertical="center"/>
    </xf>
    <xf numFmtId="0" fontId="32" fillId="5" borderId="9" xfId="0" applyFont="1" applyFill="1" applyBorder="1" applyAlignment="1">
      <alignment horizontal="center" vertical="center"/>
    </xf>
    <xf numFmtId="0" fontId="39" fillId="0" borderId="1" xfId="0" applyFont="1" applyFill="1" applyBorder="1" applyAlignment="1">
      <alignment horizontal="justify" vertical="center" wrapText="1"/>
    </xf>
    <xf numFmtId="0" fontId="28" fillId="0" borderId="11" xfId="0" applyFont="1" applyFill="1" applyBorder="1" applyAlignment="1">
      <alignment vertical="center" wrapText="1"/>
    </xf>
    <xf numFmtId="0" fontId="32" fillId="0" borderId="1" xfId="0" applyFont="1" applyFill="1" applyBorder="1" applyAlignment="1">
      <alignment vertical="center"/>
    </xf>
    <xf numFmtId="0" fontId="32" fillId="0" borderId="1" xfId="0" applyFont="1" applyFill="1" applyBorder="1" applyAlignment="1">
      <alignment horizontal="center" vertical="center"/>
    </xf>
    <xf numFmtId="0" fontId="32" fillId="0" borderId="1" xfId="0" applyFont="1" applyFill="1" applyBorder="1" applyAlignment="1">
      <alignment horizontal="left" vertical="center" wrapText="1"/>
    </xf>
    <xf numFmtId="0" fontId="32" fillId="0" borderId="11" xfId="0" applyFont="1" applyFill="1" applyBorder="1" applyAlignment="1">
      <alignment vertical="center" wrapText="1"/>
    </xf>
    <xf numFmtId="49" fontId="32" fillId="0" borderId="1" xfId="0" applyNumberFormat="1" applyFont="1" applyFill="1" applyBorder="1" applyAlignment="1">
      <alignment vertical="center"/>
    </xf>
    <xf numFmtId="0" fontId="39" fillId="0" borderId="0" xfId="0" applyFont="1" applyFill="1" applyBorder="1" applyAlignment="1">
      <alignment horizontal="left" vertical="center"/>
    </xf>
    <xf numFmtId="0" fontId="39" fillId="0" borderId="1" xfId="0" applyFont="1" applyFill="1" applyBorder="1" applyAlignment="1">
      <alignment vertical="center"/>
    </xf>
    <xf numFmtId="0" fontId="30" fillId="0" borderId="0" xfId="0" applyFont="1" applyFill="1" applyBorder="1">
      <alignment vertical="center"/>
    </xf>
    <xf numFmtId="0" fontId="30" fillId="0" borderId="0" xfId="0" applyFont="1" applyFill="1" applyBorder="1" applyAlignment="1">
      <alignment horizontal="center" vertical="center"/>
    </xf>
    <xf numFmtId="0" fontId="30" fillId="0" borderId="0" xfId="0" applyFont="1" applyFill="1" applyBorder="1" applyAlignment="1">
      <alignment vertical="center"/>
    </xf>
    <xf numFmtId="0" fontId="30" fillId="0" borderId="0" xfId="0" applyFont="1" applyBorder="1" applyAlignment="1">
      <alignment horizontal="left" vertical="center"/>
    </xf>
    <xf numFmtId="0" fontId="30" fillId="0" borderId="0" xfId="0" applyFont="1" applyBorder="1">
      <alignment vertical="center"/>
    </xf>
    <xf numFmtId="0" fontId="30" fillId="0" borderId="0" xfId="0" applyFont="1" applyBorder="1" applyAlignment="1">
      <alignment horizontal="center" vertical="center"/>
    </xf>
    <xf numFmtId="0" fontId="32" fillId="0" borderId="0" xfId="0" applyFont="1">
      <alignment vertical="center"/>
    </xf>
    <xf numFmtId="0" fontId="39" fillId="0" borderId="10" xfId="0" applyFont="1" applyFill="1" applyBorder="1" applyAlignment="1">
      <alignment horizontal="justify" vertical="center"/>
    </xf>
    <xf numFmtId="0" fontId="32" fillId="0" borderId="1" xfId="0" applyFont="1" applyFill="1" applyBorder="1" applyAlignment="1">
      <alignment vertical="center"/>
    </xf>
    <xf numFmtId="0" fontId="32" fillId="0" borderId="0" xfId="0" applyFont="1" applyFill="1">
      <alignment vertical="center"/>
    </xf>
    <xf numFmtId="0" fontId="32" fillId="0" borderId="1" xfId="0" applyFont="1" applyFill="1" applyBorder="1" applyAlignment="1">
      <alignment horizontal="center" vertical="center"/>
    </xf>
    <xf numFmtId="0" fontId="32" fillId="0" borderId="1" xfId="0" applyFont="1" applyFill="1" applyBorder="1">
      <alignment vertical="center"/>
    </xf>
    <xf numFmtId="0" fontId="32" fillId="0" borderId="1" xfId="0" applyFont="1" applyFill="1" applyBorder="1" applyAlignment="1">
      <alignment vertical="center" wrapText="1"/>
    </xf>
    <xf numFmtId="0" fontId="32" fillId="0" borderId="5" xfId="0" applyFont="1" applyFill="1" applyBorder="1" applyAlignment="1">
      <alignment vertical="center"/>
    </xf>
    <xf numFmtId="0" fontId="32" fillId="0" borderId="5" xfId="0" applyFont="1" applyFill="1" applyBorder="1">
      <alignment vertical="center"/>
    </xf>
    <xf numFmtId="0" fontId="32" fillId="0" borderId="5" xfId="0" applyFont="1" applyFill="1" applyBorder="1" applyAlignment="1">
      <alignment vertical="center" wrapText="1"/>
    </xf>
    <xf numFmtId="0" fontId="32" fillId="0" borderId="1" xfId="0" quotePrefix="1" applyFont="1" applyFill="1" applyBorder="1" applyAlignment="1">
      <alignment vertical="center"/>
    </xf>
    <xf numFmtId="0" fontId="39" fillId="0" borderId="1" xfId="0" applyFont="1" applyFill="1" applyBorder="1" applyAlignment="1">
      <alignment horizontal="justify" vertical="center"/>
    </xf>
    <xf numFmtId="20" fontId="32" fillId="0" borderId="5" xfId="0" applyNumberFormat="1" applyFont="1" applyFill="1" applyBorder="1" applyAlignment="1">
      <alignment vertical="center" wrapText="1"/>
    </xf>
    <xf numFmtId="0" fontId="32" fillId="0" borderId="9" xfId="0" applyFont="1" applyFill="1" applyBorder="1" applyAlignment="1">
      <alignment horizontal="center" vertical="center"/>
    </xf>
    <xf numFmtId="0" fontId="32" fillId="6" borderId="1" xfId="0" applyFont="1" applyFill="1" applyBorder="1" applyAlignment="1">
      <alignment horizontal="left" vertical="center"/>
    </xf>
    <xf numFmtId="0" fontId="32" fillId="6" borderId="1" xfId="0" applyFont="1" applyFill="1" applyBorder="1" applyAlignment="1">
      <alignment horizontal="left" vertical="center" wrapText="1"/>
    </xf>
    <xf numFmtId="0" fontId="32" fillId="0" borderId="1" xfId="0" applyFont="1" applyFill="1" applyBorder="1">
      <alignment vertical="center"/>
    </xf>
    <xf numFmtId="0" fontId="32" fillId="5" borderId="1" xfId="0" applyFont="1" applyFill="1" applyBorder="1" applyAlignment="1">
      <alignment horizontal="left" vertical="center"/>
    </xf>
    <xf numFmtId="0" fontId="32" fillId="0" borderId="1" xfId="0" applyFont="1" applyFill="1" applyBorder="1" applyAlignment="1">
      <alignment horizontal="left" vertical="center"/>
    </xf>
    <xf numFmtId="0" fontId="33" fillId="7" borderId="1" xfId="0" applyFont="1" applyFill="1" applyBorder="1" applyAlignment="1">
      <alignment horizontal="center" vertical="center"/>
    </xf>
    <xf numFmtId="0" fontId="32" fillId="6" borderId="1" xfId="0" applyFont="1" applyFill="1" applyBorder="1" applyAlignment="1">
      <alignment horizontal="center" vertical="center"/>
    </xf>
    <xf numFmtId="0" fontId="31" fillId="0" borderId="0" xfId="0" applyFont="1" applyAlignment="1">
      <alignment horizontal="center" vertical="center"/>
    </xf>
    <xf numFmtId="0" fontId="32" fillId="0" borderId="0" xfId="0" applyFont="1" applyBorder="1" applyAlignment="1">
      <alignment horizontal="left" vertical="center"/>
    </xf>
    <xf numFmtId="0" fontId="32" fillId="0" borderId="0" xfId="0" applyFont="1" applyBorder="1" applyAlignment="1">
      <alignment vertical="center"/>
    </xf>
    <xf numFmtId="0" fontId="33" fillId="7" borderId="8" xfId="0" applyFont="1" applyFill="1" applyBorder="1" applyAlignment="1">
      <alignment horizontal="center" vertical="center"/>
    </xf>
    <xf numFmtId="0" fontId="33" fillId="7" borderId="1" xfId="0" applyFont="1" applyFill="1" applyBorder="1" applyAlignment="1">
      <alignment horizontal="center" vertical="center"/>
    </xf>
    <xf numFmtId="0" fontId="32" fillId="0" borderId="5" xfId="0" applyFont="1" applyFill="1" applyBorder="1" applyAlignment="1">
      <alignment vertical="center" wrapText="1"/>
    </xf>
    <xf numFmtId="0" fontId="32" fillId="0" borderId="0" xfId="0" applyFont="1" applyFill="1" applyBorder="1">
      <alignment vertical="center"/>
    </xf>
    <xf numFmtId="0" fontId="32" fillId="0" borderId="0" xfId="0" applyFont="1" applyFill="1" applyBorder="1" applyAlignment="1">
      <alignment horizontal="right" vertical="center"/>
    </xf>
    <xf numFmtId="0" fontId="39" fillId="0" borderId="0" xfId="0" applyFont="1" applyFill="1" applyBorder="1" applyAlignment="1">
      <alignment horizontal="justify" vertical="center"/>
    </xf>
    <xf numFmtId="0" fontId="32" fillId="0" borderId="0" xfId="0" applyFont="1" applyFill="1" applyBorder="1" applyAlignment="1">
      <alignment horizontal="left" vertical="center"/>
    </xf>
    <xf numFmtId="49" fontId="32" fillId="0" borderId="0" xfId="0" applyNumberFormat="1" applyFont="1" applyFill="1" applyBorder="1" applyAlignment="1">
      <alignment horizontal="center" vertical="center"/>
    </xf>
    <xf numFmtId="0" fontId="40" fillId="0" borderId="1" xfId="0" applyFont="1" applyFill="1" applyBorder="1" applyAlignment="1">
      <alignment horizontal="right" vertical="center"/>
    </xf>
    <xf numFmtId="0" fontId="40" fillId="0" borderId="10" xfId="0" applyFont="1" applyFill="1" applyBorder="1" applyAlignment="1">
      <alignment horizontal="right" vertical="center"/>
    </xf>
    <xf numFmtId="0" fontId="32" fillId="6" borderId="1" xfId="0" applyFont="1" applyFill="1" applyBorder="1" applyAlignment="1">
      <alignment horizontal="center" vertical="center"/>
    </xf>
    <xf numFmtId="0" fontId="32" fillId="0" borderId="1" xfId="0" applyFont="1" applyBorder="1" applyAlignment="1">
      <alignment horizontal="center" vertical="center"/>
    </xf>
    <xf numFmtId="0" fontId="33" fillId="7" borderId="8" xfId="0" applyFont="1" applyFill="1" applyBorder="1" applyAlignment="1">
      <alignment horizontal="center" vertical="center"/>
    </xf>
    <xf numFmtId="0" fontId="33" fillId="7" borderId="1" xfId="0" applyFont="1" applyFill="1" applyBorder="1" applyAlignment="1">
      <alignment horizontal="center" vertical="center"/>
    </xf>
    <xf numFmtId="0" fontId="32" fillId="0" borderId="1" xfId="0" applyNumberFormat="1" applyFont="1" applyBorder="1" applyAlignment="1">
      <alignment horizontal="center" vertical="center"/>
    </xf>
    <xf numFmtId="0" fontId="32" fillId="0" borderId="1" xfId="0" applyFont="1" applyBorder="1" applyAlignment="1">
      <alignment horizontal="center" vertical="center"/>
    </xf>
    <xf numFmtId="0" fontId="32" fillId="0" borderId="1" xfId="0" applyFont="1" applyFill="1" applyBorder="1" applyAlignment="1">
      <alignment horizontal="left" vertical="center"/>
    </xf>
    <xf numFmtId="0" fontId="32" fillId="0" borderId="1" xfId="0" applyFont="1" applyFill="1" applyBorder="1" applyAlignment="1">
      <alignment horizontal="left" vertical="center"/>
    </xf>
    <xf numFmtId="0" fontId="32" fillId="0" borderId="1" xfId="0" applyFont="1" applyFill="1" applyBorder="1" applyAlignment="1">
      <alignment horizontal="left" vertical="center"/>
    </xf>
    <xf numFmtId="0" fontId="32" fillId="6" borderId="1" xfId="0" applyFont="1" applyFill="1" applyBorder="1">
      <alignment vertical="center"/>
    </xf>
    <xf numFmtId="0" fontId="32" fillId="5" borderId="1" xfId="0" applyFont="1" applyFill="1" applyBorder="1" applyAlignment="1">
      <alignment horizontal="left" vertical="center"/>
    </xf>
    <xf numFmtId="0" fontId="32" fillId="6" borderId="1" xfId="0" applyFont="1" applyFill="1" applyBorder="1" applyAlignment="1">
      <alignment horizontal="center" vertical="center"/>
    </xf>
    <xf numFmtId="0" fontId="32" fillId="6" borderId="5" xfId="0" applyFont="1" applyFill="1" applyBorder="1" applyAlignment="1">
      <alignment vertical="center" wrapText="1"/>
    </xf>
    <xf numFmtId="0" fontId="32" fillId="0" borderId="1" xfId="0" applyFont="1" applyFill="1" applyBorder="1" applyAlignment="1">
      <alignment horizontal="left" vertical="center"/>
    </xf>
    <xf numFmtId="0" fontId="32" fillId="6" borderId="5" xfId="0" applyFont="1" applyFill="1" applyBorder="1">
      <alignment vertical="center"/>
    </xf>
    <xf numFmtId="0" fontId="32" fillId="6" borderId="1" xfId="0" applyFont="1" applyFill="1" applyBorder="1" applyAlignment="1">
      <alignment horizontal="left" vertical="center"/>
    </xf>
    <xf numFmtId="0" fontId="40" fillId="0" borderId="1" xfId="0" applyFont="1" applyFill="1" applyBorder="1" applyAlignment="1">
      <alignment horizontal="left" vertical="center"/>
    </xf>
    <xf numFmtId="0" fontId="32" fillId="6" borderId="1" xfId="0" applyFont="1" applyFill="1" applyBorder="1" applyAlignment="1">
      <alignment horizontal="left" vertical="center" wrapText="1"/>
    </xf>
    <xf numFmtId="0" fontId="32" fillId="6" borderId="1" xfId="0" applyFont="1" applyFill="1" applyBorder="1" applyAlignment="1">
      <alignment horizontal="center" vertical="center"/>
    </xf>
    <xf numFmtId="0" fontId="32" fillId="0" borderId="1" xfId="0" applyFont="1" applyBorder="1" applyAlignment="1">
      <alignment horizontal="center" vertical="center"/>
    </xf>
    <xf numFmtId="0" fontId="0" fillId="0" borderId="0" xfId="0" applyFill="1">
      <alignment vertical="center"/>
    </xf>
    <xf numFmtId="0" fontId="0" fillId="0" borderId="0" xfId="0">
      <alignment vertical="center"/>
    </xf>
    <xf numFmtId="0" fontId="32" fillId="6" borderId="11" xfId="0" applyFont="1" applyFill="1" applyBorder="1" applyAlignment="1">
      <alignment horizontal="center" vertical="center"/>
    </xf>
    <xf numFmtId="0" fontId="32" fillId="0" borderId="1" xfId="0" applyFont="1" applyFill="1" applyBorder="1" applyAlignment="1">
      <alignment vertical="center"/>
    </xf>
    <xf numFmtId="0" fontId="32" fillId="0" borderId="1" xfId="0" applyFont="1" applyFill="1" applyBorder="1" applyAlignment="1">
      <alignment vertical="center" wrapText="1"/>
    </xf>
    <xf numFmtId="176" fontId="32" fillId="0" borderId="1" xfId="0" applyNumberFormat="1" applyFont="1" applyFill="1" applyBorder="1" applyAlignment="1">
      <alignment horizontal="center" vertical="center"/>
    </xf>
    <xf numFmtId="0" fontId="32" fillId="0" borderId="1" xfId="0" applyFont="1" applyFill="1" applyBorder="1" applyAlignment="1">
      <alignment horizontal="center" vertical="center"/>
    </xf>
    <xf numFmtId="0" fontId="32" fillId="0" borderId="1" xfId="0" applyFont="1" applyFill="1" applyBorder="1" applyAlignment="1">
      <alignment vertical="center"/>
    </xf>
    <xf numFmtId="176" fontId="32" fillId="0" borderId="1" xfId="0" applyNumberFormat="1" applyFont="1" applyFill="1" applyBorder="1" applyAlignment="1">
      <alignment horizontal="center" vertical="center"/>
    </xf>
    <xf numFmtId="0" fontId="32" fillId="0" borderId="1" xfId="0" applyFont="1" applyFill="1" applyBorder="1" applyAlignment="1">
      <alignment horizontal="center" vertical="center"/>
    </xf>
    <xf numFmtId="0" fontId="32" fillId="0" borderId="0" xfId="0" applyFont="1">
      <alignment vertical="center"/>
    </xf>
    <xf numFmtId="0" fontId="32" fillId="0" borderId="1" xfId="0" applyFont="1" applyFill="1" applyBorder="1" applyAlignment="1">
      <alignment horizontal="center" vertical="center"/>
    </xf>
    <xf numFmtId="0" fontId="32" fillId="0" borderId="1" xfId="0" applyFont="1" applyFill="1" applyBorder="1" applyAlignment="1">
      <alignment vertical="center" wrapText="1"/>
    </xf>
    <xf numFmtId="0" fontId="32" fillId="5" borderId="24" xfId="0" applyFont="1" applyFill="1" applyBorder="1" applyAlignment="1">
      <alignment horizontal="center" vertical="center"/>
    </xf>
    <xf numFmtId="0" fontId="32" fillId="0" borderId="25" xfId="0" applyFont="1" applyBorder="1" applyAlignment="1">
      <alignment horizontal="left" vertical="center"/>
    </xf>
    <xf numFmtId="0" fontId="32" fillId="5" borderId="25" xfId="0" applyFont="1" applyFill="1" applyBorder="1" applyAlignment="1">
      <alignment horizontal="center" vertical="center"/>
    </xf>
    <xf numFmtId="0" fontId="32" fillId="0" borderId="25" xfId="0" applyNumberFormat="1" applyFont="1" applyBorder="1" applyAlignment="1">
      <alignment horizontal="center" vertical="center"/>
    </xf>
    <xf numFmtId="0" fontId="32" fillId="0" borderId="25" xfId="0" applyFont="1" applyBorder="1" applyAlignment="1">
      <alignment horizontal="center" vertical="center"/>
    </xf>
    <xf numFmtId="0" fontId="32" fillId="0" borderId="25" xfId="0" applyFont="1" applyFill="1" applyBorder="1" applyAlignment="1">
      <alignment horizontal="center" vertical="center"/>
    </xf>
    <xf numFmtId="0" fontId="32" fillId="0" borderId="25" xfId="0" applyFont="1" applyFill="1" applyBorder="1" applyAlignment="1">
      <alignment horizontal="left" vertical="center"/>
    </xf>
    <xf numFmtId="0" fontId="32" fillId="0" borderId="26" xfId="0" applyFont="1" applyFill="1" applyBorder="1">
      <alignment vertical="center"/>
    </xf>
    <xf numFmtId="0" fontId="32" fillId="6" borderId="1" xfId="0" applyFont="1" applyFill="1" applyBorder="1" applyAlignment="1">
      <alignment horizontal="center" vertical="center"/>
    </xf>
    <xf numFmtId="0" fontId="0" fillId="8" borderId="0" xfId="0" applyFill="1">
      <alignment vertical="center"/>
    </xf>
    <xf numFmtId="0" fontId="32" fillId="0" borderId="10" xfId="0" applyNumberFormat="1" applyFont="1" applyFill="1" applyBorder="1" applyAlignment="1">
      <alignment horizontal="center" vertical="center"/>
    </xf>
    <xf numFmtId="0" fontId="32" fillId="0" borderId="1" xfId="0" applyNumberFormat="1" applyFont="1" applyFill="1" applyBorder="1" applyAlignment="1">
      <alignment horizontal="center" vertical="center"/>
    </xf>
    <xf numFmtId="0" fontId="32" fillId="0" borderId="10" xfId="0" applyFont="1" applyFill="1" applyBorder="1" applyAlignment="1">
      <alignment horizontal="left" vertical="center"/>
    </xf>
    <xf numFmtId="0" fontId="0" fillId="0" borderId="0" xfId="0" applyFill="1">
      <alignment vertical="center"/>
    </xf>
    <xf numFmtId="0" fontId="32" fillId="0" borderId="5" xfId="0" quotePrefix="1" applyFont="1" applyFill="1" applyBorder="1" applyAlignment="1">
      <alignment vertical="center" wrapText="1"/>
    </xf>
    <xf numFmtId="0" fontId="32" fillId="0" borderId="5" xfId="0" quotePrefix="1" applyFont="1" applyFill="1" applyBorder="1">
      <alignment vertical="center"/>
    </xf>
    <xf numFmtId="0" fontId="32" fillId="0" borderId="1" xfId="0" applyFont="1" applyFill="1" applyBorder="1" applyAlignment="1">
      <alignment vertical="center"/>
    </xf>
    <xf numFmtId="0" fontId="32" fillId="0" borderId="0" xfId="0" applyFont="1" applyFill="1">
      <alignment vertical="center"/>
    </xf>
    <xf numFmtId="176" fontId="32" fillId="0" borderId="1" xfId="0" applyNumberFormat="1" applyFont="1" applyFill="1" applyBorder="1" applyAlignment="1">
      <alignment horizontal="center" vertical="center"/>
    </xf>
    <xf numFmtId="0" fontId="32" fillId="0" borderId="1" xfId="0" applyFont="1" applyFill="1" applyBorder="1" applyAlignment="1">
      <alignment horizontal="center" vertical="center"/>
    </xf>
    <xf numFmtId="0" fontId="32" fillId="0" borderId="1" xfId="0" applyFont="1" applyFill="1" applyBorder="1">
      <alignment vertical="center"/>
    </xf>
    <xf numFmtId="0" fontId="32" fillId="6" borderId="1" xfId="0" applyFont="1" applyFill="1" applyBorder="1">
      <alignment vertical="center"/>
    </xf>
    <xf numFmtId="0" fontId="32" fillId="6" borderId="1" xfId="0" applyFont="1" applyFill="1" applyBorder="1" applyAlignment="1">
      <alignment horizontal="center" vertical="center"/>
    </xf>
    <xf numFmtId="0" fontId="32" fillId="6" borderId="5" xfId="0" applyFont="1" applyFill="1" applyBorder="1" applyAlignment="1">
      <alignment vertical="center" wrapText="1"/>
    </xf>
    <xf numFmtId="0" fontId="32" fillId="0" borderId="5" xfId="0" applyFont="1" applyFill="1" applyBorder="1">
      <alignment vertical="center"/>
    </xf>
    <xf numFmtId="0" fontId="32" fillId="0" borderId="1" xfId="0" applyFont="1" applyFill="1" applyBorder="1" applyAlignment="1">
      <alignment horizontal="left" vertical="center"/>
    </xf>
    <xf numFmtId="0" fontId="32" fillId="0" borderId="5" xfId="0" applyFont="1" applyFill="1" applyBorder="1" applyAlignment="1">
      <alignment vertical="center" wrapText="1"/>
    </xf>
    <xf numFmtId="0" fontId="32" fillId="0" borderId="11" xfId="0" applyFont="1" applyFill="1" applyBorder="1" applyAlignment="1">
      <alignment vertical="center" wrapText="1"/>
    </xf>
    <xf numFmtId="0" fontId="39" fillId="0" borderId="1" xfId="0" applyFont="1" applyFill="1" applyBorder="1" applyAlignment="1">
      <alignment horizontal="justify" vertical="center"/>
    </xf>
    <xf numFmtId="0" fontId="32" fillId="6" borderId="1" xfId="0" applyFont="1" applyFill="1" applyBorder="1" applyAlignment="1">
      <alignment horizontal="left" vertical="center"/>
    </xf>
    <xf numFmtId="0" fontId="32" fillId="0" borderId="9" xfId="0" applyFont="1" applyFill="1" applyBorder="1" applyAlignment="1">
      <alignment horizontal="center" vertical="center"/>
    </xf>
    <xf numFmtId="0" fontId="32" fillId="6" borderId="1" xfId="0" applyFont="1" applyFill="1" applyBorder="1" applyAlignment="1">
      <alignment horizontal="left" vertical="center" wrapText="1"/>
    </xf>
    <xf numFmtId="0" fontId="32" fillId="8" borderId="0" xfId="0" applyFont="1" applyFill="1">
      <alignment vertical="center"/>
    </xf>
    <xf numFmtId="0" fontId="32" fillId="0" borderId="25" xfId="0" applyNumberFormat="1" applyFont="1" applyFill="1" applyBorder="1" applyAlignment="1">
      <alignment horizontal="center" vertical="center"/>
    </xf>
    <xf numFmtId="0" fontId="32" fillId="0" borderId="1" xfId="0" applyFont="1" applyFill="1" applyBorder="1">
      <alignment vertical="center"/>
    </xf>
    <xf numFmtId="0" fontId="32" fillId="0" borderId="1" xfId="0" applyFont="1" applyFill="1" applyBorder="1" applyAlignment="1">
      <alignment horizontal="left" vertical="center"/>
    </xf>
    <xf numFmtId="0" fontId="32" fillId="0" borderId="1" xfId="0" applyFont="1" applyFill="1" applyBorder="1" applyAlignment="1">
      <alignment horizontal="center" vertical="center"/>
    </xf>
    <xf numFmtId="0" fontId="0" fillId="0" borderId="0" xfId="0" applyFill="1">
      <alignment vertical="center"/>
    </xf>
    <xf numFmtId="0" fontId="32" fillId="0" borderId="25" xfId="0" applyFont="1" applyFill="1" applyBorder="1">
      <alignment vertical="center"/>
    </xf>
    <xf numFmtId="0" fontId="0" fillId="0" borderId="0" xfId="0">
      <alignment vertical="center"/>
    </xf>
    <xf numFmtId="0" fontId="32" fillId="0" borderId="1" xfId="0" applyFont="1" applyFill="1" applyBorder="1" applyAlignment="1">
      <alignment horizontal="center" vertical="center"/>
    </xf>
    <xf numFmtId="0" fontId="32" fillId="6" borderId="1"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 xfId="0" applyFont="1" applyFill="1" applyBorder="1" applyAlignment="1">
      <alignment horizontal="center" vertical="center"/>
    </xf>
    <xf numFmtId="0" fontId="33" fillId="7" borderId="1" xfId="0" applyFont="1" applyFill="1" applyBorder="1" applyAlignment="1">
      <alignment horizontal="center" vertical="center"/>
    </xf>
    <xf numFmtId="0" fontId="33" fillId="0" borderId="0" xfId="0" applyFont="1" applyAlignment="1">
      <alignment horizontal="center" vertical="center"/>
    </xf>
    <xf numFmtId="0" fontId="32" fillId="6" borderId="1" xfId="0" applyFont="1" applyFill="1" applyBorder="1" applyAlignment="1">
      <alignment horizontal="center" vertical="center"/>
    </xf>
    <xf numFmtId="0" fontId="32" fillId="0" borderId="1" xfId="0" applyFont="1" applyBorder="1" applyAlignment="1">
      <alignment horizontal="center" vertical="center"/>
    </xf>
    <xf numFmtId="0" fontId="31" fillId="0" borderId="0" xfId="0" applyFont="1" applyAlignment="1">
      <alignment horizontal="center" vertical="center"/>
    </xf>
    <xf numFmtId="0" fontId="33" fillId="0" borderId="0" xfId="0" applyFont="1" applyAlignment="1">
      <alignment horizontal="center" vertical="center"/>
    </xf>
    <xf numFmtId="0" fontId="33" fillId="7" borderId="8" xfId="0" applyFont="1" applyFill="1" applyBorder="1" applyAlignment="1">
      <alignment horizontal="center" vertical="center"/>
    </xf>
    <xf numFmtId="0" fontId="33" fillId="7" borderId="1" xfId="0" applyFont="1" applyFill="1" applyBorder="1" applyAlignment="1">
      <alignment horizontal="center" vertical="center"/>
    </xf>
    <xf numFmtId="0" fontId="33" fillId="0" borderId="0" xfId="0" applyFont="1" applyAlignment="1">
      <alignment vertical="center"/>
    </xf>
    <xf numFmtId="0" fontId="28" fillId="0" borderId="1" xfId="0" applyFont="1" applyFill="1" applyBorder="1" applyAlignment="1">
      <alignment horizontal="left" vertical="center"/>
    </xf>
    <xf numFmtId="0" fontId="32" fillId="9" borderId="0" xfId="0" applyFont="1" applyFill="1">
      <alignment vertical="center"/>
    </xf>
    <xf numFmtId="0" fontId="32" fillId="10" borderId="0" xfId="0" applyFont="1" applyFill="1">
      <alignment vertical="center"/>
    </xf>
    <xf numFmtId="0" fontId="32" fillId="0" borderId="11" xfId="0" applyFont="1" applyFill="1" applyBorder="1">
      <alignment vertical="center"/>
    </xf>
    <xf numFmtId="0" fontId="32" fillId="0" borderId="24" xfId="0" applyFont="1" applyFill="1" applyBorder="1" applyAlignment="1">
      <alignment horizontal="center" vertical="center"/>
    </xf>
    <xf numFmtId="0" fontId="32" fillId="0" borderId="1" xfId="2" applyFont="1" applyFill="1" applyBorder="1" applyAlignment="1">
      <alignment horizontal="left" vertical="center"/>
    </xf>
    <xf numFmtId="0" fontId="32" fillId="0" borderId="1" xfId="5684" applyFont="1" applyFill="1" applyBorder="1" applyAlignment="1">
      <alignment horizontal="left" vertical="center"/>
    </xf>
    <xf numFmtId="0" fontId="32" fillId="0" borderId="1" xfId="5365" applyFont="1" applyFill="1" applyBorder="1" applyAlignment="1">
      <alignment horizontal="left" vertical="center"/>
    </xf>
    <xf numFmtId="0" fontId="32" fillId="0" borderId="1" xfId="5362" applyFont="1" applyFill="1" applyBorder="1" applyAlignment="1">
      <alignment horizontal="left" vertical="center"/>
    </xf>
    <xf numFmtId="0" fontId="32" fillId="0" borderId="1" xfId="5770" applyFont="1" applyFill="1" applyBorder="1" applyAlignment="1">
      <alignment horizontal="left" vertical="center"/>
    </xf>
    <xf numFmtId="0" fontId="44" fillId="0" borderId="1" xfId="6084" applyFont="1" applyFill="1" applyBorder="1">
      <alignment vertical="center"/>
    </xf>
    <xf numFmtId="0" fontId="44" fillId="0" borderId="1" xfId="6180" applyFont="1" applyFill="1" applyBorder="1">
      <alignment vertical="center"/>
    </xf>
    <xf numFmtId="0" fontId="32" fillId="0" borderId="1" xfId="0" applyFont="1" applyBorder="1" applyAlignment="1">
      <alignment horizontal="center" vertical="center"/>
    </xf>
    <xf numFmtId="0" fontId="32" fillId="0" borderId="1" xfId="0" applyFont="1" applyBorder="1" applyAlignment="1">
      <alignment horizontal="center" vertical="center"/>
    </xf>
    <xf numFmtId="0" fontId="32" fillId="7" borderId="9" xfId="0" applyFont="1" applyFill="1" applyBorder="1" applyAlignment="1">
      <alignment horizontal="center" vertical="center"/>
    </xf>
    <xf numFmtId="0" fontId="39" fillId="7" borderId="1" xfId="0" applyFont="1" applyFill="1" applyBorder="1" applyAlignment="1">
      <alignment horizontal="justify" vertical="center" wrapText="1"/>
    </xf>
    <xf numFmtId="0" fontId="32" fillId="7" borderId="1" xfId="0" applyFont="1" applyFill="1" applyBorder="1" applyAlignment="1">
      <alignment horizontal="center" vertical="center"/>
    </xf>
    <xf numFmtId="0" fontId="32" fillId="7" borderId="1" xfId="0" applyFont="1" applyFill="1" applyBorder="1" applyAlignment="1">
      <alignment horizontal="left" vertical="center"/>
    </xf>
    <xf numFmtId="0" fontId="32" fillId="7" borderId="5" xfId="0" applyFont="1" applyFill="1" applyBorder="1">
      <alignment vertical="center"/>
    </xf>
    <xf numFmtId="0" fontId="32" fillId="7" borderId="0" xfId="0" applyFont="1" applyFill="1">
      <alignment vertical="center"/>
    </xf>
    <xf numFmtId="14" fontId="32" fillId="0" borderId="1" xfId="0" applyNumberFormat="1" applyFont="1" applyFill="1" applyBorder="1" applyAlignment="1">
      <alignment horizontal="center" vertical="center"/>
    </xf>
    <xf numFmtId="0" fontId="32" fillId="0" borderId="1" xfId="0" quotePrefix="1" applyFont="1" applyFill="1" applyBorder="1" applyAlignment="1">
      <alignment vertical="center" wrapText="1"/>
    </xf>
    <xf numFmtId="0" fontId="32" fillId="0" borderId="25" xfId="0" applyFont="1" applyFill="1" applyBorder="1" applyAlignment="1">
      <alignment horizontal="center" vertical="center"/>
    </xf>
    <xf numFmtId="0" fontId="30" fillId="7" borderId="1" xfId="0" applyFont="1" applyFill="1" applyBorder="1" applyAlignment="1">
      <alignment vertical="center" wrapText="1"/>
    </xf>
    <xf numFmtId="0" fontId="32" fillId="7" borderId="1" xfId="0" applyFont="1" applyFill="1" applyBorder="1">
      <alignment vertical="center"/>
    </xf>
    <xf numFmtId="0" fontId="32" fillId="7" borderId="11" xfId="0" applyFont="1" applyFill="1" applyBorder="1">
      <alignment vertical="center"/>
    </xf>
    <xf numFmtId="0" fontId="0" fillId="7" borderId="0" xfId="0" applyFill="1">
      <alignment vertical="center"/>
    </xf>
    <xf numFmtId="0" fontId="32" fillId="6" borderId="1" xfId="0" applyFont="1" applyFill="1" applyBorder="1" applyAlignment="1">
      <alignment horizontal="center" vertical="center"/>
    </xf>
    <xf numFmtId="0" fontId="32" fillId="7" borderId="24" xfId="0" applyFont="1" applyFill="1" applyBorder="1" applyAlignment="1">
      <alignment horizontal="center" vertical="center"/>
    </xf>
    <xf numFmtId="0" fontId="32" fillId="7" borderId="25" xfId="0" applyFont="1" applyFill="1" applyBorder="1" applyAlignment="1">
      <alignment horizontal="left" vertical="center"/>
    </xf>
    <xf numFmtId="0" fontId="32" fillId="7" borderId="25" xfId="0" applyFont="1" applyFill="1" applyBorder="1" applyAlignment="1">
      <alignment horizontal="center" vertical="center"/>
    </xf>
    <xf numFmtId="0" fontId="32" fillId="7" borderId="25" xfId="0" applyNumberFormat="1" applyFont="1" applyFill="1" applyBorder="1" applyAlignment="1">
      <alignment horizontal="center" vertical="center"/>
    </xf>
    <xf numFmtId="0" fontId="32" fillId="7" borderId="1" xfId="5362" applyFont="1" applyFill="1" applyBorder="1" applyAlignment="1">
      <alignment horizontal="left" vertical="center"/>
    </xf>
    <xf numFmtId="0" fontId="32" fillId="7" borderId="25" xfId="0" applyFont="1" applyFill="1" applyBorder="1">
      <alignment vertical="center"/>
    </xf>
    <xf numFmtId="0" fontId="32" fillId="7" borderId="1" xfId="5770" applyFont="1" applyFill="1" applyBorder="1" applyAlignment="1">
      <alignment horizontal="left" vertical="center"/>
    </xf>
    <xf numFmtId="0" fontId="32" fillId="6" borderId="0" xfId="0" applyFont="1" applyFill="1">
      <alignment vertical="center"/>
    </xf>
    <xf numFmtId="0" fontId="32" fillId="7" borderId="13" xfId="0" applyFont="1" applyFill="1" applyBorder="1" applyAlignment="1">
      <alignment horizontal="center" vertical="center"/>
    </xf>
    <xf numFmtId="0" fontId="39" fillId="7" borderId="10" xfId="0" applyFont="1" applyFill="1" applyBorder="1" applyAlignment="1">
      <alignment horizontal="justify" vertical="center"/>
    </xf>
    <xf numFmtId="0" fontId="32" fillId="7" borderId="10" xfId="0" applyFont="1" applyFill="1" applyBorder="1">
      <alignment vertical="center"/>
    </xf>
    <xf numFmtId="0" fontId="32" fillId="7" borderId="10" xfId="0" applyFont="1" applyFill="1" applyBorder="1" applyAlignment="1">
      <alignment horizontal="center" vertical="center"/>
    </xf>
    <xf numFmtId="0" fontId="32" fillId="7" borderId="10" xfId="0" applyFont="1" applyFill="1" applyBorder="1" applyAlignment="1">
      <alignment horizontal="right" vertical="center"/>
    </xf>
    <xf numFmtId="0" fontId="32" fillId="7" borderId="10" xfId="0" applyFont="1" applyFill="1" applyBorder="1" applyAlignment="1">
      <alignment vertical="center"/>
    </xf>
    <xf numFmtId="0" fontId="32" fillId="7" borderId="12" xfId="0" applyFont="1" applyFill="1" applyBorder="1">
      <alignment vertical="center"/>
    </xf>
    <xf numFmtId="0" fontId="32" fillId="7" borderId="1" xfId="0" applyFont="1" applyFill="1" applyBorder="1" applyAlignment="1">
      <alignment vertical="center" wrapText="1"/>
    </xf>
    <xf numFmtId="0" fontId="36" fillId="0" borderId="0" xfId="0" applyFont="1" applyAlignment="1">
      <alignment horizontal="center" vertical="center"/>
    </xf>
    <xf numFmtId="0" fontId="37" fillId="0" borderId="0" xfId="0" applyFont="1" applyAlignment="1">
      <alignment horizontal="center" vertical="center"/>
    </xf>
    <xf numFmtId="49" fontId="34" fillId="0" borderId="0" xfId="0" applyNumberFormat="1" applyFont="1" applyAlignment="1">
      <alignment horizontal="center" vertical="center"/>
    </xf>
    <xf numFmtId="0" fontId="36" fillId="4" borderId="1" xfId="0" applyFont="1" applyFill="1" applyBorder="1" applyAlignment="1">
      <alignment horizontal="center" vertical="center"/>
    </xf>
    <xf numFmtId="176" fontId="32" fillId="0" borderId="25" xfId="0" applyNumberFormat="1" applyFont="1" applyFill="1" applyBorder="1" applyAlignment="1">
      <alignment horizontal="center" vertical="center"/>
    </xf>
    <xf numFmtId="176" fontId="32" fillId="0" borderId="28" xfId="0" applyNumberFormat="1" applyFont="1" applyFill="1" applyBorder="1" applyAlignment="1">
      <alignment horizontal="center" vertical="center"/>
    </xf>
    <xf numFmtId="176" fontId="32" fillId="0" borderId="17" xfId="0" applyNumberFormat="1" applyFont="1" applyFill="1" applyBorder="1" applyAlignment="1">
      <alignment horizontal="center" vertical="center"/>
    </xf>
    <xf numFmtId="14" fontId="32" fillId="0" borderId="25" xfId="0" applyNumberFormat="1" applyFont="1" applyFill="1" applyBorder="1" applyAlignment="1">
      <alignment horizontal="center" vertical="center"/>
    </xf>
    <xf numFmtId="14" fontId="32" fillId="0" borderId="28" xfId="0" applyNumberFormat="1" applyFont="1" applyFill="1" applyBorder="1" applyAlignment="1">
      <alignment horizontal="center" vertical="center"/>
    </xf>
    <xf numFmtId="14" fontId="32" fillId="0" borderId="17" xfId="0" applyNumberFormat="1" applyFont="1" applyFill="1" applyBorder="1" applyAlignment="1">
      <alignment horizontal="center" vertical="center"/>
    </xf>
    <xf numFmtId="0" fontId="32" fillId="0" borderId="25" xfId="0" applyFont="1" applyFill="1" applyBorder="1" applyAlignment="1">
      <alignment horizontal="left" vertical="center"/>
    </xf>
    <xf numFmtId="0" fontId="32" fillId="0" borderId="28" xfId="0" applyFont="1" applyFill="1" applyBorder="1" applyAlignment="1">
      <alignment horizontal="left" vertical="center"/>
    </xf>
    <xf numFmtId="0" fontId="32" fillId="0" borderId="17" xfId="0" applyFont="1" applyFill="1" applyBorder="1" applyAlignment="1">
      <alignment horizontal="left" vertical="center"/>
    </xf>
    <xf numFmtId="14" fontId="30" fillId="7" borderId="25" xfId="0" applyNumberFormat="1" applyFont="1" applyFill="1" applyBorder="1" applyAlignment="1">
      <alignment horizontal="center" vertical="center"/>
    </xf>
    <xf numFmtId="14" fontId="30" fillId="7" borderId="28" xfId="0" applyNumberFormat="1" applyFont="1" applyFill="1" applyBorder="1" applyAlignment="1">
      <alignment horizontal="center" vertical="center"/>
    </xf>
    <xf numFmtId="14" fontId="30" fillId="7" borderId="17" xfId="0" applyNumberFormat="1" applyFont="1" applyFill="1" applyBorder="1" applyAlignment="1">
      <alignment horizontal="center" vertical="center"/>
    </xf>
    <xf numFmtId="176" fontId="30" fillId="7" borderId="25" xfId="0" applyNumberFormat="1" applyFont="1" applyFill="1" applyBorder="1" applyAlignment="1">
      <alignment horizontal="center" vertical="center"/>
    </xf>
    <xf numFmtId="176" fontId="30" fillId="7" borderId="28" xfId="0" applyNumberFormat="1" applyFont="1" applyFill="1" applyBorder="1" applyAlignment="1">
      <alignment horizontal="center" vertical="center"/>
    </xf>
    <xf numFmtId="176" fontId="30" fillId="7" borderId="17" xfId="0" applyNumberFormat="1" applyFont="1" applyFill="1" applyBorder="1" applyAlignment="1">
      <alignment horizontal="center" vertical="center"/>
    </xf>
    <xf numFmtId="0" fontId="30" fillId="7" borderId="25" xfId="0" applyFont="1" applyFill="1" applyBorder="1" applyAlignment="1">
      <alignment horizontal="left" vertical="center"/>
    </xf>
    <xf numFmtId="0" fontId="30" fillId="7" borderId="28" xfId="0" applyFont="1" applyFill="1" applyBorder="1" applyAlignment="1">
      <alignment horizontal="left" vertical="center"/>
    </xf>
    <xf numFmtId="0" fontId="30" fillId="7" borderId="17" xfId="0" applyFont="1" applyFill="1" applyBorder="1" applyAlignment="1">
      <alignment horizontal="left" vertical="center"/>
    </xf>
    <xf numFmtId="0" fontId="32" fillId="6" borderId="1" xfId="0" applyFont="1" applyFill="1" applyBorder="1" applyAlignment="1">
      <alignment horizontal="center" vertical="center"/>
    </xf>
    <xf numFmtId="0" fontId="32" fillId="0" borderId="1" xfId="0" applyFont="1" applyBorder="1" applyAlignment="1">
      <alignment horizontal="center" vertical="center"/>
    </xf>
    <xf numFmtId="0" fontId="31" fillId="0" borderId="0" xfId="0" applyFont="1" applyAlignment="1">
      <alignment horizontal="center" vertical="center"/>
    </xf>
    <xf numFmtId="0" fontId="31" fillId="0" borderId="0" xfId="0" applyFont="1" applyAlignment="1">
      <alignment vertical="center"/>
    </xf>
    <xf numFmtId="0" fontId="32" fillId="3" borderId="1" xfId="0" applyFont="1" applyFill="1" applyBorder="1" applyAlignment="1">
      <alignment horizontal="center" vertical="center" wrapText="1"/>
    </xf>
    <xf numFmtId="0" fontId="0" fillId="0" borderId="1" xfId="0" applyBorder="1" applyAlignment="1">
      <alignment horizontal="center" vertical="center"/>
    </xf>
    <xf numFmtId="0" fontId="29" fillId="7" borderId="2" xfId="0" applyFont="1" applyFill="1" applyBorder="1" applyAlignment="1">
      <alignment horizontal="center" vertical="center"/>
    </xf>
    <xf numFmtId="0" fontId="29" fillId="7" borderId="3" xfId="0" applyFont="1" applyFill="1" applyBorder="1" applyAlignment="1">
      <alignment horizontal="center" vertical="center"/>
    </xf>
    <xf numFmtId="0" fontId="29" fillId="7" borderId="4" xfId="0" applyFont="1" applyFill="1" applyBorder="1" applyAlignment="1">
      <alignment horizontal="center" vertical="center"/>
    </xf>
    <xf numFmtId="0" fontId="29" fillId="7" borderId="1" xfId="0" applyFont="1" applyFill="1" applyBorder="1" applyAlignment="1">
      <alignment horizontal="center" vertical="center" wrapText="1"/>
    </xf>
    <xf numFmtId="0" fontId="29" fillId="7" borderId="1" xfId="0" applyFont="1" applyFill="1" applyBorder="1" applyAlignment="1">
      <alignment horizontal="center" vertical="center"/>
    </xf>
    <xf numFmtId="0" fontId="29" fillId="2" borderId="1" xfId="0" applyFont="1" applyFill="1" applyBorder="1" applyAlignment="1">
      <alignment horizontal="center" vertical="center"/>
    </xf>
    <xf numFmtId="0" fontId="0" fillId="0" borderId="0" xfId="0" applyAlignment="1">
      <alignment vertical="center"/>
    </xf>
    <xf numFmtId="0" fontId="30" fillId="6" borderId="2" xfId="0" quotePrefix="1" applyFont="1" applyFill="1" applyBorder="1" applyAlignment="1">
      <alignment horizontal="left" vertical="center" wrapText="1"/>
    </xf>
    <xf numFmtId="0" fontId="30" fillId="6" borderId="3" xfId="0" applyFont="1" applyFill="1" applyBorder="1" applyAlignment="1">
      <alignment horizontal="left" vertical="center" wrapText="1"/>
    </xf>
    <xf numFmtId="0" fontId="30" fillId="6" borderId="4" xfId="0" applyFont="1" applyFill="1" applyBorder="1" applyAlignment="1">
      <alignment horizontal="left" vertical="center" wrapText="1"/>
    </xf>
    <xf numFmtId="0" fontId="30" fillId="6" borderId="2" xfId="0" applyFont="1" applyFill="1" applyBorder="1" applyAlignment="1">
      <alignment horizontal="left" vertical="center" wrapText="1"/>
    </xf>
    <xf numFmtId="0" fontId="30" fillId="0" borderId="0" xfId="0" applyFont="1" applyFill="1" applyBorder="1" applyAlignment="1">
      <alignment horizontal="left" vertical="center"/>
    </xf>
    <xf numFmtId="0" fontId="33" fillId="0" borderId="27" xfId="0" applyFont="1" applyBorder="1" applyAlignment="1">
      <alignment horizontal="center" vertical="center"/>
    </xf>
    <xf numFmtId="0" fontId="33" fillId="0" borderId="0" xfId="0" applyFont="1" applyAlignment="1">
      <alignment horizontal="center" vertical="center"/>
    </xf>
    <xf numFmtId="0" fontId="33" fillId="7" borderId="14" xfId="0" applyFont="1" applyFill="1" applyBorder="1" applyAlignment="1">
      <alignment horizontal="center" vertical="center"/>
    </xf>
    <xf numFmtId="0" fontId="33" fillId="7" borderId="5" xfId="0" applyFont="1" applyFill="1" applyBorder="1" applyAlignment="1">
      <alignment horizontal="center" vertical="center"/>
    </xf>
    <xf numFmtId="0" fontId="32" fillId="0" borderId="0" xfId="0" applyFont="1" applyBorder="1" applyAlignment="1">
      <alignment horizontal="left" vertical="center"/>
    </xf>
    <xf numFmtId="0" fontId="32" fillId="0" borderId="0" xfId="0" applyFont="1" applyBorder="1" applyAlignment="1">
      <alignment vertical="center"/>
    </xf>
    <xf numFmtId="0" fontId="33" fillId="7" borderId="7" xfId="0" applyFont="1" applyFill="1" applyBorder="1" applyAlignment="1">
      <alignment horizontal="center" vertical="center"/>
    </xf>
    <xf numFmtId="0" fontId="33" fillId="7" borderId="9"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8" xfId="0" applyFont="1" applyFill="1" applyBorder="1" applyAlignment="1">
      <alignment horizontal="center" vertical="center" wrapText="1"/>
    </xf>
    <xf numFmtId="0" fontId="33" fillId="7" borderId="1" xfId="0" applyFont="1" applyFill="1" applyBorder="1" applyAlignment="1">
      <alignment horizontal="center" vertical="center"/>
    </xf>
    <xf numFmtId="0" fontId="32" fillId="0" borderId="23" xfId="0" applyFont="1" applyBorder="1" applyAlignment="1">
      <alignment horizontal="left" vertical="center"/>
    </xf>
    <xf numFmtId="0" fontId="33" fillId="7" borderId="21" xfId="0" applyFont="1" applyFill="1" applyBorder="1" applyAlignment="1">
      <alignment horizontal="center" vertical="center"/>
    </xf>
    <xf numFmtId="0" fontId="33" fillId="7" borderId="22" xfId="0" applyFont="1" applyFill="1" applyBorder="1" applyAlignment="1">
      <alignment horizontal="center" vertical="center"/>
    </xf>
    <xf numFmtId="0" fontId="33" fillId="7" borderId="18" xfId="0" applyFont="1" applyFill="1" applyBorder="1" applyAlignment="1">
      <alignment horizontal="center" vertical="center"/>
    </xf>
    <xf numFmtId="0" fontId="33" fillId="7" borderId="19" xfId="0" applyFont="1" applyFill="1" applyBorder="1" applyAlignment="1">
      <alignment horizontal="center" vertical="center"/>
    </xf>
    <xf numFmtId="0" fontId="33" fillId="7" borderId="20" xfId="0" applyFont="1" applyFill="1" applyBorder="1" applyAlignment="1">
      <alignment horizontal="center" vertical="center"/>
    </xf>
    <xf numFmtId="0" fontId="33" fillId="7" borderId="16" xfId="0" applyFont="1" applyFill="1" applyBorder="1" applyAlignment="1">
      <alignment horizontal="center" vertical="center" wrapText="1"/>
    </xf>
    <xf numFmtId="0" fontId="33" fillId="7" borderId="17" xfId="0" applyFont="1" applyFill="1" applyBorder="1" applyAlignment="1">
      <alignment horizontal="center" vertical="center" wrapText="1"/>
    </xf>
    <xf numFmtId="0" fontId="33" fillId="7" borderId="16" xfId="0" applyFont="1" applyFill="1" applyBorder="1" applyAlignment="1">
      <alignment horizontal="center" vertical="center"/>
    </xf>
    <xf numFmtId="0" fontId="33" fillId="7" borderId="17" xfId="0" applyFont="1" applyFill="1" applyBorder="1" applyAlignment="1">
      <alignment horizontal="center" vertical="center"/>
    </xf>
    <xf numFmtId="0" fontId="33" fillId="7" borderId="15"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1" xfId="0" applyFont="1" applyFill="1" applyBorder="1" applyAlignment="1">
      <alignment horizontal="center" vertical="center" wrapText="1"/>
    </xf>
  </cellXfs>
  <cellStyles count="37906">
    <cellStyle name="표준" xfId="0" builtinId="0"/>
    <cellStyle name="표준 10" xfId="6084"/>
    <cellStyle name="표준 10 10" xfId="29536"/>
    <cellStyle name="표준 10 11" xfId="31960"/>
    <cellStyle name="표준 10 12" xfId="34301"/>
    <cellStyle name="표준 10 13" xfId="36465"/>
    <cellStyle name="표준 10 2" xfId="7541"/>
    <cellStyle name="표준 10 2 10" xfId="33408"/>
    <cellStyle name="표준 10 2 11" xfId="35687"/>
    <cellStyle name="표준 10 2 12" xfId="37729"/>
    <cellStyle name="표준 10 2 2" xfId="12372"/>
    <cellStyle name="표준 10 2 3" xfId="14907"/>
    <cellStyle name="표준 10 2 4" xfId="17442"/>
    <cellStyle name="표준 10 2 5" xfId="20739"/>
    <cellStyle name="표준 10 2 6" xfId="23017"/>
    <cellStyle name="표준 10 2 7" xfId="25054"/>
    <cellStyle name="표준 10 2 8" xfId="27589"/>
    <cellStyle name="표준 10 2 9" xfId="31016"/>
    <cellStyle name="표준 10 3" xfId="11108"/>
    <cellStyle name="표준 10 4" xfId="13643"/>
    <cellStyle name="표준 10 5" xfId="16178"/>
    <cellStyle name="표준 10 6" xfId="19293"/>
    <cellStyle name="표준 10 7" xfId="21629"/>
    <cellStyle name="표준 10 8" xfId="23790"/>
    <cellStyle name="표준 10 9" xfId="26325"/>
    <cellStyle name="표준 11" xfId="6180"/>
    <cellStyle name="표준 11 10" xfId="29632"/>
    <cellStyle name="표준 11 11" xfId="32056"/>
    <cellStyle name="표준 11 12" xfId="34395"/>
    <cellStyle name="표준 11 13" xfId="36554"/>
    <cellStyle name="표준 11 2" xfId="7621"/>
    <cellStyle name="표준 11 2 10" xfId="33497"/>
    <cellStyle name="표준 11 2 11" xfId="35776"/>
    <cellStyle name="표준 11 2 12" xfId="37818"/>
    <cellStyle name="표준 11 2 2" xfId="12461"/>
    <cellStyle name="표준 11 2 3" xfId="14996"/>
    <cellStyle name="표준 11 2 4" xfId="17531"/>
    <cellStyle name="표준 11 2 5" xfId="20828"/>
    <cellStyle name="표준 11 2 6" xfId="23106"/>
    <cellStyle name="표준 11 2 7" xfId="25143"/>
    <cellStyle name="표준 11 2 8" xfId="27678"/>
    <cellStyle name="표준 11 2 9" xfId="31105"/>
    <cellStyle name="표준 11 3" xfId="11197"/>
    <cellStyle name="표준 11 4" xfId="13732"/>
    <cellStyle name="표준 11 5" xfId="16267"/>
    <cellStyle name="표준 11 6" xfId="19390"/>
    <cellStyle name="표준 11 7" xfId="21725"/>
    <cellStyle name="표준 11 8" xfId="23879"/>
    <cellStyle name="표준 11 9" xfId="26414"/>
    <cellStyle name="표준 2" xfId="2"/>
    <cellStyle name="표준 2 2" xfId="4951"/>
    <cellStyle name="표준 2 3" xfId="5361"/>
    <cellStyle name="표준 2 4" xfId="5363"/>
    <cellStyle name="표준 2 5" xfId="5364"/>
    <cellStyle name="표준 3" xfId="1"/>
    <cellStyle name="표준 3 10" xfId="82"/>
    <cellStyle name="표준 3 10 10" xfId="3710"/>
    <cellStyle name="표준 3 10 11" xfId="4343"/>
    <cellStyle name="표준 3 10 12" xfId="7116"/>
    <cellStyle name="표준 3 10 13" xfId="9038"/>
    <cellStyle name="표준 3 10 14" xfId="9559"/>
    <cellStyle name="표준 3 10 15" xfId="10135"/>
    <cellStyle name="표준 3 10 16" xfId="12670"/>
    <cellStyle name="표준 3 10 17" xfId="15205"/>
    <cellStyle name="표준 3 10 18" xfId="17742"/>
    <cellStyle name="표준 3 10 19" xfId="17955"/>
    <cellStyle name="표준 3 10 2" xfId="447"/>
    <cellStyle name="표준 3 10 20" xfId="21840"/>
    <cellStyle name="표준 3 10 21" xfId="25352"/>
    <cellStyle name="표준 3 10 22" xfId="27889"/>
    <cellStyle name="표준 3 10 23" xfId="29774"/>
    <cellStyle name="표준 3 10 24" xfId="32184"/>
    <cellStyle name="표준 3 10 25" xfId="34087"/>
    <cellStyle name="표준 3 10 3" xfId="943"/>
    <cellStyle name="표준 3 10 4" xfId="1414"/>
    <cellStyle name="표준 3 10 5" xfId="1838"/>
    <cellStyle name="표준 3 10 6" xfId="2136"/>
    <cellStyle name="표준 3 10 7" xfId="2689"/>
    <cellStyle name="표준 3 10 8" xfId="3113"/>
    <cellStyle name="표준 3 10 9" xfId="3301"/>
    <cellStyle name="표준 3 11" xfId="120"/>
    <cellStyle name="표준 3 11 10" xfId="3787"/>
    <cellStyle name="표준 3 11 11" xfId="4364"/>
    <cellStyle name="표준 3 11 12" xfId="6979"/>
    <cellStyle name="표준 3 11 13" xfId="9194"/>
    <cellStyle name="표준 3 11 14" xfId="9525"/>
    <cellStyle name="표준 3 11 15" xfId="10156"/>
    <cellStyle name="표준 3 11 16" xfId="12691"/>
    <cellStyle name="표준 3 11 17" xfId="15226"/>
    <cellStyle name="표준 3 11 18" xfId="17763"/>
    <cellStyle name="표준 3 11 19" xfId="19303"/>
    <cellStyle name="표준 3 11 2" xfId="468"/>
    <cellStyle name="표준 3 11 20" xfId="21972"/>
    <cellStyle name="표준 3 11 21" xfId="25373"/>
    <cellStyle name="표준 3 11 22" xfId="27910"/>
    <cellStyle name="표준 3 11 23" xfId="29961"/>
    <cellStyle name="표준 3 11 24" xfId="32357"/>
    <cellStyle name="표준 3 11 25" xfId="33600"/>
    <cellStyle name="표준 3 11 3" xfId="964"/>
    <cellStyle name="표준 3 11 4" xfId="1323"/>
    <cellStyle name="표준 3 11 5" xfId="1748"/>
    <cellStyle name="표준 3 11 6" xfId="2109"/>
    <cellStyle name="표준 3 11 7" xfId="2598"/>
    <cellStyle name="표준 3 11 8" xfId="3023"/>
    <cellStyle name="표준 3 11 9" xfId="3536"/>
    <cellStyle name="표준 3 12" xfId="144"/>
    <cellStyle name="표준 3 12 10" xfId="3960"/>
    <cellStyle name="표준 3 12 11" xfId="4388"/>
    <cellStyle name="표준 3 12 12" xfId="6923"/>
    <cellStyle name="표준 3 12 13" xfId="8644"/>
    <cellStyle name="표준 3 12 14" xfId="9732"/>
    <cellStyle name="표준 3 12 15" xfId="10180"/>
    <cellStyle name="표준 3 12 16" xfId="12715"/>
    <cellStyle name="표준 3 12 17" xfId="15250"/>
    <cellStyle name="표준 3 12 18" xfId="17787"/>
    <cellStyle name="표준 3 12 19" xfId="18064"/>
    <cellStyle name="표준 3 12 2" xfId="492"/>
    <cellStyle name="표준 3 12 20" xfId="18071"/>
    <cellStyle name="표준 3 12 21" xfId="25397"/>
    <cellStyle name="표준 3 12 22" xfId="27934"/>
    <cellStyle name="표준 3 12 23" xfId="28468"/>
    <cellStyle name="표준 3 12 24" xfId="29722"/>
    <cellStyle name="표준 3 12 25" xfId="34642"/>
    <cellStyle name="표준 3 12 3" xfId="988"/>
    <cellStyle name="표준 3 12 4" xfId="1375"/>
    <cellStyle name="표준 3 12 5" xfId="1800"/>
    <cellStyle name="표준 3 12 6" xfId="2042"/>
    <cellStyle name="표준 3 12 7" xfId="2650"/>
    <cellStyle name="표준 3 12 8" xfId="3075"/>
    <cellStyle name="표준 3 12 9" xfId="3404"/>
    <cellStyle name="표준 3 13" xfId="205"/>
    <cellStyle name="표준 3 13 10" xfId="3997"/>
    <cellStyle name="표준 3 13 11" xfId="4425"/>
    <cellStyle name="표준 3 13 12" xfId="6586"/>
    <cellStyle name="표준 3 13 13" xfId="8704"/>
    <cellStyle name="표준 3 13 14" xfId="9762"/>
    <cellStyle name="표준 3 13 15" xfId="10217"/>
    <cellStyle name="표준 3 13 16" xfId="12752"/>
    <cellStyle name="표준 3 13 17" xfId="15287"/>
    <cellStyle name="표준 3 13 18" xfId="17824"/>
    <cellStyle name="표준 3 13 19" xfId="18439"/>
    <cellStyle name="표준 3 13 2" xfId="529"/>
    <cellStyle name="표준 3 13 20" xfId="21446"/>
    <cellStyle name="표준 3 13 21" xfId="25434"/>
    <cellStyle name="표준 3 13 22" xfId="27971"/>
    <cellStyle name="표준 3 13 23" xfId="29321"/>
    <cellStyle name="표준 3 13 24" xfId="31755"/>
    <cellStyle name="표준 3 13 25" xfId="34185"/>
    <cellStyle name="표준 3 13 3" xfId="1025"/>
    <cellStyle name="표준 3 13 4" xfId="1328"/>
    <cellStyle name="표준 3 13 5" xfId="1753"/>
    <cellStyle name="표준 3 13 6" xfId="2246"/>
    <cellStyle name="표준 3 13 7" xfId="2603"/>
    <cellStyle name="표준 3 13 8" xfId="3028"/>
    <cellStyle name="표준 3 13 9" xfId="3561"/>
    <cellStyle name="표준 3 14" xfId="325"/>
    <cellStyle name="표준 3 15" xfId="820"/>
    <cellStyle name="표준 3 16" xfId="1205"/>
    <cellStyle name="표준 3 17" xfId="1630"/>
    <cellStyle name="표준 3 18" xfId="2018"/>
    <cellStyle name="표준 3 19" xfId="2480"/>
    <cellStyle name="표준 3 2" xfId="3"/>
    <cellStyle name="표준 3 2 10" xfId="121"/>
    <cellStyle name="표준 3 2 10 10" xfId="3775"/>
    <cellStyle name="표준 3 2 10 11" xfId="4365"/>
    <cellStyle name="표준 3 2 10 12" xfId="6959"/>
    <cellStyle name="표준 3 2 10 13" xfId="9122"/>
    <cellStyle name="표준 3 2 10 14" xfId="9481"/>
    <cellStyle name="표준 3 2 10 15" xfId="10157"/>
    <cellStyle name="표준 3 2 10 16" xfId="12692"/>
    <cellStyle name="표준 3 2 10 17" xfId="15227"/>
    <cellStyle name="표준 3 2 10 18" xfId="17764"/>
    <cellStyle name="표준 3 2 10 19" xfId="19202"/>
    <cellStyle name="표준 3 2 10 2" xfId="469"/>
    <cellStyle name="표준 3 2 10 20" xfId="21866"/>
    <cellStyle name="표준 3 2 10 21" xfId="25374"/>
    <cellStyle name="표준 3 2 10 22" xfId="27911"/>
    <cellStyle name="표준 3 2 10 23" xfId="29812"/>
    <cellStyle name="표준 3 2 10 24" xfId="32217"/>
    <cellStyle name="표준 3 2 10 25" xfId="31209"/>
    <cellStyle name="표준 3 2 10 3" xfId="965"/>
    <cellStyle name="표준 3 2 10 4" xfId="1298"/>
    <cellStyle name="표준 3 2 10 5" xfId="1723"/>
    <cellStyle name="표준 3 2 10 6" xfId="2324"/>
    <cellStyle name="표준 3 2 10 7" xfId="2573"/>
    <cellStyle name="표준 3 2 10 8" xfId="2998"/>
    <cellStyle name="표준 3 2 10 9" xfId="3303"/>
    <cellStyle name="표준 3 2 11" xfId="145"/>
    <cellStyle name="표준 3 2 11 10" xfId="3961"/>
    <cellStyle name="표준 3 2 11 11" xfId="4389"/>
    <cellStyle name="표준 3 2 11 12" xfId="6964"/>
    <cellStyle name="표준 3 2 11 13" xfId="8505"/>
    <cellStyle name="표준 3 2 11 14" xfId="9691"/>
    <cellStyle name="표준 3 2 11 15" xfId="10181"/>
    <cellStyle name="표준 3 2 11 16" xfId="12716"/>
    <cellStyle name="표준 3 2 11 17" xfId="15251"/>
    <cellStyle name="표준 3 2 11 18" xfId="17788"/>
    <cellStyle name="표준 3 2 11 19" xfId="18048"/>
    <cellStyle name="표준 3 2 11 2" xfId="493"/>
    <cellStyle name="표준 3 2 11 20" xfId="19022"/>
    <cellStyle name="표준 3 2 11 21" xfId="25398"/>
    <cellStyle name="표준 3 2 11 22" xfId="27935"/>
    <cellStyle name="표준 3 2 11 23" xfId="28097"/>
    <cellStyle name="표준 3 2 11 24" xfId="28099"/>
    <cellStyle name="표준 3 2 11 25" xfId="34556"/>
    <cellStyle name="표준 3 2 11 3" xfId="989"/>
    <cellStyle name="표준 3 2 11 4" xfId="1338"/>
    <cellStyle name="표준 3 2 11 5" xfId="1763"/>
    <cellStyle name="표준 3 2 11 6" xfId="2256"/>
    <cellStyle name="표준 3 2 11 7" xfId="2613"/>
    <cellStyle name="표준 3 2 11 8" xfId="3038"/>
    <cellStyle name="표준 3 2 11 9" xfId="3332"/>
    <cellStyle name="표준 3 2 12" xfId="206"/>
    <cellStyle name="표준 3 2 12 10" xfId="3998"/>
    <cellStyle name="표준 3 2 12 11" xfId="4426"/>
    <cellStyle name="표준 3 2 12 12" xfId="7691"/>
    <cellStyle name="표준 3 2 12 13" xfId="8624"/>
    <cellStyle name="표준 3 2 12 14" xfId="9719"/>
    <cellStyle name="표준 3 2 12 15" xfId="10218"/>
    <cellStyle name="표준 3 2 12 16" xfId="12753"/>
    <cellStyle name="표준 3 2 12 17" xfId="15288"/>
    <cellStyle name="표준 3 2 12 18" xfId="17825"/>
    <cellStyle name="표준 3 2 12 19" xfId="18288"/>
    <cellStyle name="표준 3 2 12 2" xfId="530"/>
    <cellStyle name="표준 3 2 12 20" xfId="21414"/>
    <cellStyle name="표준 3 2 12 21" xfId="25435"/>
    <cellStyle name="표준 3 2 12 22" xfId="27972"/>
    <cellStyle name="표준 3 2 12 23" xfId="29271"/>
    <cellStyle name="표준 3 2 12 24" xfId="31713"/>
    <cellStyle name="표준 3 2 12 25" xfId="34084"/>
    <cellStyle name="표준 3 2 12 3" xfId="1026"/>
    <cellStyle name="표준 3 2 12 4" xfId="1304"/>
    <cellStyle name="표준 3 2 12 5" xfId="1729"/>
    <cellStyle name="표준 3 2 12 6" xfId="2090"/>
    <cellStyle name="표준 3 2 12 7" xfId="2579"/>
    <cellStyle name="표준 3 2 12 8" xfId="3004"/>
    <cellStyle name="표준 3 2 12 9" xfId="3283"/>
    <cellStyle name="표준 3 2 13" xfId="326"/>
    <cellStyle name="표준 3 2 14" xfId="822"/>
    <cellStyle name="표준 3 2 15" xfId="1181"/>
    <cellStyle name="표준 3 2 16" xfId="1606"/>
    <cellStyle name="표준 3 2 17" xfId="2195"/>
    <cellStyle name="표준 3 2 18" xfId="2456"/>
    <cellStyle name="표준 3 2 19" xfId="2881"/>
    <cellStyle name="표준 3 2 2" xfId="5"/>
    <cellStyle name="표준 3 2 2 10" xfId="210"/>
    <cellStyle name="표준 3 2 2 10 10" xfId="4002"/>
    <cellStyle name="표준 3 2 2 10 11" xfId="4430"/>
    <cellStyle name="표준 3 2 2 10 12" xfId="7313"/>
    <cellStyle name="표준 3 2 2 10 13" xfId="8248"/>
    <cellStyle name="표준 3 2 2 10 14" xfId="9503"/>
    <cellStyle name="표준 3 2 2 10 15" xfId="10222"/>
    <cellStyle name="표준 3 2 2 10 16" xfId="12757"/>
    <cellStyle name="표준 3 2 2 10 17" xfId="15292"/>
    <cellStyle name="표준 3 2 2 10 18" xfId="17829"/>
    <cellStyle name="표준 3 2 2 10 19" xfId="18075"/>
    <cellStyle name="표준 3 2 2 10 2" xfId="534"/>
    <cellStyle name="표준 3 2 2 10 20" xfId="18087"/>
    <cellStyle name="표준 3 2 2 10 21" xfId="25439"/>
    <cellStyle name="표준 3 2 2 10 22" xfId="27976"/>
    <cellStyle name="표준 3 2 2 10 23" xfId="28104"/>
    <cellStyle name="표준 3 2 2 10 24" xfId="28464"/>
    <cellStyle name="표준 3 2 2 10 25" xfId="34618"/>
    <cellStyle name="표준 3 2 2 10 3" xfId="1030"/>
    <cellStyle name="표준 3 2 2 10 4" xfId="1184"/>
    <cellStyle name="표준 3 2 2 10 5" xfId="1609"/>
    <cellStyle name="표준 3 2 2 10 6" xfId="2198"/>
    <cellStyle name="표준 3 2 2 10 7" xfId="2459"/>
    <cellStyle name="표준 3 2 2 10 8" xfId="2884"/>
    <cellStyle name="표준 3 2 2 10 9" xfId="3340"/>
    <cellStyle name="표준 3 2 2 11" xfId="330"/>
    <cellStyle name="표준 3 2 2 12" xfId="826"/>
    <cellStyle name="표준 3 2 2 13" xfId="1169"/>
    <cellStyle name="표준 3 2 2 14" xfId="1594"/>
    <cellStyle name="표준 3 2 2 15" xfId="2220"/>
    <cellStyle name="표준 3 2 2 16" xfId="2444"/>
    <cellStyle name="표준 3 2 2 17" xfId="2869"/>
    <cellStyle name="표준 3 2 2 18" xfId="3524"/>
    <cellStyle name="표준 3 2 2 19" xfId="3827"/>
    <cellStyle name="표준 3 2 2 2" xfId="11"/>
    <cellStyle name="표준 3 2 2 2 10" xfId="336"/>
    <cellStyle name="표준 3 2 2 2 11" xfId="832"/>
    <cellStyle name="표준 3 2 2 2 12" xfId="1374"/>
    <cellStyle name="표준 3 2 2 2 13" xfId="1799"/>
    <cellStyle name="표준 3 2 2 2 14" xfId="2041"/>
    <cellStyle name="표준 3 2 2 2 15" xfId="2649"/>
    <cellStyle name="표준 3 2 2 2 16" xfId="3074"/>
    <cellStyle name="표준 3 2 2 2 17" xfId="3403"/>
    <cellStyle name="표준 3 2 2 2 18" xfId="3766"/>
    <cellStyle name="표준 3 2 2 2 19" xfId="4232"/>
    <cellStyle name="표준 3 2 2 2 2" xfId="21"/>
    <cellStyle name="표준 3 2 2 2 2 10" xfId="1307"/>
    <cellStyle name="표준 3 2 2 2 2 11" xfId="1732"/>
    <cellStyle name="표준 3 2 2 2 2 12" xfId="2093"/>
    <cellStyle name="표준 3 2 2 2 2 13" xfId="2582"/>
    <cellStyle name="표준 3 2 2 2 2 14" xfId="3007"/>
    <cellStyle name="표준 3 2 2 2 2 15" xfId="3286"/>
    <cellStyle name="표준 3 2 2 2 2 16" xfId="3703"/>
    <cellStyle name="표준 3 2 2 2 2 17" xfId="4244"/>
    <cellStyle name="표준 3 2 2 2 2 18" xfId="6531"/>
    <cellStyle name="표준 3 2 2 2 2 19" xfId="6356"/>
    <cellStyle name="표준 3 2 2 2 2 2" xfId="45"/>
    <cellStyle name="표준 3 2 2 2 2 2 10" xfId="3147"/>
    <cellStyle name="표준 3 2 2 2 2 2 11" xfId="3426"/>
    <cellStyle name="표준 3 2 2 2 2 2 12" xfId="3779"/>
    <cellStyle name="표준 3 2 2 2 2 2 13" xfId="4282"/>
    <cellStyle name="표준 3 2 2 2 2 2 14" xfId="6428"/>
    <cellStyle name="표준 3 2 2 2 2 2 15" xfId="6512"/>
    <cellStyle name="표준 3 2 2 2 2 2 16" xfId="6486"/>
    <cellStyle name="표준 3 2 2 2 2 2 17" xfId="7366"/>
    <cellStyle name="표준 3 2 2 2 2 2 18" xfId="8627"/>
    <cellStyle name="표준 3 2 2 2 2 2 19" xfId="9721"/>
    <cellStyle name="표준 3 2 2 2 2 2 2" xfId="203"/>
    <cellStyle name="표준 3 2 2 2 2 2 2 10" xfId="3579"/>
    <cellStyle name="표준 3 2 2 2 2 2 2 11" xfId="3853"/>
    <cellStyle name="표준 3 2 2 2 2 2 2 12" xfId="4342"/>
    <cellStyle name="표준 3 2 2 2 2 2 2 13" xfId="7204"/>
    <cellStyle name="표준 3 2 2 2 2 2 2 14" xfId="9110"/>
    <cellStyle name="표준 3 2 2 2 2 2 2 15" xfId="9546"/>
    <cellStyle name="표준 3 2 2 2 2 2 2 16" xfId="10134"/>
    <cellStyle name="표준 3 2 2 2 2 2 2 17" xfId="12669"/>
    <cellStyle name="표준 3 2 2 2 2 2 2 18" xfId="15204"/>
    <cellStyle name="표준 3 2 2 2 2 2 2 19" xfId="17741"/>
    <cellStyle name="표준 3 2 2 2 2 2 2 2" xfId="324"/>
    <cellStyle name="표준 3 2 2 2 2 2 2 2 10" xfId="4116"/>
    <cellStyle name="표준 3 2 2 2 2 2 2 2 11" xfId="4544"/>
    <cellStyle name="표준 3 2 2 2 2 2 2 2 12" xfId="7455"/>
    <cellStyle name="표준 3 2 2 2 2 2 2 2 13" xfId="8220"/>
    <cellStyle name="표준 3 2 2 2 2 2 2 2 14" xfId="9399"/>
    <cellStyle name="표준 3 2 2 2 2 2 2 2 15" xfId="10336"/>
    <cellStyle name="표준 3 2 2 2 2 2 2 2 16" xfId="12871"/>
    <cellStyle name="표준 3 2 2 2 2 2 2 2 17" xfId="15406"/>
    <cellStyle name="표준 3 2 2 2 2 2 2 2 18" xfId="17943"/>
    <cellStyle name="표준 3 2 2 2 2 2 2 2 19" xfId="18746"/>
    <cellStyle name="표준 3 2 2 2 2 2 2 2 2" xfId="648"/>
    <cellStyle name="표준 3 2 2 2 2 2 2 2 20" xfId="21539"/>
    <cellStyle name="표준 3 2 2 2 2 2 2 2 21" xfId="25553"/>
    <cellStyle name="표준 3 2 2 2 2 2 2 2 22" xfId="28090"/>
    <cellStyle name="표준 3 2 2 2 2 2 2 2 23" xfId="29444"/>
    <cellStyle name="표준 3 2 2 2 2 2 2 2 24" xfId="31869"/>
    <cellStyle name="표준 3 2 2 2 2 2 2 2 25" xfId="34515"/>
    <cellStyle name="표준 3 2 2 2 2 2 2 2 3" xfId="1144"/>
    <cellStyle name="표준 3 2 2 2 2 2 2 2 4" xfId="1569"/>
    <cellStyle name="표준 3 2 2 2 2 2 2 2 5" xfId="1993"/>
    <cellStyle name="표준 3 2 2 2 2 2 2 2 6" xfId="2419"/>
    <cellStyle name="표준 3 2 2 2 2 2 2 2 7" xfId="2844"/>
    <cellStyle name="표준 3 2 2 2 2 2 2 2 8" xfId="3268"/>
    <cellStyle name="표준 3 2 2 2 2 2 2 2 9" xfId="3693"/>
    <cellStyle name="표준 3 2 2 2 2 2 2 20" xfId="18290"/>
    <cellStyle name="표준 3 2 2 2 2 2 2 21" xfId="21877"/>
    <cellStyle name="표준 3 2 2 2 2 2 2 22" xfId="25351"/>
    <cellStyle name="표준 3 2 2 2 2 2 2 23" xfId="27888"/>
    <cellStyle name="표준 3 2 2 2 2 2 2 24" xfId="29825"/>
    <cellStyle name="표준 3 2 2 2 2 2 2 25" xfId="32231"/>
    <cellStyle name="표준 3 2 2 2 2 2 2 26" xfId="34141"/>
    <cellStyle name="표준 3 2 2 2 2 2 2 3" xfId="444"/>
    <cellStyle name="표준 3 2 2 2 2 2 2 4" xfId="942"/>
    <cellStyle name="표준 3 2 2 2 2 2 2 5" xfId="1197"/>
    <cellStyle name="표준 3 2 2 2 2 2 2 6" xfId="1622"/>
    <cellStyle name="표준 3 2 2 2 2 2 2 7" xfId="2157"/>
    <cellStyle name="표준 3 2 2 2 2 2 2 8" xfId="2472"/>
    <cellStyle name="표준 3 2 2 2 2 2 2 9" xfId="2897"/>
    <cellStyle name="표준 3 2 2 2 2 2 20" xfId="10074"/>
    <cellStyle name="표준 3 2 2 2 2 2 21" xfId="12609"/>
    <cellStyle name="표준 3 2 2 2 2 2 22" xfId="15144"/>
    <cellStyle name="표준 3 2 2 2 2 2 23" xfId="17681"/>
    <cellStyle name="표준 3 2 2 2 2 2 24" xfId="18184"/>
    <cellStyle name="표준 3 2 2 2 2 2 25" xfId="19092"/>
    <cellStyle name="표준 3 2 2 2 2 2 26" xfId="25291"/>
    <cellStyle name="표준 3 2 2 2 2 2 27" xfId="27828"/>
    <cellStyle name="표준 3 2 2 2 2 2 28" xfId="28136"/>
    <cellStyle name="표준 3 2 2 2 2 2 29" xfId="29922"/>
    <cellStyle name="표준 3 2 2 2 2 2 3" xfId="264"/>
    <cellStyle name="표준 3 2 2 2 2 2 3 10" xfId="4056"/>
    <cellStyle name="표준 3 2 2 2 2 2 3 11" xfId="4484"/>
    <cellStyle name="표준 3 2 2 2 2 2 3 12" xfId="7591"/>
    <cellStyle name="표준 3 2 2 2 2 2 3 13" xfId="9056"/>
    <cellStyle name="표준 3 2 2 2 2 2 3 14" xfId="9572"/>
    <cellStyle name="표준 3 2 2 2 2 2 3 15" xfId="10276"/>
    <cellStyle name="표준 3 2 2 2 2 2 3 16" xfId="12811"/>
    <cellStyle name="표준 3 2 2 2 2 2 3 17" xfId="15346"/>
    <cellStyle name="표준 3 2 2 2 2 2 3 18" xfId="17883"/>
    <cellStyle name="표준 3 2 2 2 2 2 3 19" xfId="19056"/>
    <cellStyle name="표준 3 2 2 2 2 2 3 2" xfId="588"/>
    <cellStyle name="표준 3 2 2 2 2 2 3 20" xfId="21833"/>
    <cellStyle name="표준 3 2 2 2 2 2 3 21" xfId="25493"/>
    <cellStyle name="표준 3 2 2 2 2 2 3 22" xfId="28030"/>
    <cellStyle name="표준 3 2 2 2 2 2 3 23" xfId="29760"/>
    <cellStyle name="표준 3 2 2 2 2 2 3 24" xfId="32175"/>
    <cellStyle name="표준 3 2 2 2 2 2 3 25" xfId="31319"/>
    <cellStyle name="표준 3 2 2 2 2 2 3 3" xfId="1084"/>
    <cellStyle name="표준 3 2 2 2 2 2 3 4" xfId="1246"/>
    <cellStyle name="표준 3 2 2 2 2 2 3 5" xfId="1671"/>
    <cellStyle name="표준 3 2 2 2 2 2 3 6" xfId="2295"/>
    <cellStyle name="표준 3 2 2 2 2 2 3 7" xfId="2521"/>
    <cellStyle name="표준 3 2 2 2 2 2 3 8" xfId="2946"/>
    <cellStyle name="표준 3 2 2 2 2 2 3 9" xfId="3552"/>
    <cellStyle name="표준 3 2 2 2 2 2 30" xfId="28306"/>
    <cellStyle name="표준 3 2 2 2 2 2 4" xfId="384"/>
    <cellStyle name="표준 3 2 2 2 2 2 5" xfId="882"/>
    <cellStyle name="표준 3 2 2 2 2 2 6" xfId="1448"/>
    <cellStyle name="표준 3 2 2 2 2 2 7" xfId="1872"/>
    <cellStyle name="표준 3 2 2 2 2 2 8" xfId="2280"/>
    <cellStyle name="표준 3 2 2 2 2 2 9" xfId="2723"/>
    <cellStyle name="표준 3 2 2 2 2 20" xfId="6540"/>
    <cellStyle name="표준 3 2 2 2 2 21" xfId="7410"/>
    <cellStyle name="표준 3 2 2 2 2 22" xfId="8930"/>
    <cellStyle name="표준 3 2 2 2 2 23" xfId="9917"/>
    <cellStyle name="표준 3 2 2 2 2 24" xfId="10037"/>
    <cellStyle name="표준 3 2 2 2 2 25" xfId="12572"/>
    <cellStyle name="표준 3 2 2 2 2 26" xfId="15107"/>
    <cellStyle name="표준 3 2 2 2 2 27" xfId="17643"/>
    <cellStyle name="표준 3 2 2 2 2 28" xfId="19500"/>
    <cellStyle name="표준 3 2 2 2 2 29" xfId="21891"/>
    <cellStyle name="표준 3 2 2 2 2 3" xfId="69"/>
    <cellStyle name="표준 3 2 2 2 2 3 10" xfId="3271"/>
    <cellStyle name="표준 3 2 2 2 2 3 11" xfId="3696"/>
    <cellStyle name="표준 3 2 2 2 2 3 12" xfId="4306"/>
    <cellStyle name="표준 3 2 2 2 2 3 13" xfId="7475"/>
    <cellStyle name="표준 3 2 2 2 2 3 14" xfId="8768"/>
    <cellStyle name="표준 3 2 2 2 2 3 15" xfId="9821"/>
    <cellStyle name="표준 3 2 2 2 2 3 16" xfId="10098"/>
    <cellStyle name="표준 3 2 2 2 2 3 17" xfId="12633"/>
    <cellStyle name="표준 3 2 2 2 2 3 18" xfId="15168"/>
    <cellStyle name="표준 3 2 2 2 2 3 19" xfId="17705"/>
    <cellStyle name="표준 3 2 2 2 2 3 2" xfId="288"/>
    <cellStyle name="표준 3 2 2 2 2 3 2 10" xfId="4080"/>
    <cellStyle name="표준 3 2 2 2 2 3 2 11" xfId="4508"/>
    <cellStyle name="표준 3 2 2 2 2 3 2 12" xfId="7598"/>
    <cellStyle name="표준 3 2 2 2 2 3 2 13" xfId="9170"/>
    <cellStyle name="표준 3 2 2 2 2 3 2 14" xfId="9492"/>
    <cellStyle name="표준 3 2 2 2 2 3 2 15" xfId="10300"/>
    <cellStyle name="표준 3 2 2 2 2 3 2 16" xfId="12835"/>
    <cellStyle name="표준 3 2 2 2 2 3 2 17" xfId="15370"/>
    <cellStyle name="표준 3 2 2 2 2 3 2 18" xfId="17907"/>
    <cellStyle name="표준 3 2 2 2 2 3 2 19" xfId="18122"/>
    <cellStyle name="표준 3 2 2 2 2 3 2 2" xfId="612"/>
    <cellStyle name="표준 3 2 2 2 2 3 2 20" xfId="18395"/>
    <cellStyle name="표준 3 2 2 2 2 3 2 21" xfId="25517"/>
    <cellStyle name="표준 3 2 2 2 2 3 2 22" xfId="28054"/>
    <cellStyle name="표준 3 2 2 2 2 3 2 23" xfId="28581"/>
    <cellStyle name="표준 3 2 2 2 2 3 2 24" xfId="29285"/>
    <cellStyle name="표준 3 2 2 2 2 3 2 25" xfId="33696"/>
    <cellStyle name="표준 3 2 2 2 2 3 2 3" xfId="1108"/>
    <cellStyle name="표준 3 2 2 2 2 3 2 4" xfId="1192"/>
    <cellStyle name="표준 3 2 2 2 2 3 2 5" xfId="1617"/>
    <cellStyle name="표준 3 2 2 2 2 3 2 6" xfId="2206"/>
    <cellStyle name="표준 3 2 2 2 2 3 2 7" xfId="2467"/>
    <cellStyle name="표준 3 2 2 2 2 3 2 8" xfId="2892"/>
    <cellStyle name="표준 3 2 2 2 2 3 2 9" xfId="3416"/>
    <cellStyle name="표준 3 2 2 2 2 3 20" xfId="18427"/>
    <cellStyle name="표준 3 2 2 2 2 3 21" xfId="19953"/>
    <cellStyle name="표준 3 2 2 2 2 3 22" xfId="25315"/>
    <cellStyle name="표준 3 2 2 2 2 3 23" xfId="27852"/>
    <cellStyle name="표준 3 2 2 2 2 3 24" xfId="28211"/>
    <cellStyle name="표준 3 2 2 2 2 3 25" xfId="28219"/>
    <cellStyle name="표준 3 2 2 2 2 3 26" xfId="34305"/>
    <cellStyle name="표준 3 2 2 2 2 3 3" xfId="408"/>
    <cellStyle name="표준 3 2 2 2 2 3 4" xfId="906"/>
    <cellStyle name="표준 3 2 2 2 2 3 5" xfId="1237"/>
    <cellStyle name="표준 3 2 2 2 2 3 6" xfId="1662"/>
    <cellStyle name="표준 3 2 2 2 2 3 7" xfId="2072"/>
    <cellStyle name="표준 3 2 2 2 2 3 8" xfId="2512"/>
    <cellStyle name="표준 3 2 2 2 2 3 9" xfId="2937"/>
    <cellStyle name="표준 3 2 2 2 2 30" xfId="25254"/>
    <cellStyle name="표준 3 2 2 2 2 31" xfId="27790"/>
    <cellStyle name="표준 3 2 2 2 2 32" xfId="29852"/>
    <cellStyle name="표준 3 2 2 2 2 33" xfId="32254"/>
    <cellStyle name="표준 3 2 2 2 2 34" xfId="34617"/>
    <cellStyle name="표준 3 2 2 2 2 4" xfId="105"/>
    <cellStyle name="표준 3 2 2 2 2 4 10" xfId="3695"/>
    <cellStyle name="표준 3 2 2 2 2 4 11" xfId="4362"/>
    <cellStyle name="표준 3 2 2 2 2 4 12" xfId="7160"/>
    <cellStyle name="표준 3 2 2 2 2 4 13" xfId="8456"/>
    <cellStyle name="표준 3 2 2 2 2 4 14" xfId="9657"/>
    <cellStyle name="표준 3 2 2 2 2 4 15" xfId="10154"/>
    <cellStyle name="표준 3 2 2 2 2 4 16" xfId="12689"/>
    <cellStyle name="표준 3 2 2 2 2 4 17" xfId="15224"/>
    <cellStyle name="표준 3 2 2 2 2 4 18" xfId="17761"/>
    <cellStyle name="표준 3 2 2 2 2 4 19" xfId="19545"/>
    <cellStyle name="표준 3 2 2 2 2 4 2" xfId="466"/>
    <cellStyle name="표준 3 2 2 2 2 4 20" xfId="19112"/>
    <cellStyle name="표준 3 2 2 2 2 4 21" xfId="25371"/>
    <cellStyle name="표준 3 2 2 2 2 4 22" xfId="27908"/>
    <cellStyle name="표준 3 2 2 2 2 4 23" xfId="28369"/>
    <cellStyle name="표준 3 2 2 2 2 4 24" xfId="29886"/>
    <cellStyle name="표준 3 2 2 2 2 4 25" xfId="29276"/>
    <cellStyle name="표준 3 2 2 2 2 4 3" xfId="962"/>
    <cellStyle name="표준 3 2 2 2 2 4 4" xfId="1384"/>
    <cellStyle name="표준 3 2 2 2 2 4 5" xfId="1808"/>
    <cellStyle name="표준 3 2 2 2 2 4 6" xfId="2051"/>
    <cellStyle name="표준 3 2 2 2 2 4 7" xfId="2659"/>
    <cellStyle name="표준 3 2 2 2 2 4 8" xfId="3083"/>
    <cellStyle name="표준 3 2 2 2 2 4 9" xfId="3399"/>
    <cellStyle name="표준 3 2 2 2 2 5" xfId="143"/>
    <cellStyle name="표준 3 2 2 2 2 5 10" xfId="3959"/>
    <cellStyle name="표준 3 2 2 2 2 5 11" xfId="4387"/>
    <cellStyle name="표준 3 2 2 2 2 5 12" xfId="7075"/>
    <cellStyle name="표준 3 2 2 2 2 5 13" xfId="8725"/>
    <cellStyle name="표준 3 2 2 2 2 5 14" xfId="9775"/>
    <cellStyle name="표준 3 2 2 2 2 5 15" xfId="10179"/>
    <cellStyle name="표준 3 2 2 2 2 5 16" xfId="12714"/>
    <cellStyle name="표준 3 2 2 2 2 5 17" xfId="15249"/>
    <cellStyle name="표준 3 2 2 2 2 5 18" xfId="17786"/>
    <cellStyle name="표준 3 2 2 2 2 5 19" xfId="18085"/>
    <cellStyle name="표준 3 2 2 2 2 5 2" xfId="491"/>
    <cellStyle name="표준 3 2 2 2 2 5 20" xfId="20927"/>
    <cellStyle name="표준 3 2 2 2 2 5 21" xfId="25396"/>
    <cellStyle name="표준 3 2 2 2 2 5 22" xfId="27933"/>
    <cellStyle name="표준 3 2 2 2 2 5 23" xfId="28749"/>
    <cellStyle name="표준 3 2 2 2 2 5 24" xfId="31206"/>
    <cellStyle name="표준 3 2 2 2 2 5 25" xfId="32166"/>
    <cellStyle name="표준 3 2 2 2 2 5 3" xfId="987"/>
    <cellStyle name="표준 3 2 2 2 2 5 4" xfId="1158"/>
    <cellStyle name="표준 3 2 2 2 2 5 5" xfId="1583"/>
    <cellStyle name="표준 3 2 2 2 2 5 6" xfId="2279"/>
    <cellStyle name="표준 3 2 2 2 2 5 7" xfId="2433"/>
    <cellStyle name="표준 3 2 2 2 2 5 8" xfId="2858"/>
    <cellStyle name="표준 3 2 2 2 2 5 9" xfId="3425"/>
    <cellStyle name="표준 3 2 2 2 2 6" xfId="167"/>
    <cellStyle name="표준 3 2 2 2 2 6 10" xfId="3983"/>
    <cellStyle name="표준 3 2 2 2 2 6 11" xfId="4411"/>
    <cellStyle name="표준 3 2 2 2 2 6 12" xfId="7460"/>
    <cellStyle name="표준 3 2 2 2 2 6 13" xfId="8083"/>
    <cellStyle name="표준 3 2 2 2 2 6 14" xfId="9870"/>
    <cellStyle name="표준 3 2 2 2 2 6 15" xfId="10203"/>
    <cellStyle name="표준 3 2 2 2 2 6 16" xfId="12738"/>
    <cellStyle name="표준 3 2 2 2 2 6 17" xfId="15273"/>
    <cellStyle name="표준 3 2 2 2 2 6 18" xfId="17810"/>
    <cellStyle name="표준 3 2 2 2 2 6 19" xfId="18294"/>
    <cellStyle name="표준 3 2 2 2 2 6 2" xfId="515"/>
    <cellStyle name="표준 3 2 2 2 2 6 20" xfId="19138"/>
    <cellStyle name="표준 3 2 2 2 2 6 21" xfId="25420"/>
    <cellStyle name="표준 3 2 2 2 2 6 22" xfId="27957"/>
    <cellStyle name="표준 3 2 2 2 2 6 23" xfId="28613"/>
    <cellStyle name="표준 3 2 2 2 2 6 24" xfId="29932"/>
    <cellStyle name="표준 3 2 2 2 2 6 25" xfId="32459"/>
    <cellStyle name="표준 3 2 2 2 2 6 3" xfId="1011"/>
    <cellStyle name="표준 3 2 2 2 2 6 4" xfId="1236"/>
    <cellStyle name="표준 3 2 2 2 2 6 5" xfId="1661"/>
    <cellStyle name="표준 3 2 2 2 2 6 6" xfId="2143"/>
    <cellStyle name="표준 3 2 2 2 2 6 7" xfId="2511"/>
    <cellStyle name="표준 3 2 2 2 2 6 8" xfId="2936"/>
    <cellStyle name="표준 3 2 2 2 2 6 9" xfId="3276"/>
    <cellStyle name="표준 3 2 2 2 2 7" xfId="228"/>
    <cellStyle name="표준 3 2 2 2 2 7 10" xfId="4020"/>
    <cellStyle name="표준 3 2 2 2 2 7 11" xfId="4448"/>
    <cellStyle name="표준 3 2 2 2 2 7 12" xfId="7289"/>
    <cellStyle name="표준 3 2 2 2 2 7 13" xfId="9196"/>
    <cellStyle name="표준 3 2 2 2 2 7 14" xfId="9619"/>
    <cellStyle name="표준 3 2 2 2 2 7 15" xfId="10240"/>
    <cellStyle name="표준 3 2 2 2 2 7 16" xfId="12775"/>
    <cellStyle name="표준 3 2 2 2 2 7 17" xfId="15310"/>
    <cellStyle name="표준 3 2 2 2 2 7 18" xfId="17847"/>
    <cellStyle name="표준 3 2 2 2 2 7 19" xfId="19059"/>
    <cellStyle name="표준 3 2 2 2 2 7 2" xfId="552"/>
    <cellStyle name="표준 3 2 2 2 2 7 20" xfId="21835"/>
    <cellStyle name="표준 3 2 2 2 2 7 21" xfId="25457"/>
    <cellStyle name="표준 3 2 2 2 2 7 22" xfId="27994"/>
    <cellStyle name="표준 3 2 2 2 2 7 23" xfId="29765"/>
    <cellStyle name="표준 3 2 2 2 2 7 24" xfId="32178"/>
    <cellStyle name="표준 3 2 2 2 2 7 25" xfId="28471"/>
    <cellStyle name="표준 3 2 2 2 2 7 3" xfId="1048"/>
    <cellStyle name="표준 3 2 2 2 2 7 4" xfId="1473"/>
    <cellStyle name="표준 3 2 2 2 2 7 5" xfId="1897"/>
    <cellStyle name="표준 3 2 2 2 2 7 6" xfId="2275"/>
    <cellStyle name="표준 3 2 2 2 2 7 7" xfId="2748"/>
    <cellStyle name="표준 3 2 2 2 2 7 8" xfId="3172"/>
    <cellStyle name="표준 3 2 2 2 2 7 9" xfId="3474"/>
    <cellStyle name="표준 3 2 2 2 2 8" xfId="348"/>
    <cellStyle name="표준 3 2 2 2 2 9" xfId="844"/>
    <cellStyle name="표준 3 2 2 2 20" xfId="6404"/>
    <cellStyle name="표준 3 2 2 2 21" xfId="6500"/>
    <cellStyle name="표준 3 2 2 2 22" xfId="6396"/>
    <cellStyle name="표준 3 2 2 2 23" xfId="7020"/>
    <cellStyle name="표준 3 2 2 2 24" xfId="9236"/>
    <cellStyle name="표준 3 2 2 2 25" xfId="9618"/>
    <cellStyle name="표준 3 2 2 2 26" xfId="10025"/>
    <cellStyle name="표준 3 2 2 2 27" xfId="12560"/>
    <cellStyle name="표준 3 2 2 2 28" xfId="15095"/>
    <cellStyle name="표준 3 2 2 2 29" xfId="17631"/>
    <cellStyle name="표준 3 2 2 2 3" xfId="33"/>
    <cellStyle name="표준 3 2 2 2 3 10" xfId="2727"/>
    <cellStyle name="표준 3 2 2 2 3 11" xfId="3151"/>
    <cellStyle name="표준 3 2 2 2 3 12" xfId="3444"/>
    <cellStyle name="표준 3 2 2 2 3 13" xfId="3788"/>
    <cellStyle name="표준 3 2 2 2 3 14" xfId="4256"/>
    <cellStyle name="표준 3 2 2 2 3 15" xfId="6490"/>
    <cellStyle name="표준 3 2 2 2 3 16" xfId="6373"/>
    <cellStyle name="표준 3 2 2 2 3 17" xfId="6641"/>
    <cellStyle name="표준 3 2 2 2 3 18" xfId="7269"/>
    <cellStyle name="표준 3 2 2 2 3 19" xfId="8954"/>
    <cellStyle name="표준 3 2 2 2 3 2" xfId="117"/>
    <cellStyle name="표준 3 2 2 2 3 2 10" xfId="3505"/>
    <cellStyle name="표준 3 2 2 2 3 2 11" xfId="3818"/>
    <cellStyle name="표준 3 2 2 2 3 2 12" xfId="4318"/>
    <cellStyle name="표준 3 2 2 2 3 2 13" xfId="7226"/>
    <cellStyle name="표준 3 2 2 2 3 2 14" xfId="8434"/>
    <cellStyle name="표준 3 2 2 2 3 2 15" xfId="9645"/>
    <cellStyle name="표준 3 2 2 2 3 2 16" xfId="10110"/>
    <cellStyle name="표준 3 2 2 2 3 2 17" xfId="12645"/>
    <cellStyle name="표준 3 2 2 2 3 2 18" xfId="15180"/>
    <cellStyle name="표준 3 2 2 2 3 2 19" xfId="17717"/>
    <cellStyle name="표준 3 2 2 2 3 2 2" xfId="300"/>
    <cellStyle name="표준 3 2 2 2 3 2 2 10" xfId="4092"/>
    <cellStyle name="표준 3 2 2 2 3 2 2 11" xfId="4520"/>
    <cellStyle name="표준 3 2 2 2 3 2 2 12" xfId="7158"/>
    <cellStyle name="표준 3 2 2 2 3 2 2 13" xfId="8872"/>
    <cellStyle name="표준 3 2 2 2 3 2 2 14" xfId="9887"/>
    <cellStyle name="표준 3 2 2 2 3 2 2 15" xfId="10312"/>
    <cellStyle name="표준 3 2 2 2 3 2 2 16" xfId="12847"/>
    <cellStyle name="표준 3 2 2 2 3 2 2 17" xfId="15382"/>
    <cellStyle name="표준 3 2 2 2 3 2 2 18" xfId="17919"/>
    <cellStyle name="표준 3 2 2 2 3 2 2 19" xfId="18030"/>
    <cellStyle name="표준 3 2 2 2 3 2 2 2" xfId="624"/>
    <cellStyle name="표준 3 2 2 2 3 2 2 20" xfId="18382"/>
    <cellStyle name="표준 3 2 2 2 3 2 2 21" xfId="25529"/>
    <cellStyle name="표준 3 2 2 2 3 2 2 22" xfId="28066"/>
    <cellStyle name="표준 3 2 2 2 3 2 2 23" xfId="28516"/>
    <cellStyle name="표준 3 2 2 2 3 2 2 24" xfId="28691"/>
    <cellStyle name="표준 3 2 2 2 3 2 2 25" xfId="34177"/>
    <cellStyle name="표준 3 2 2 2 3 2 2 3" xfId="1120"/>
    <cellStyle name="표준 3 2 2 2 3 2 2 4" xfId="1324"/>
    <cellStyle name="표준 3 2 2 2 3 2 2 5" xfId="1749"/>
    <cellStyle name="표준 3 2 2 2 3 2 2 6" xfId="2110"/>
    <cellStyle name="표준 3 2 2 2 3 2 2 7" xfId="2599"/>
    <cellStyle name="표준 3 2 2 2 3 2 2 8" xfId="3024"/>
    <cellStyle name="표준 3 2 2 2 3 2 2 9" xfId="3443"/>
    <cellStyle name="표준 3 2 2 2 3 2 20" xfId="19505"/>
    <cellStyle name="표준 3 2 2 2 3 2 21" xfId="21980"/>
    <cellStyle name="표준 3 2 2 2 3 2 22" xfId="25327"/>
    <cellStyle name="표준 3 2 2 2 3 2 23" xfId="27864"/>
    <cellStyle name="표준 3 2 2 2 3 2 24" xfId="29970"/>
    <cellStyle name="표준 3 2 2 2 3 2 25" xfId="32365"/>
    <cellStyle name="표준 3 2 2 2 3 2 26" xfId="28976"/>
    <cellStyle name="표준 3 2 2 2 3 2 3" xfId="420"/>
    <cellStyle name="표준 3 2 2 2 3 2 4" xfId="918"/>
    <cellStyle name="표준 3 2 2 2 3 2 5" xfId="1153"/>
    <cellStyle name="표준 3 2 2 2 3 2 6" xfId="1578"/>
    <cellStyle name="표준 3 2 2 2 3 2 7" xfId="2056"/>
    <cellStyle name="표준 3 2 2 2 3 2 8" xfId="2428"/>
    <cellStyle name="표준 3 2 2 2 3 2 9" xfId="2853"/>
    <cellStyle name="표준 3 2 2 2 3 20" xfId="9931"/>
    <cellStyle name="표준 3 2 2 2 3 21" xfId="10049"/>
    <cellStyle name="표준 3 2 2 2 3 22" xfId="12584"/>
    <cellStyle name="표준 3 2 2 2 3 23" xfId="15119"/>
    <cellStyle name="표준 3 2 2 2 3 24" xfId="17655"/>
    <cellStyle name="표준 3 2 2 2 3 25" xfId="18165"/>
    <cellStyle name="표준 3 2 2 2 3 26" xfId="18383"/>
    <cellStyle name="표준 3 2 2 2 3 27" xfId="25266"/>
    <cellStyle name="표준 3 2 2 2 3 28" xfId="27802"/>
    <cellStyle name="표준 3 2 2 2 3 29" xfId="28292"/>
    <cellStyle name="표준 3 2 2 2 3 3" xfId="179"/>
    <cellStyle name="표준 3 2 2 2 3 3 10" xfId="3995"/>
    <cellStyle name="표준 3 2 2 2 3 3 11" xfId="4423"/>
    <cellStyle name="표준 3 2 2 2 3 3 12" xfId="7112"/>
    <cellStyle name="표준 3 2 2 2 3 3 13" xfId="8851"/>
    <cellStyle name="표준 3 2 2 2 3 3 14" xfId="9874"/>
    <cellStyle name="표준 3 2 2 2 3 3 15" xfId="10215"/>
    <cellStyle name="표준 3 2 2 2 3 3 16" xfId="12750"/>
    <cellStyle name="표준 3 2 2 2 3 3 17" xfId="15285"/>
    <cellStyle name="표준 3 2 2 2 3 3 18" xfId="17822"/>
    <cellStyle name="표준 3 2 2 2 3 3 19" xfId="19041"/>
    <cellStyle name="표준 3 2 2 2 3 3 2" xfId="527"/>
    <cellStyle name="표준 3 2 2 2 3 3 20" xfId="21823"/>
    <cellStyle name="표준 3 2 2 2 3 3 21" xfId="25432"/>
    <cellStyle name="표준 3 2 2 2 3 3 22" xfId="27969"/>
    <cellStyle name="표준 3 2 2 2 3 3 23" xfId="29743"/>
    <cellStyle name="표준 3 2 2 2 3 3 24" xfId="32161"/>
    <cellStyle name="표준 3 2 2 2 3 3 25" xfId="34488"/>
    <cellStyle name="표준 3 2 2 2 3 3 3" xfId="1023"/>
    <cellStyle name="표준 3 2 2 2 3 3 4" xfId="1477"/>
    <cellStyle name="표준 3 2 2 2 3 3 5" xfId="1901"/>
    <cellStyle name="표준 3 2 2 2 3 3 6" xfId="2269"/>
    <cellStyle name="표준 3 2 2 2 3 3 7" xfId="2752"/>
    <cellStyle name="표준 3 2 2 2 3 3 8" xfId="3176"/>
    <cellStyle name="표준 3 2 2 2 3 3 9" xfId="3468"/>
    <cellStyle name="표준 3 2 2 2 3 30" xfId="28332"/>
    <cellStyle name="표준 3 2 2 2 3 31" xfId="34567"/>
    <cellStyle name="표준 3 2 2 2 3 4" xfId="240"/>
    <cellStyle name="표준 3 2 2 2 3 4 10" xfId="4032"/>
    <cellStyle name="표준 3 2 2 2 3 4 11" xfId="4460"/>
    <cellStyle name="표준 3 2 2 2 3 4 12" xfId="7069"/>
    <cellStyle name="표준 3 2 2 2 3 4 13" xfId="9215"/>
    <cellStyle name="표준 3 2 2 2 3 4 14" xfId="9465"/>
    <cellStyle name="표준 3 2 2 2 3 4 15" xfId="10252"/>
    <cellStyle name="표준 3 2 2 2 3 4 16" xfId="12787"/>
    <cellStyle name="표준 3 2 2 2 3 4 17" xfId="15322"/>
    <cellStyle name="표준 3 2 2 2 3 4 18" xfId="17859"/>
    <cellStyle name="표준 3 2 2 2 3 4 19" xfId="19631"/>
    <cellStyle name="표준 3 2 2 2 3 4 2" xfId="564"/>
    <cellStyle name="표준 3 2 2 2 3 4 20" xfId="21038"/>
    <cellStyle name="표준 3 2 2 2 3 4 21" xfId="25469"/>
    <cellStyle name="표준 3 2 2 2 3 4 22" xfId="28006"/>
    <cellStyle name="표준 3 2 2 2 3 4 23" xfId="28872"/>
    <cellStyle name="표준 3 2 2 2 3 4 24" xfId="31323"/>
    <cellStyle name="표준 3 2 2 2 3 4 25" xfId="32259"/>
    <cellStyle name="표준 3 2 2 2 3 4 3" xfId="1060"/>
    <cellStyle name="표준 3 2 2 2 3 4 4" xfId="1395"/>
    <cellStyle name="표준 3 2 2 2 3 4 5" xfId="1819"/>
    <cellStyle name="표준 3 2 2 2 3 4 6" xfId="2192"/>
    <cellStyle name="표준 3 2 2 2 3 4 7" xfId="2670"/>
    <cellStyle name="표준 3 2 2 2 3 4 8" xfId="3094"/>
    <cellStyle name="표준 3 2 2 2 3 4 9" xfId="3590"/>
    <cellStyle name="표준 3 2 2 2 3 5" xfId="360"/>
    <cellStyle name="표준 3 2 2 2 3 6" xfId="856"/>
    <cellStyle name="표준 3 2 2 2 3 7" xfId="1452"/>
    <cellStyle name="표준 3 2 2 2 3 8" xfId="1876"/>
    <cellStyle name="표준 3 2 2 2 3 9" xfId="2070"/>
    <cellStyle name="표준 3 2 2 2 30" xfId="18478"/>
    <cellStyle name="표준 3 2 2 2 31" xfId="19612"/>
    <cellStyle name="표준 3 2 2 2 32" xfId="25242"/>
    <cellStyle name="표준 3 2 2 2 33" xfId="27778"/>
    <cellStyle name="표준 3 2 2 2 34" xfId="27804"/>
    <cellStyle name="표준 3 2 2 2 35" xfId="28165"/>
    <cellStyle name="표준 3 2 2 2 36" xfId="34144"/>
    <cellStyle name="표준 3 2 2 2 4" xfId="57"/>
    <cellStyle name="표준 3 2 2 2 4 10" xfId="3003"/>
    <cellStyle name="표준 3 2 2 2 4 11" xfId="3282"/>
    <cellStyle name="표준 3 2 2 2 4 12" xfId="3701"/>
    <cellStyle name="표준 3 2 2 2 4 13" xfId="4270"/>
    <cellStyle name="표준 3 2 2 2 4 14" xfId="6545"/>
    <cellStyle name="표준 3 2 2 2 4 15" xfId="6423"/>
    <cellStyle name="표준 3 2 2 2 4 16" xfId="6383"/>
    <cellStyle name="표준 3 2 2 2 4 17" xfId="6422"/>
    <cellStyle name="표준 3 2 2 2 4 18" xfId="8685"/>
    <cellStyle name="표준 3 2 2 2 4 19" xfId="9795"/>
    <cellStyle name="표준 3 2 2 2 4 2" xfId="191"/>
    <cellStyle name="표준 3 2 2 2 4 2 10" xfId="3528"/>
    <cellStyle name="표준 3 2 2 2 4 2 11" xfId="3829"/>
    <cellStyle name="표준 3 2 2 2 4 2 12" xfId="4330"/>
    <cellStyle name="표준 3 2 2 2 4 2 13" xfId="6684"/>
    <cellStyle name="표준 3 2 2 2 4 2 14" xfId="8460"/>
    <cellStyle name="표준 3 2 2 2 4 2 15" xfId="9660"/>
    <cellStyle name="표준 3 2 2 2 4 2 16" xfId="10122"/>
    <cellStyle name="표준 3 2 2 2 4 2 17" xfId="12657"/>
    <cellStyle name="표준 3 2 2 2 4 2 18" xfId="15192"/>
    <cellStyle name="표준 3 2 2 2 4 2 19" xfId="17729"/>
    <cellStyle name="표준 3 2 2 2 4 2 2" xfId="312"/>
    <cellStyle name="표준 3 2 2 2 4 2 2 10" xfId="4104"/>
    <cellStyle name="표준 3 2 2 2 4 2 2 11" xfId="4532"/>
    <cellStyle name="표준 3 2 2 2 4 2 2 12" xfId="7024"/>
    <cellStyle name="표준 3 2 2 2 4 2 2 13" xfId="8902"/>
    <cellStyle name="표준 3 2 2 2 4 2 2 14" xfId="9902"/>
    <cellStyle name="표준 3 2 2 2 4 2 2 15" xfId="10324"/>
    <cellStyle name="표준 3 2 2 2 4 2 2 16" xfId="12859"/>
    <cellStyle name="표준 3 2 2 2 4 2 2 17" xfId="15394"/>
    <cellStyle name="표준 3 2 2 2 4 2 2 18" xfId="17931"/>
    <cellStyle name="표준 3 2 2 2 4 2 2 19" xfId="19491"/>
    <cellStyle name="표준 3 2 2 2 4 2 2 2" xfId="636"/>
    <cellStyle name="표준 3 2 2 2 4 2 2 20" xfId="21900"/>
    <cellStyle name="표준 3 2 2 2 4 2 2 21" xfId="25541"/>
    <cellStyle name="표준 3 2 2 2 4 2 2 22" xfId="28078"/>
    <cellStyle name="표준 3 2 2 2 4 2 2 23" xfId="29866"/>
    <cellStyle name="표준 3 2 2 2 4 2 2 24" xfId="32267"/>
    <cellStyle name="표준 3 2 2 2 4 2 2 25" xfId="28591"/>
    <cellStyle name="표준 3 2 2 2 4 2 2 3" xfId="1132"/>
    <cellStyle name="표준 3 2 2 2 4 2 2 4" xfId="1363"/>
    <cellStyle name="표준 3 2 2 2 4 2 2 5" xfId="1788"/>
    <cellStyle name="표준 3 2 2 2 4 2 2 6" xfId="2147"/>
    <cellStyle name="표준 3 2 2 2 4 2 2 7" xfId="2638"/>
    <cellStyle name="표준 3 2 2 2 4 2 2 8" xfId="3063"/>
    <cellStyle name="표준 3 2 2 2 4 2 2 9" xfId="3681"/>
    <cellStyle name="표준 3 2 2 2 4 2 20" xfId="18170"/>
    <cellStyle name="표준 3 2 2 2 4 2 21" xfId="18025"/>
    <cellStyle name="표준 3 2 2 2 4 2 22" xfId="25339"/>
    <cellStyle name="표준 3 2 2 2 4 2 23" xfId="27876"/>
    <cellStyle name="표준 3 2 2 2 4 2 24" xfId="28297"/>
    <cellStyle name="표준 3 2 2 2 4 2 25" xfId="28509"/>
    <cellStyle name="표준 3 2 2 2 4 2 26" xfId="32286"/>
    <cellStyle name="표준 3 2 2 2 4 2 3" xfId="432"/>
    <cellStyle name="표준 3 2 2 2 4 2 4" xfId="930"/>
    <cellStyle name="표준 3 2 2 2 4 2 5" xfId="1173"/>
    <cellStyle name="표준 3 2 2 2 4 2 6" xfId="1598"/>
    <cellStyle name="표준 3 2 2 2 4 2 7" xfId="2224"/>
    <cellStyle name="표준 3 2 2 2 4 2 8" xfId="2448"/>
    <cellStyle name="표준 3 2 2 2 4 2 9" xfId="2873"/>
    <cellStyle name="표준 3 2 2 2 4 20" xfId="10062"/>
    <cellStyle name="표준 3 2 2 2 4 21" xfId="12597"/>
    <cellStyle name="표준 3 2 2 2 4 22" xfId="15132"/>
    <cellStyle name="표준 3 2 2 2 4 23" xfId="17669"/>
    <cellStyle name="표준 3 2 2 2 4 24" xfId="18056"/>
    <cellStyle name="표준 3 2 2 2 4 25" xfId="19040"/>
    <cellStyle name="표준 3 2 2 2 4 26" xfId="25279"/>
    <cellStyle name="표준 3 2 2 2 4 27" xfId="27816"/>
    <cellStyle name="표준 3 2 2 2 4 28" xfId="28282"/>
    <cellStyle name="표준 3 2 2 2 4 29" xfId="29742"/>
    <cellStyle name="표준 3 2 2 2 4 3" xfId="252"/>
    <cellStyle name="표준 3 2 2 2 4 3 10" xfId="4044"/>
    <cellStyle name="표준 3 2 2 2 4 3 11" xfId="4472"/>
    <cellStyle name="표준 3 2 2 2 4 3 12" xfId="6921"/>
    <cellStyle name="표준 3 2 2 2 4 3 13" xfId="8111"/>
    <cellStyle name="표준 3 2 2 2 4 3 14" xfId="9477"/>
    <cellStyle name="표준 3 2 2 2 4 3 15" xfId="10264"/>
    <cellStyle name="표준 3 2 2 2 4 3 16" xfId="12799"/>
    <cellStyle name="표준 3 2 2 2 4 3 17" xfId="15334"/>
    <cellStyle name="표준 3 2 2 2 4 3 18" xfId="17871"/>
    <cellStyle name="표준 3 2 2 2 4 3 19" xfId="18431"/>
    <cellStyle name="표준 3 2 2 2 4 3 2" xfId="576"/>
    <cellStyle name="표준 3 2 2 2 4 3 20" xfId="18055"/>
    <cellStyle name="표준 3 2 2 2 4 3 21" xfId="25481"/>
    <cellStyle name="표준 3 2 2 2 4 3 22" xfId="28018"/>
    <cellStyle name="표준 3 2 2 2 4 3 23" xfId="28631"/>
    <cellStyle name="표준 3 2 2 2 4 3 24" xfId="28281"/>
    <cellStyle name="표준 3 2 2 2 4 3 25" xfId="28550"/>
    <cellStyle name="표준 3 2 2 2 4 3 3" xfId="1072"/>
    <cellStyle name="표준 3 2 2 2 4 3 4" xfId="1262"/>
    <cellStyle name="표준 3 2 2 2 4 3 5" xfId="1687"/>
    <cellStyle name="표준 3 2 2 2 4 3 6" xfId="2152"/>
    <cellStyle name="표준 3 2 2 2 4 3 7" xfId="2537"/>
    <cellStyle name="표준 3 2 2 2 4 3 8" xfId="2962"/>
    <cellStyle name="표준 3 2 2 2 4 3 9" xfId="3574"/>
    <cellStyle name="표준 3 2 2 2 4 30" xfId="31695"/>
    <cellStyle name="표준 3 2 2 2 4 4" xfId="372"/>
    <cellStyle name="표준 3 2 2 2 4 5" xfId="870"/>
    <cellStyle name="표준 3 2 2 2 4 6" xfId="1303"/>
    <cellStyle name="표준 3 2 2 2 4 7" xfId="1728"/>
    <cellStyle name="표준 3 2 2 2 4 8" xfId="2089"/>
    <cellStyle name="표준 3 2 2 2 4 9" xfId="2578"/>
    <cellStyle name="표준 3 2 2 2 5" xfId="81"/>
    <cellStyle name="표준 3 2 2 2 5 10" xfId="3566"/>
    <cellStyle name="표준 3 2 2 2 5 11" xfId="3847"/>
    <cellStyle name="표준 3 2 2 2 5 12" xfId="4294"/>
    <cellStyle name="표준 3 2 2 2 5 13" xfId="7146"/>
    <cellStyle name="표준 3 2 2 2 5 14" xfId="8661"/>
    <cellStyle name="표준 3 2 2 2 5 15" xfId="9741"/>
    <cellStyle name="표준 3 2 2 2 5 16" xfId="10086"/>
    <cellStyle name="표준 3 2 2 2 5 17" xfId="12621"/>
    <cellStyle name="표준 3 2 2 2 5 18" xfId="15156"/>
    <cellStyle name="표준 3 2 2 2 5 19" xfId="17693"/>
    <cellStyle name="표준 3 2 2 2 5 2" xfId="276"/>
    <cellStyle name="표준 3 2 2 2 5 2 10" xfId="4068"/>
    <cellStyle name="표준 3 2 2 2 5 2 11" xfId="4496"/>
    <cellStyle name="표준 3 2 2 2 5 2 12" xfId="6954"/>
    <cellStyle name="표준 3 2 2 2 5 2 13" xfId="9083"/>
    <cellStyle name="표준 3 2 2 2 5 2 14" xfId="9340"/>
    <cellStyle name="표준 3 2 2 2 5 2 15" xfId="10288"/>
    <cellStyle name="표준 3 2 2 2 5 2 16" xfId="12823"/>
    <cellStyle name="표준 3 2 2 2 5 2 17" xfId="15358"/>
    <cellStyle name="표준 3 2 2 2 5 2 18" xfId="17895"/>
    <cellStyle name="표준 3 2 2 2 5 2 19" xfId="19527"/>
    <cellStyle name="표준 3 2 2 2 5 2 2" xfId="600"/>
    <cellStyle name="표준 3 2 2 2 5 2 20" xfId="17956"/>
    <cellStyle name="표준 3 2 2 2 5 2 21" xfId="25505"/>
    <cellStyle name="표준 3 2 2 2 5 2 22" xfId="28042"/>
    <cellStyle name="표준 3 2 2 2 5 2 23" xfId="28349"/>
    <cellStyle name="표준 3 2 2 2 5 2 24" xfId="30073"/>
    <cellStyle name="표준 3 2 2 2 5 2 25" xfId="34510"/>
    <cellStyle name="표준 3 2 2 2 5 2 3" xfId="1096"/>
    <cellStyle name="표준 3 2 2 2 5 2 4" xfId="1222"/>
    <cellStyle name="표준 3 2 2 2 5 2 5" xfId="1647"/>
    <cellStyle name="표준 3 2 2 2 5 2 6" xfId="2219"/>
    <cellStyle name="표준 3 2 2 2 5 2 7" xfId="2497"/>
    <cellStyle name="표준 3 2 2 2 5 2 8" xfId="2922"/>
    <cellStyle name="표준 3 2 2 2 5 2 9" xfId="3523"/>
    <cellStyle name="표준 3 2 2 2 5 20" xfId="19181"/>
    <cellStyle name="표준 3 2 2 2 5 21" xfId="21843"/>
    <cellStyle name="표준 3 2 2 2 5 22" xfId="25303"/>
    <cellStyle name="표준 3 2 2 2 5 23" xfId="27840"/>
    <cellStyle name="표준 3 2 2 2 5 24" xfId="29779"/>
    <cellStyle name="표준 3 2 2 2 5 25" xfId="32188"/>
    <cellStyle name="표준 3 2 2 2 5 26" xfId="33706"/>
    <cellStyle name="표준 3 2 2 2 5 3" xfId="396"/>
    <cellStyle name="표준 3 2 2 2 5 4" xfId="894"/>
    <cellStyle name="표준 3 2 2 2 5 5" xfId="1333"/>
    <cellStyle name="표준 3 2 2 2 5 6" xfId="1758"/>
    <cellStyle name="표준 3 2 2 2 5 7" xfId="2251"/>
    <cellStyle name="표준 3 2 2 2 5 8" xfId="2608"/>
    <cellStyle name="표준 3 2 2 2 5 9" xfId="3033"/>
    <cellStyle name="표준 3 2 2 2 6" xfId="93"/>
    <cellStyle name="표준 3 2 2 2 6 10" xfId="3843"/>
    <cellStyle name="표준 3 2 2 2 6 11" xfId="4354"/>
    <cellStyle name="표준 3 2 2 2 6 12" xfId="6729"/>
    <cellStyle name="표준 3 2 2 2 6 13" xfId="9154"/>
    <cellStyle name="표준 3 2 2 2 6 14" xfId="9402"/>
    <cellStyle name="표준 3 2 2 2 6 15" xfId="10146"/>
    <cellStyle name="표준 3 2 2 2 6 16" xfId="12681"/>
    <cellStyle name="표준 3 2 2 2 6 17" xfId="15216"/>
    <cellStyle name="표준 3 2 2 2 6 18" xfId="17753"/>
    <cellStyle name="표준 3 2 2 2 6 19" xfId="18337"/>
    <cellStyle name="표준 3 2 2 2 6 2" xfId="458"/>
    <cellStyle name="표준 3 2 2 2 6 20" xfId="21227"/>
    <cellStyle name="표준 3 2 2 2 6 21" xfId="25363"/>
    <cellStyle name="표준 3 2 2 2 6 22" xfId="27900"/>
    <cellStyle name="표준 3 2 2 2 6 23" xfId="29073"/>
    <cellStyle name="표준 3 2 2 2 6 24" xfId="31518"/>
    <cellStyle name="표준 3 2 2 2 6 25" xfId="31301"/>
    <cellStyle name="표준 3 2 2 2 6 3" xfId="954"/>
    <cellStyle name="표준 3 2 2 2 6 4" xfId="1251"/>
    <cellStyle name="표준 3 2 2 2 6 5" xfId="1676"/>
    <cellStyle name="표준 3 2 2 2 6 6" xfId="2300"/>
    <cellStyle name="표준 3 2 2 2 6 7" xfId="2526"/>
    <cellStyle name="표준 3 2 2 2 6 8" xfId="2951"/>
    <cellStyle name="표준 3 2 2 2 6 9" xfId="3557"/>
    <cellStyle name="표준 3 2 2 2 7" xfId="131"/>
    <cellStyle name="표준 3 2 2 2 7 10" xfId="3947"/>
    <cellStyle name="표준 3 2 2 2 7 11" xfId="4375"/>
    <cellStyle name="표준 3 2 2 2 7 12" xfId="7674"/>
    <cellStyle name="표준 3 2 2 2 7 13" xfId="9030"/>
    <cellStyle name="표준 3 2 2 2 7 14" xfId="9509"/>
    <cellStyle name="표준 3 2 2 2 7 15" xfId="10167"/>
    <cellStyle name="표준 3 2 2 2 7 16" xfId="12702"/>
    <cellStyle name="표준 3 2 2 2 7 17" xfId="15237"/>
    <cellStyle name="표준 3 2 2 2 7 18" xfId="17774"/>
    <cellStyle name="표준 3 2 2 2 7 19" xfId="18446"/>
    <cellStyle name="표준 3 2 2 2 7 2" xfId="479"/>
    <cellStyle name="표준 3 2 2 2 7 20" xfId="21410"/>
    <cellStyle name="표준 3 2 2 2 7 21" xfId="25384"/>
    <cellStyle name="표준 3 2 2 2 7 22" xfId="27921"/>
    <cellStyle name="표준 3 2 2 2 7 23" xfId="29265"/>
    <cellStyle name="표준 3 2 2 2 7 24" xfId="31706"/>
    <cellStyle name="표준 3 2 2 2 7 25" xfId="34499"/>
    <cellStyle name="표준 3 2 2 2 7 3" xfId="975"/>
    <cellStyle name="표준 3 2 2 2 7 4" xfId="1281"/>
    <cellStyle name="표준 3 2 2 2 7 5" xfId="1706"/>
    <cellStyle name="표준 3 2 2 2 7 6" xfId="2303"/>
    <cellStyle name="표준 3 2 2 2 7 7" xfId="2556"/>
    <cellStyle name="표준 3 2 2 2 7 8" xfId="2981"/>
    <cellStyle name="표준 3 2 2 2 7 9" xfId="3491"/>
    <cellStyle name="표준 3 2 2 2 8" xfId="155"/>
    <cellStyle name="표준 3 2 2 2 8 10" xfId="3971"/>
    <cellStyle name="표준 3 2 2 2 8 11" xfId="4399"/>
    <cellStyle name="표준 3 2 2 2 8 12" xfId="7681"/>
    <cellStyle name="표준 3 2 2 2 8 13" xfId="8752"/>
    <cellStyle name="표준 3 2 2 2 8 14" xfId="9788"/>
    <cellStyle name="표준 3 2 2 2 8 15" xfId="10191"/>
    <cellStyle name="표준 3 2 2 2 8 16" xfId="12726"/>
    <cellStyle name="표준 3 2 2 2 8 17" xfId="15261"/>
    <cellStyle name="표준 3 2 2 2 8 18" xfId="17798"/>
    <cellStyle name="표준 3 2 2 2 8 19" xfId="18015"/>
    <cellStyle name="표준 3 2 2 2 8 2" xfId="503"/>
    <cellStyle name="표준 3 2 2 2 8 20" xfId="19164"/>
    <cellStyle name="표준 3 2 2 2 8 21" xfId="25408"/>
    <cellStyle name="표준 3 2 2 2 8 22" xfId="27945"/>
    <cellStyle name="표준 3 2 2 2 8 23" xfId="28498"/>
    <cellStyle name="표준 3 2 2 2 8 24" xfId="30063"/>
    <cellStyle name="표준 3 2 2 2 8 25" xfId="31835"/>
    <cellStyle name="표준 3 2 2 2 8 3" xfId="999"/>
    <cellStyle name="표준 3 2 2 2 8 4" xfId="1332"/>
    <cellStyle name="표준 3 2 2 2 8 5" xfId="1757"/>
    <cellStyle name="표준 3 2 2 2 8 6" xfId="2250"/>
    <cellStyle name="표준 3 2 2 2 8 7" xfId="2607"/>
    <cellStyle name="표준 3 2 2 2 8 8" xfId="3032"/>
    <cellStyle name="표준 3 2 2 2 8 9" xfId="3565"/>
    <cellStyle name="표준 3 2 2 2 9" xfId="216"/>
    <cellStyle name="표준 3 2 2 2 9 10" xfId="4008"/>
    <cellStyle name="표준 3 2 2 2 9 11" xfId="4436"/>
    <cellStyle name="표준 3 2 2 2 9 12" xfId="7623"/>
    <cellStyle name="표준 3 2 2 2 9 13" xfId="8811"/>
    <cellStyle name="표준 3 2 2 2 9 14" xfId="9850"/>
    <cellStyle name="표준 3 2 2 2 9 15" xfId="10228"/>
    <cellStyle name="표준 3 2 2 2 9 16" xfId="12763"/>
    <cellStyle name="표준 3 2 2 2 9 17" xfId="15298"/>
    <cellStyle name="표준 3 2 2 2 9 18" xfId="17835"/>
    <cellStyle name="표준 3 2 2 2 9 19" xfId="18385"/>
    <cellStyle name="표준 3 2 2 2 9 2" xfId="540"/>
    <cellStyle name="표준 3 2 2 2 9 20" xfId="18640"/>
    <cellStyle name="표준 3 2 2 2 9 21" xfId="25445"/>
    <cellStyle name="표준 3 2 2 2 9 22" xfId="27982"/>
    <cellStyle name="표준 3 2 2 2 9 23" xfId="28540"/>
    <cellStyle name="표준 3 2 2 2 9 24" xfId="29352"/>
    <cellStyle name="표준 3 2 2 2 9 25" xfId="31830"/>
    <cellStyle name="표준 3 2 2 2 9 3" xfId="1036"/>
    <cellStyle name="표준 3 2 2 2 9 4" xfId="1352"/>
    <cellStyle name="표준 3 2 2 2 9 5" xfId="1777"/>
    <cellStyle name="표준 3 2 2 2 9 6" xfId="2162"/>
    <cellStyle name="표준 3 2 2 2 9 7" xfId="2627"/>
    <cellStyle name="표준 3 2 2 2 9 8" xfId="3052"/>
    <cellStyle name="표준 3 2 2 2 9 9" xfId="3487"/>
    <cellStyle name="표준 3 2 2 20" xfId="4226"/>
    <cellStyle name="표준 3 2 2 21" xfId="6513"/>
    <cellStyle name="표준 3 2 2 22" xfId="6343"/>
    <cellStyle name="표준 3 2 2 23" xfId="6744"/>
    <cellStyle name="표준 3 2 2 24" xfId="7570"/>
    <cellStyle name="표준 3 2 2 25" xfId="4610"/>
    <cellStyle name="표준 3 2 2 26" xfId="7014"/>
    <cellStyle name="표준 3 2 2 27" xfId="10019"/>
    <cellStyle name="표준 3 2 2 28" xfId="12554"/>
    <cellStyle name="표준 3 2 2 29" xfId="15089"/>
    <cellStyle name="표준 3 2 2 3" xfId="15"/>
    <cellStyle name="표준 3 2 2 3 10" xfId="1193"/>
    <cellStyle name="표준 3 2 2 3 11" xfId="1618"/>
    <cellStyle name="표준 3 2 2 3 12" xfId="2153"/>
    <cellStyle name="표준 3 2 2 3 13" xfId="2468"/>
    <cellStyle name="표준 3 2 2 3 14" xfId="2893"/>
    <cellStyle name="표준 3 2 2 3 15" xfId="3575"/>
    <cellStyle name="표준 3 2 2 3 16" xfId="3851"/>
    <cellStyle name="표준 3 2 2 3 17" xfId="4238"/>
    <cellStyle name="표준 3 2 2 3 18" xfId="6366"/>
    <cellStyle name="표준 3 2 2 3 19" xfId="6514"/>
    <cellStyle name="표준 3 2 2 3 2" xfId="39"/>
    <cellStyle name="표준 3 2 2 3 2 10" xfId="2943"/>
    <cellStyle name="표준 3 2 2 3 2 11" xfId="3316"/>
    <cellStyle name="표준 3 2 2 3 2 12" xfId="3717"/>
    <cellStyle name="표준 3 2 2 3 2 13" xfId="4276"/>
    <cellStyle name="표준 3 2 2 3 2 14" xfId="6498"/>
    <cellStyle name="표준 3 2 2 3 2 15" xfId="6649"/>
    <cellStyle name="표준 3 2 2 3 2 16" xfId="6515"/>
    <cellStyle name="표준 3 2 2 3 2 17" xfId="7166"/>
    <cellStyle name="표준 3 2 2 3 2 18" xfId="9115"/>
    <cellStyle name="표준 3 2 2 3 2 19" xfId="9544"/>
    <cellStyle name="표준 3 2 2 3 2 2" xfId="197"/>
    <cellStyle name="표준 3 2 2 3 2 2 10" xfId="3407"/>
    <cellStyle name="표준 3 2 2 3 2 2 11" xfId="3768"/>
    <cellStyle name="표준 3 2 2 3 2 2 12" xfId="4336"/>
    <cellStyle name="표준 3 2 2 3 2 2 13" xfId="7001"/>
    <cellStyle name="표준 3 2 2 3 2 2 14" xfId="9100"/>
    <cellStyle name="표준 3 2 2 3 2 2 15" xfId="9451"/>
    <cellStyle name="표준 3 2 2 3 2 2 16" xfId="10128"/>
    <cellStyle name="표준 3 2 2 3 2 2 17" xfId="12663"/>
    <cellStyle name="표준 3 2 2 3 2 2 18" xfId="15198"/>
    <cellStyle name="표준 3 2 2 3 2 2 19" xfId="17735"/>
    <cellStyle name="표준 3 2 2 3 2 2 2" xfId="318"/>
    <cellStyle name="표준 3 2 2 3 2 2 2 10" xfId="4110"/>
    <cellStyle name="표준 3 2 2 3 2 2 2 11" xfId="4538"/>
    <cellStyle name="표준 3 2 2 3 2 2 2 12" xfId="7310"/>
    <cellStyle name="표준 3 2 2 3 2 2 2 13" xfId="8385"/>
    <cellStyle name="표준 3 2 2 3 2 2 2 14" xfId="9616"/>
    <cellStyle name="표준 3 2 2 3 2 2 2 15" xfId="10330"/>
    <cellStyle name="표준 3 2 2 3 2 2 2 16" xfId="12865"/>
    <cellStyle name="표준 3 2 2 3 2 2 2 17" xfId="15400"/>
    <cellStyle name="표준 3 2 2 3 2 2 2 18" xfId="17937"/>
    <cellStyle name="표준 3 2 2 3 2 2 2 19" xfId="18449"/>
    <cellStyle name="표준 3 2 2 3 2 2 2 2" xfId="642"/>
    <cellStyle name="표준 3 2 2 3 2 2 2 20" xfId="21412"/>
    <cellStyle name="표준 3 2 2 3 2 2 2 21" xfId="25547"/>
    <cellStyle name="표준 3 2 2 3 2 2 2 22" xfId="28084"/>
    <cellStyle name="표준 3 2 2 3 2 2 2 23" xfId="29267"/>
    <cellStyle name="표준 3 2 2 3 2 2 2 24" xfId="31708"/>
    <cellStyle name="표준 3 2 2 3 2 2 2 25" xfId="31710"/>
    <cellStyle name="표준 3 2 2 3 2 2 2 3" xfId="1138"/>
    <cellStyle name="표준 3 2 2 3 2 2 2 4" xfId="1301"/>
    <cellStyle name="표준 3 2 2 3 2 2 2 5" xfId="1726"/>
    <cellStyle name="표준 3 2 2 3 2 2 2 6" xfId="2413"/>
    <cellStyle name="표준 3 2 2 3 2 2 2 7" xfId="2576"/>
    <cellStyle name="표준 3 2 2 3 2 2 2 8" xfId="3001"/>
    <cellStyle name="표준 3 2 2 3 2 2 2 9" xfId="3687"/>
    <cellStyle name="표준 3 2 2 3 2 2 20" xfId="19195"/>
    <cellStyle name="표준 3 2 2 3 2 2 21" xfId="21982"/>
    <cellStyle name="표준 3 2 2 3 2 2 22" xfId="25345"/>
    <cellStyle name="표준 3 2 2 3 2 2 23" xfId="27882"/>
    <cellStyle name="표준 3 2 2 3 2 2 24" xfId="29974"/>
    <cellStyle name="표준 3 2 2 3 2 2 25" xfId="32367"/>
    <cellStyle name="표준 3 2 2 3 2 2 26" xfId="34213"/>
    <cellStyle name="표준 3 2 2 3 2 2 3" xfId="438"/>
    <cellStyle name="표준 3 2 2 3 2 2 4" xfId="936"/>
    <cellStyle name="표준 3 2 2 3 2 2 5" xfId="1378"/>
    <cellStyle name="표준 3 2 2 3 2 2 6" xfId="1803"/>
    <cellStyle name="표준 3 2 2 3 2 2 7" xfId="2045"/>
    <cellStyle name="표준 3 2 2 3 2 2 8" xfId="2653"/>
    <cellStyle name="표준 3 2 2 3 2 2 9" xfId="3078"/>
    <cellStyle name="표준 3 2 2 3 2 20" xfId="10068"/>
    <cellStyle name="표준 3 2 2 3 2 21" xfId="12603"/>
    <cellStyle name="표준 3 2 2 3 2 22" xfId="15138"/>
    <cellStyle name="표준 3 2 2 3 2 23" xfId="17675"/>
    <cellStyle name="표준 3 2 2 3 2 24" xfId="18390"/>
    <cellStyle name="표준 3 2 2 3 2 25" xfId="21941"/>
    <cellStyle name="표준 3 2 2 3 2 26" xfId="25285"/>
    <cellStyle name="표준 3 2 2 3 2 27" xfId="27822"/>
    <cellStyle name="표준 3 2 2 3 2 28" xfId="29923"/>
    <cellStyle name="표준 3 2 2 3 2 29" xfId="32320"/>
    <cellStyle name="표준 3 2 2 3 2 3" xfId="258"/>
    <cellStyle name="표준 3 2 2 3 2 3 10" xfId="4050"/>
    <cellStyle name="표준 3 2 2 3 2 3 11" xfId="4478"/>
    <cellStyle name="표준 3 2 2 3 2 3 12" xfId="7264"/>
    <cellStyle name="표준 3 2 2 3 2 3 13" xfId="8835"/>
    <cellStyle name="표준 3 2 2 3 2 3 14" xfId="9815"/>
    <cellStyle name="표준 3 2 2 3 2 3 15" xfId="10270"/>
    <cellStyle name="표준 3 2 2 3 2 3 16" xfId="12805"/>
    <cellStyle name="표준 3 2 2 3 2 3 17" xfId="15340"/>
    <cellStyle name="표준 3 2 2 3 2 3 18" xfId="17877"/>
    <cellStyle name="표준 3 2 2 3 2 3 19" xfId="19975"/>
    <cellStyle name="표준 3 2 2 3 2 3 2" xfId="582"/>
    <cellStyle name="표준 3 2 2 3 2 3 20" xfId="19031"/>
    <cellStyle name="표준 3 2 2 3 2 3 21" xfId="25487"/>
    <cellStyle name="표준 3 2 2 3 2 3 22" xfId="28024"/>
    <cellStyle name="표준 3 2 2 3 2 3 23" xfId="28309"/>
    <cellStyle name="표준 3 2 2 3 2 3 24" xfId="29732"/>
    <cellStyle name="표준 3 2 2 3 2 3 25" xfId="28600"/>
    <cellStyle name="표준 3 2 2 3 2 3 3" xfId="1078"/>
    <cellStyle name="표준 3 2 2 3 2 3 4" xfId="1306"/>
    <cellStyle name="표준 3 2 2 3 2 3 5" xfId="1731"/>
    <cellStyle name="표준 3 2 2 3 2 3 6" xfId="2092"/>
    <cellStyle name="표준 3 2 2 3 2 3 7" xfId="2581"/>
    <cellStyle name="표준 3 2 2 3 2 3 8" xfId="3006"/>
    <cellStyle name="표준 3 2 2 3 2 3 9" xfId="3285"/>
    <cellStyle name="표준 3 2 2 3 2 30" xfId="28574"/>
    <cellStyle name="표준 3 2 2 3 2 4" xfId="378"/>
    <cellStyle name="표준 3 2 2 3 2 5" xfId="876"/>
    <cellStyle name="표준 3 2 2 3 2 6" xfId="1243"/>
    <cellStyle name="표준 3 2 2 3 2 7" xfId="1668"/>
    <cellStyle name="표준 3 2 2 3 2 8" xfId="2292"/>
    <cellStyle name="표준 3 2 2 3 2 9" xfId="2518"/>
    <cellStyle name="표준 3 2 2 3 20" xfId="6543"/>
    <cellStyle name="표준 3 2 2 3 21" xfId="7299"/>
    <cellStyle name="표준 3 2 2 3 22" xfId="8603"/>
    <cellStyle name="표준 3 2 2 3 23" xfId="9806"/>
    <cellStyle name="표준 3 2 2 3 24" xfId="10031"/>
    <cellStyle name="표준 3 2 2 3 25" xfId="12566"/>
    <cellStyle name="표준 3 2 2 3 26" xfId="15101"/>
    <cellStyle name="표준 3 2 2 3 27" xfId="17637"/>
    <cellStyle name="표준 3 2 2 3 28" xfId="18132"/>
    <cellStyle name="표준 3 2 2 3 29" xfId="18280"/>
    <cellStyle name="표준 3 2 2 3 3" xfId="63"/>
    <cellStyle name="표준 3 2 2 3 3 10" xfId="3555"/>
    <cellStyle name="표준 3 2 2 3 3 11" xfId="3842"/>
    <cellStyle name="표준 3 2 2 3 3 12" xfId="4300"/>
    <cellStyle name="표준 3 2 2 3 3 13" xfId="7077"/>
    <cellStyle name="표준 3 2 2 3 3 14" xfId="8120"/>
    <cellStyle name="표준 3 2 2 3 3 15" xfId="9429"/>
    <cellStyle name="표준 3 2 2 3 3 16" xfId="10092"/>
    <cellStyle name="표준 3 2 2 3 3 17" xfId="12627"/>
    <cellStyle name="표준 3 2 2 3 3 18" xfId="15162"/>
    <cellStyle name="표준 3 2 2 3 3 19" xfId="17699"/>
    <cellStyle name="표준 3 2 2 3 3 2" xfId="282"/>
    <cellStyle name="표준 3 2 2 3 3 2 10" xfId="4074"/>
    <cellStyle name="표준 3 2 2 3 3 2 11" xfId="4502"/>
    <cellStyle name="표준 3 2 2 3 3 2 12" xfId="7279"/>
    <cellStyle name="표준 3 2 2 3 3 2 13" xfId="8529"/>
    <cellStyle name="표준 3 2 2 3 3 2 14" xfId="9701"/>
    <cellStyle name="표준 3 2 2 3 3 2 15" xfId="10294"/>
    <cellStyle name="표준 3 2 2 3 3 2 16" xfId="12829"/>
    <cellStyle name="표준 3 2 2 3 3 2 17" xfId="15364"/>
    <cellStyle name="표준 3 2 2 3 3 2 18" xfId="17901"/>
    <cellStyle name="표준 3 2 2 3 3 2 19" xfId="19920"/>
    <cellStyle name="표준 3 2 2 3 3 2 2" xfId="606"/>
    <cellStyle name="표준 3 2 2 3 3 2 20" xfId="21438"/>
    <cellStyle name="표준 3 2 2 3 3 2 21" xfId="25511"/>
    <cellStyle name="표준 3 2 2 3 3 2 22" xfId="28048"/>
    <cellStyle name="표준 3 2 2 3 3 2 23" xfId="29305"/>
    <cellStyle name="표준 3 2 2 3 3 2 24" xfId="31742"/>
    <cellStyle name="표준 3 2 2 3 3 2 25" xfId="34610"/>
    <cellStyle name="표준 3 2 2 3 3 2 3" xfId="1102"/>
    <cellStyle name="표준 3 2 2 3 3 2 4" xfId="1373"/>
    <cellStyle name="표준 3 2 2 3 3 2 5" xfId="1798"/>
    <cellStyle name="표준 3 2 2 3 3 2 6" xfId="2040"/>
    <cellStyle name="표준 3 2 2 3 3 2 7" xfId="2648"/>
    <cellStyle name="표준 3 2 2 3 3 2 8" xfId="3073"/>
    <cellStyle name="표준 3 2 2 3 3 2 9" xfId="3359"/>
    <cellStyle name="표준 3 2 2 3 3 20" xfId="18114"/>
    <cellStyle name="표준 3 2 2 3 3 21" xfId="18136"/>
    <cellStyle name="표준 3 2 2 3 3 22" xfId="25309"/>
    <cellStyle name="표준 3 2 2 3 3 23" xfId="27846"/>
    <cellStyle name="표준 3 2 2 3 3 24" xfId="28569"/>
    <cellStyle name="표준 3 2 2 3 3 25" xfId="28551"/>
    <cellStyle name="표준 3 2 2 3 3 26" xfId="32248"/>
    <cellStyle name="표준 3 2 2 3 3 3" xfId="402"/>
    <cellStyle name="표준 3 2 2 3 3 4" xfId="900"/>
    <cellStyle name="표준 3 2 2 3 3 5" xfId="1406"/>
    <cellStyle name="표준 3 2 2 3 3 6" xfId="1830"/>
    <cellStyle name="표준 3 2 2 3 3 7" xfId="2084"/>
    <cellStyle name="표준 3 2 2 3 3 8" xfId="2681"/>
    <cellStyle name="표준 3 2 2 3 3 9" xfId="3105"/>
    <cellStyle name="표준 3 2 2 3 30" xfId="25248"/>
    <cellStyle name="표준 3 2 2 3 31" xfId="27784"/>
    <cellStyle name="표준 3 2 2 3 32" xfId="28718"/>
    <cellStyle name="표준 3 2 2 3 33" xfId="28964"/>
    <cellStyle name="표준 3 2 2 3 34" xfId="32160"/>
    <cellStyle name="표준 3 2 2 3 4" xfId="99"/>
    <cellStyle name="표준 3 2 2 3 4 10" xfId="3859"/>
    <cellStyle name="표준 3 2 2 3 4 11" xfId="4358"/>
    <cellStyle name="표준 3 2 2 3 4 12" xfId="6377"/>
    <cellStyle name="표준 3 2 2 3 4 13" xfId="8819"/>
    <cellStyle name="표준 3 2 2 3 4 14" xfId="9856"/>
    <cellStyle name="표준 3 2 2 3 4 15" xfId="10150"/>
    <cellStyle name="표준 3 2 2 3 4 16" xfId="12685"/>
    <cellStyle name="표준 3 2 2 3 4 17" xfId="15220"/>
    <cellStyle name="표준 3 2 2 3 4 18" xfId="17757"/>
    <cellStyle name="표준 3 2 2 3 4 19" xfId="18029"/>
    <cellStyle name="표준 3 2 2 3 4 2" xfId="462"/>
    <cellStyle name="표준 3 2 2 3 4 20" xfId="18514"/>
    <cellStyle name="표준 3 2 2 3 4 21" xfId="25367"/>
    <cellStyle name="표준 3 2 2 3 4 22" xfId="27904"/>
    <cellStyle name="표준 3 2 2 3 4 23" xfId="28514"/>
    <cellStyle name="표준 3 2 2 3 4 24" xfId="28163"/>
    <cellStyle name="표준 3 2 2 3 4 25" xfId="31795"/>
    <cellStyle name="표준 3 2 2 3 4 3" xfId="958"/>
    <cellStyle name="표준 3 2 2 3 4 4" xfId="1359"/>
    <cellStyle name="표준 3 2 2 3 4 5" xfId="1784"/>
    <cellStyle name="표준 3 2 2 3 4 6" xfId="2169"/>
    <cellStyle name="표준 3 2 2 3 4 7" xfId="2634"/>
    <cellStyle name="표준 3 2 2 3 4 8" xfId="3059"/>
    <cellStyle name="표준 3 2 2 3 4 9" xfId="3591"/>
    <cellStyle name="표준 3 2 2 3 5" xfId="137"/>
    <cellStyle name="표준 3 2 2 3 5 10" xfId="3953"/>
    <cellStyle name="표준 3 2 2 3 5 11" xfId="4381"/>
    <cellStyle name="표준 3 2 2 3 5 12" xfId="7126"/>
    <cellStyle name="표준 3 2 2 3 5 13" xfId="9203"/>
    <cellStyle name="표준 3 2 2 3 5 14" xfId="9673"/>
    <cellStyle name="표준 3 2 2 3 5 15" xfId="10173"/>
    <cellStyle name="표준 3 2 2 3 5 16" xfId="12708"/>
    <cellStyle name="표준 3 2 2 3 5 17" xfId="15243"/>
    <cellStyle name="표준 3 2 2 3 5 18" xfId="17780"/>
    <cellStyle name="표준 3 2 2 3 5 19" xfId="18472"/>
    <cellStyle name="표준 3 2 2 3 5 2" xfId="485"/>
    <cellStyle name="표준 3 2 2 3 5 20" xfId="21437"/>
    <cellStyle name="표준 3 2 2 3 5 21" xfId="25390"/>
    <cellStyle name="표준 3 2 2 3 5 22" xfId="27927"/>
    <cellStyle name="표준 3 2 2 3 5 23" xfId="29304"/>
    <cellStyle name="표준 3 2 2 3 5 24" xfId="31741"/>
    <cellStyle name="표준 3 2 2 3 5 25" xfId="29250"/>
    <cellStyle name="표준 3 2 2 3 5 3" xfId="981"/>
    <cellStyle name="표준 3 2 2 3 5 4" xfId="1459"/>
    <cellStyle name="표준 3 2 2 3 5 5" xfId="1883"/>
    <cellStyle name="표준 3 2 2 3 5 6" xfId="2007"/>
    <cellStyle name="표준 3 2 2 3 5 7" xfId="2734"/>
    <cellStyle name="표준 3 2 2 3 5 8" xfId="3158"/>
    <cellStyle name="표준 3 2 2 3 5 9" xfId="3315"/>
    <cellStyle name="표준 3 2 2 3 6" xfId="161"/>
    <cellStyle name="표준 3 2 2 3 6 10" xfId="3977"/>
    <cellStyle name="표준 3 2 2 3 6 11" xfId="4405"/>
    <cellStyle name="표준 3 2 2 3 6 12" xfId="7133"/>
    <cellStyle name="표준 3 2 2 3 6 13" xfId="8403"/>
    <cellStyle name="표준 3 2 2 3 6 14" xfId="9485"/>
    <cellStyle name="표준 3 2 2 3 6 15" xfId="10197"/>
    <cellStyle name="표준 3 2 2 3 6 16" xfId="12732"/>
    <cellStyle name="표준 3 2 2 3 6 17" xfId="15267"/>
    <cellStyle name="표준 3 2 2 3 6 18" xfId="17804"/>
    <cellStyle name="표준 3 2 2 3 6 19" xfId="19159"/>
    <cellStyle name="표준 3 2 2 3 6 2" xfId="509"/>
    <cellStyle name="표준 3 2 2 3 6 20" xfId="21851"/>
    <cellStyle name="표준 3 2 2 3 6 21" xfId="25414"/>
    <cellStyle name="표준 3 2 2 3 6 22" xfId="27951"/>
    <cellStyle name="표준 3 2 2 3 6 23" xfId="29794"/>
    <cellStyle name="표준 3 2 2 3 6 24" xfId="32202"/>
    <cellStyle name="표준 3 2 2 3 6 25" xfId="28484"/>
    <cellStyle name="표준 3 2 2 3 6 3" xfId="1005"/>
    <cellStyle name="표준 3 2 2 3 6 4" xfId="1405"/>
    <cellStyle name="표준 3 2 2 3 6 5" xfId="1829"/>
    <cellStyle name="표준 3 2 2 3 6 6" xfId="2083"/>
    <cellStyle name="표준 3 2 2 3 6 7" xfId="2680"/>
    <cellStyle name="표준 3 2 2 3 6 8" xfId="3104"/>
    <cellStyle name="표준 3 2 2 3 6 9" xfId="3344"/>
    <cellStyle name="표준 3 2 2 3 7" xfId="222"/>
    <cellStyle name="표준 3 2 2 3 7 10" xfId="4014"/>
    <cellStyle name="표준 3 2 2 3 7 11" xfId="4442"/>
    <cellStyle name="표준 3 2 2 3 7 12" xfId="7088"/>
    <cellStyle name="표준 3 2 2 3 7 13" xfId="9004"/>
    <cellStyle name="표준 3 2 2 3 7 14" xfId="9519"/>
    <cellStyle name="표준 3 2 2 3 7 15" xfId="10234"/>
    <cellStyle name="표준 3 2 2 3 7 16" xfId="12769"/>
    <cellStyle name="표준 3 2 2 3 7 17" xfId="15304"/>
    <cellStyle name="표준 3 2 2 3 7 18" xfId="17841"/>
    <cellStyle name="표준 3 2 2 3 7 19" xfId="19962"/>
    <cellStyle name="표준 3 2 2 3 7 2" xfId="546"/>
    <cellStyle name="표준 3 2 2 3 7 20" xfId="18089"/>
    <cellStyle name="표준 3 2 2 3 7 21" xfId="25451"/>
    <cellStyle name="표준 3 2 2 3 7 22" xfId="27988"/>
    <cellStyle name="표준 3 2 2 3 7 23" xfId="28313"/>
    <cellStyle name="표준 3 2 2 3 7 24" xfId="28580"/>
    <cellStyle name="표준 3 2 2 3 7 25" xfId="31863"/>
    <cellStyle name="표준 3 2 2 3 7 3" xfId="1042"/>
    <cellStyle name="표준 3 2 2 3 7 4" xfId="1316"/>
    <cellStyle name="표준 3 2 2 3 7 5" xfId="1741"/>
    <cellStyle name="표준 3 2 2 3 7 6" xfId="2317"/>
    <cellStyle name="표준 3 2 2 3 7 7" xfId="2591"/>
    <cellStyle name="표준 3 2 2 3 7 8" xfId="3016"/>
    <cellStyle name="표준 3 2 2 3 7 9" xfId="3311"/>
    <cellStyle name="표준 3 2 2 3 8" xfId="342"/>
    <cellStyle name="표준 3 2 2 3 9" xfId="838"/>
    <cellStyle name="표준 3 2 2 30" xfId="17625"/>
    <cellStyle name="표준 3 2 2 31" xfId="18836"/>
    <cellStyle name="표준 3 2 2 32" xfId="21221"/>
    <cellStyle name="표준 3 2 2 33" xfId="25236"/>
    <cellStyle name="표준 3 2 2 34" xfId="27772"/>
    <cellStyle name="표준 3 2 2 35" xfId="29064"/>
    <cellStyle name="표준 3 2 2 36" xfId="31510"/>
    <cellStyle name="표준 3 2 2 37" xfId="31805"/>
    <cellStyle name="표준 3 2 2 4" xfId="27"/>
    <cellStyle name="표준 3 2 2 4 10" xfId="2522"/>
    <cellStyle name="표준 3 2 2 4 11" xfId="2947"/>
    <cellStyle name="표준 3 2 2 4 12" xfId="3553"/>
    <cellStyle name="표준 3 2 2 4 13" xfId="3841"/>
    <cellStyle name="표준 3 2 2 4 14" xfId="4250"/>
    <cellStyle name="표준 3 2 2 4 15" xfId="6455"/>
    <cellStyle name="표준 3 2 2 4 16" xfId="6640"/>
    <cellStyle name="표준 3 2 2 4 17" xfId="6340"/>
    <cellStyle name="표준 3 2 2 4 18" xfId="6939"/>
    <cellStyle name="표준 3 2 2 4 19" xfId="8423"/>
    <cellStyle name="표준 3 2 2 4 2" xfId="111"/>
    <cellStyle name="표준 3 2 2 4 2 10" xfId="3539"/>
    <cellStyle name="표준 3 2 2 4 2 11" xfId="3834"/>
    <cellStyle name="표준 3 2 2 4 2 12" xfId="4312"/>
    <cellStyle name="표준 3 2 2 4 2 13" xfId="6566"/>
    <cellStyle name="표준 3 2 2 4 2 14" xfId="8940"/>
    <cellStyle name="표준 3 2 2 4 2 15" xfId="9923"/>
    <cellStyle name="표준 3 2 2 4 2 16" xfId="10104"/>
    <cellStyle name="표준 3 2 2 4 2 17" xfId="12639"/>
    <cellStyle name="표준 3 2 2 4 2 18" xfId="15174"/>
    <cellStyle name="표준 3 2 2 4 2 19" xfId="17711"/>
    <cellStyle name="표준 3 2 2 4 2 2" xfId="294"/>
    <cellStyle name="표준 3 2 2 4 2 2 10" xfId="4086"/>
    <cellStyle name="표준 3 2 2 4 2 2 11" xfId="4514"/>
    <cellStyle name="표준 3 2 2 4 2 2 12" xfId="7047"/>
    <cellStyle name="표준 3 2 2 4 2 2 13" xfId="8697"/>
    <cellStyle name="표준 3 2 2 4 2 2 14" xfId="9758"/>
    <cellStyle name="표준 3 2 2 4 2 2 15" xfId="10306"/>
    <cellStyle name="표준 3 2 2 4 2 2 16" xfId="12841"/>
    <cellStyle name="표준 3 2 2 4 2 2 17" xfId="15376"/>
    <cellStyle name="표준 3 2 2 4 2 2 18" xfId="17913"/>
    <cellStyle name="표준 3 2 2 4 2 2 19" xfId="18503"/>
    <cellStyle name="표준 3 2 2 4 2 2 2" xfId="618"/>
    <cellStyle name="표준 3 2 2 4 2 2 20" xfId="19069"/>
    <cellStyle name="표준 3 2 2 4 2 2 21" xfId="25523"/>
    <cellStyle name="표준 3 2 2 4 2 2 22" xfId="28060"/>
    <cellStyle name="표준 3 2 2 4 2 2 23" xfId="28162"/>
    <cellStyle name="표준 3 2 2 4 2 2 24" xfId="30072"/>
    <cellStyle name="표준 3 2 2 4 2 2 25" xfId="33904"/>
    <cellStyle name="표준 3 2 2 4 2 2 3" xfId="1114"/>
    <cellStyle name="표준 3 2 2 4 2 2 4" xfId="1360"/>
    <cellStyle name="표준 3 2 2 4 2 2 5" xfId="1785"/>
    <cellStyle name="표준 3 2 2 4 2 2 6" xfId="2170"/>
    <cellStyle name="표준 3 2 2 4 2 2 7" xfId="2635"/>
    <cellStyle name="표준 3 2 2 4 2 2 8" xfId="3060"/>
    <cellStyle name="표준 3 2 2 4 2 2 9" xfId="3592"/>
    <cellStyle name="표준 3 2 2 4 2 20" xfId="18137"/>
    <cellStyle name="표준 3 2 2 4 2 21" xfId="19065"/>
    <cellStyle name="표준 3 2 2 4 2 22" xfId="25321"/>
    <cellStyle name="표준 3 2 2 4 2 23" xfId="27858"/>
    <cellStyle name="표준 3 2 2 4 2 24" xfId="28688"/>
    <cellStyle name="표준 3 2 2 4 2 25" xfId="29772"/>
    <cellStyle name="표준 3 2 2 4 2 26" xfId="34552"/>
    <cellStyle name="표준 3 2 2 4 2 3" xfId="414"/>
    <cellStyle name="표준 3 2 2 4 2 4" xfId="912"/>
    <cellStyle name="표준 3 2 2 4 2 5" xfId="1225"/>
    <cellStyle name="표준 3 2 2 4 2 6" xfId="1650"/>
    <cellStyle name="표준 3 2 2 4 2 7" xfId="2002"/>
    <cellStyle name="표준 3 2 2 4 2 8" xfId="2500"/>
    <cellStyle name="표준 3 2 2 4 2 9" xfId="2925"/>
    <cellStyle name="표준 3 2 2 4 20" xfId="9638"/>
    <cellStyle name="표준 3 2 2 4 21" xfId="10043"/>
    <cellStyle name="표준 3 2 2 4 22" xfId="12578"/>
    <cellStyle name="표준 3 2 2 4 23" xfId="15113"/>
    <cellStyle name="표준 3 2 2 4 24" xfId="17649"/>
    <cellStyle name="표준 3 2 2 4 25" xfId="18353"/>
    <cellStyle name="표준 3 2 2 4 26" xfId="21421"/>
    <cellStyle name="표준 3 2 2 4 27" xfId="25260"/>
    <cellStyle name="표준 3 2 2 4 28" xfId="27796"/>
    <cellStyle name="표준 3 2 2 4 29" xfId="29280"/>
    <cellStyle name="표준 3 2 2 4 3" xfId="173"/>
    <cellStyle name="표준 3 2 2 4 3 10" xfId="3989"/>
    <cellStyle name="표준 3 2 2 4 3 11" xfId="4417"/>
    <cellStyle name="표준 3 2 2 4 3 12" xfId="7657"/>
    <cellStyle name="표준 3 2 2 4 3 13" xfId="8595"/>
    <cellStyle name="표준 3 2 2 4 3 14" xfId="9811"/>
    <cellStyle name="표준 3 2 2 4 3 15" xfId="10209"/>
    <cellStyle name="표준 3 2 2 4 3 16" xfId="12744"/>
    <cellStyle name="표준 3 2 2 4 3 17" xfId="15279"/>
    <cellStyle name="표준 3 2 2 4 3 18" xfId="17816"/>
    <cellStyle name="표준 3 2 2 4 3 19" xfId="19959"/>
    <cellStyle name="표준 3 2 2 4 3 2" xfId="521"/>
    <cellStyle name="표준 3 2 2 4 3 20" xfId="18175"/>
    <cellStyle name="표준 3 2 2 4 3 21" xfId="25426"/>
    <cellStyle name="표준 3 2 2 4 3 22" xfId="27963"/>
    <cellStyle name="표준 3 2 2 4 3 23" xfId="28263"/>
    <cellStyle name="표준 3 2 2 4 3 24" xfId="28126"/>
    <cellStyle name="표준 3 2 2 4 3 25" xfId="34134"/>
    <cellStyle name="표준 3 2 2 4 3 3" xfId="1017"/>
    <cellStyle name="표준 3 2 2 4 3 4" xfId="1297"/>
    <cellStyle name="표준 3 2 2 4 3 5" xfId="1722"/>
    <cellStyle name="표준 3 2 2 4 3 6" xfId="2321"/>
    <cellStyle name="표준 3 2 2 4 3 7" xfId="2572"/>
    <cellStyle name="표준 3 2 2 4 3 8" xfId="2997"/>
    <cellStyle name="표준 3 2 2 4 3 9" xfId="3305"/>
    <cellStyle name="표준 3 2 2 4 30" xfId="31721"/>
    <cellStyle name="표준 3 2 2 4 31" xfId="32319"/>
    <cellStyle name="표준 3 2 2 4 4" xfId="234"/>
    <cellStyle name="표준 3 2 2 4 4 10" xfId="4026"/>
    <cellStyle name="표준 3 2 2 4 4 11" xfId="4454"/>
    <cellStyle name="표준 3 2 2 4 4 12" xfId="7619"/>
    <cellStyle name="표준 3 2 2 4 4 13" xfId="8718"/>
    <cellStyle name="표준 3 2 2 4 4 14" xfId="9770"/>
    <cellStyle name="표준 3 2 2 4 4 15" xfId="10246"/>
    <cellStyle name="표준 3 2 2 4 4 16" xfId="12781"/>
    <cellStyle name="표준 3 2 2 4 4 17" xfId="15316"/>
    <cellStyle name="표준 3 2 2 4 4 18" xfId="17853"/>
    <cellStyle name="표준 3 2 2 4 4 19" xfId="19169"/>
    <cellStyle name="표준 3 2 2 4 4 2" xfId="558"/>
    <cellStyle name="표준 3 2 2 4 4 20" xfId="21950"/>
    <cellStyle name="표준 3 2 2 4 4 21" xfId="25463"/>
    <cellStyle name="표준 3 2 2 4 4 22" xfId="28000"/>
    <cellStyle name="표준 3 2 2 4 4 23" xfId="29937"/>
    <cellStyle name="표준 3 2 2 4 4 24" xfId="32334"/>
    <cellStyle name="표준 3 2 2 4 4 25" xfId="34174"/>
    <cellStyle name="표준 3 2 2 4 4 3" xfId="1054"/>
    <cellStyle name="표준 3 2 2 4 4 4" xfId="1431"/>
    <cellStyle name="표준 3 2 2 4 4 5" xfId="1855"/>
    <cellStyle name="표준 3 2 2 4 4 6" xfId="2241"/>
    <cellStyle name="표준 3 2 2 4 4 7" xfId="2706"/>
    <cellStyle name="표준 3 2 2 4 4 8" xfId="3130"/>
    <cellStyle name="표준 3 2 2 4 4 9" xfId="3439"/>
    <cellStyle name="표준 3 2 2 4 5" xfId="354"/>
    <cellStyle name="표준 3 2 2 4 6" xfId="850"/>
    <cellStyle name="표준 3 2 2 4 7" xfId="1247"/>
    <cellStyle name="표준 3 2 2 4 8" xfId="1672"/>
    <cellStyle name="표준 3 2 2 4 9" xfId="2296"/>
    <cellStyle name="표준 3 2 2 5" xfId="51"/>
    <cellStyle name="표준 3 2 2 5 10" xfId="2899"/>
    <cellStyle name="표준 3 2 2 5 11" xfId="3571"/>
    <cellStyle name="표준 3 2 2 5 12" xfId="3849"/>
    <cellStyle name="표준 3 2 2 5 13" xfId="4264"/>
    <cellStyle name="표준 3 2 2 5 14" xfId="6398"/>
    <cellStyle name="표준 3 2 2 5 15" xfId="6507"/>
    <cellStyle name="표준 3 2 2 5 16" xfId="6484"/>
    <cellStyle name="표준 3 2 2 5 17" xfId="7388"/>
    <cellStyle name="표준 3 2 2 5 18" xfId="8314"/>
    <cellStyle name="표준 3 2 2 5 19" xfId="9521"/>
    <cellStyle name="표준 3 2 2 5 2" xfId="185"/>
    <cellStyle name="표준 3 2 2 5 2 10" xfId="3458"/>
    <cellStyle name="표준 3 2 2 5 2 11" xfId="3795"/>
    <cellStyle name="표준 3 2 2 5 2 12" xfId="4324"/>
    <cellStyle name="표준 3 2 2 5 2 13" xfId="7490"/>
    <cellStyle name="표준 3 2 2 5 2 14" xfId="8968"/>
    <cellStyle name="표준 3 2 2 5 2 15" xfId="9939"/>
    <cellStyle name="표준 3 2 2 5 2 16" xfId="10116"/>
    <cellStyle name="표준 3 2 2 5 2 17" xfId="12651"/>
    <cellStyle name="표준 3 2 2 5 2 18" xfId="15186"/>
    <cellStyle name="표준 3 2 2 5 2 19" xfId="17723"/>
    <cellStyle name="표준 3 2 2 5 2 2" xfId="306"/>
    <cellStyle name="표준 3 2 2 5 2 2 10" xfId="4098"/>
    <cellStyle name="표준 3 2 2 5 2 2 11" xfId="4526"/>
    <cellStyle name="표준 3 2 2 5 2 2 12" xfId="7572"/>
    <cellStyle name="표준 3 2 2 5 2 2 13" xfId="8358"/>
    <cellStyle name="표준 3 2 2 5 2 2 14" xfId="9596"/>
    <cellStyle name="표준 3 2 2 5 2 2 15" xfId="10318"/>
    <cellStyle name="표준 3 2 2 5 2 2 16" xfId="12853"/>
    <cellStyle name="표준 3 2 2 5 2 2 17" xfId="15388"/>
    <cellStyle name="표준 3 2 2 5 2 2 18" xfId="17925"/>
    <cellStyle name="표준 3 2 2 5 2 2 19" xfId="19111"/>
    <cellStyle name="표준 3 2 2 5 2 2 2" xfId="630"/>
    <cellStyle name="표준 3 2 2 5 2 2 20" xfId="21974"/>
    <cellStyle name="표준 3 2 2 5 2 2 21" xfId="25535"/>
    <cellStyle name="표준 3 2 2 5 2 2 22" xfId="28072"/>
    <cellStyle name="표준 3 2 2 5 2 2 23" xfId="29964"/>
    <cellStyle name="표준 3 2 2 5 2 2 24" xfId="32359"/>
    <cellStyle name="표준 3 2 2 5 2 2 25" xfId="28186"/>
    <cellStyle name="표준 3 2 2 5 2 2 3" xfId="1126"/>
    <cellStyle name="표준 3 2 2 5 2 2 4" xfId="1264"/>
    <cellStyle name="표준 3 2 2 5 2 2 5" xfId="1689"/>
    <cellStyle name="표준 3 2 2 5 2 2 6" xfId="2209"/>
    <cellStyle name="표준 3 2 2 5 2 2 7" xfId="2539"/>
    <cellStyle name="표준 3 2 2 5 2 2 8" xfId="2964"/>
    <cellStyle name="표준 3 2 2 5 2 2 9" xfId="3398"/>
    <cellStyle name="표준 3 2 2 5 2 20" xfId="18327"/>
    <cellStyle name="표준 3 2 2 5 2 21" xfId="21425"/>
    <cellStyle name="표준 3 2 2 5 2 22" xfId="25333"/>
    <cellStyle name="표준 3 2 2 5 2 23" xfId="27870"/>
    <cellStyle name="표준 3 2 2 5 2 24" xfId="29286"/>
    <cellStyle name="표준 3 2 2 5 2 25" xfId="31726"/>
    <cellStyle name="표준 3 2 2 5 2 26" xfId="33713"/>
    <cellStyle name="표준 3 2 2 5 2 3" xfId="426"/>
    <cellStyle name="표준 3 2 2 5 2 4" xfId="924"/>
    <cellStyle name="표준 3 2 2 5 2 5" xfId="1209"/>
    <cellStyle name="표준 3 2 2 5 2 6" xfId="1634"/>
    <cellStyle name="표준 3 2 2 5 2 7" xfId="2022"/>
    <cellStyle name="표준 3 2 2 5 2 8" xfId="2484"/>
    <cellStyle name="표준 3 2 2 5 2 9" xfId="2909"/>
    <cellStyle name="표준 3 2 2 5 20" xfId="10056"/>
    <cellStyle name="표준 3 2 2 5 21" xfId="12591"/>
    <cellStyle name="표준 3 2 2 5 22" xfId="15126"/>
    <cellStyle name="표준 3 2 2 5 23" xfId="17663"/>
    <cellStyle name="표준 3 2 2 5 24" xfId="18634"/>
    <cellStyle name="표준 3 2 2 5 25" xfId="21470"/>
    <cellStyle name="표준 3 2 2 5 26" xfId="25273"/>
    <cellStyle name="표준 3 2 2 5 27" xfId="27810"/>
    <cellStyle name="표준 3 2 2 5 28" xfId="29359"/>
    <cellStyle name="표준 3 2 2 5 29" xfId="31790"/>
    <cellStyle name="표준 3 2 2 5 3" xfId="246"/>
    <cellStyle name="표준 3 2 2 5 3 10" xfId="4038"/>
    <cellStyle name="표준 3 2 2 5 3 11" xfId="4466"/>
    <cellStyle name="표준 3 2 2 5 3 12" xfId="7450"/>
    <cellStyle name="표준 3 2 2 5 3 13" xfId="8738"/>
    <cellStyle name="표준 3 2 2 5 3 14" xfId="9781"/>
    <cellStyle name="표준 3 2 2 5 3 15" xfId="10258"/>
    <cellStyle name="표준 3 2 2 5 3 16" xfId="12793"/>
    <cellStyle name="표준 3 2 2 5 3 17" xfId="15328"/>
    <cellStyle name="표준 3 2 2 5 3 18" xfId="17865"/>
    <cellStyle name="표준 3 2 2 5 3 19" xfId="18052"/>
    <cellStyle name="표준 3 2 2 5 3 2" xfId="570"/>
    <cellStyle name="표준 3 2 2 5 3 20" xfId="19519"/>
    <cellStyle name="표준 3 2 2 5 3 21" xfId="25475"/>
    <cellStyle name="표준 3 2 2 5 3 22" xfId="28012"/>
    <cellStyle name="표준 3 2 2 5 3 23" xfId="28278"/>
    <cellStyle name="표준 3 2 2 5 3 24" xfId="28342"/>
    <cellStyle name="표준 3 2 2 5 3 25" xfId="34643"/>
    <cellStyle name="표준 3 2 2 5 3 3" xfId="1066"/>
    <cellStyle name="표준 3 2 2 5 3 4" xfId="1346"/>
    <cellStyle name="표준 3 2 2 5 3 5" xfId="1771"/>
    <cellStyle name="표준 3 2 2 5 3 6" xfId="2108"/>
    <cellStyle name="표준 3 2 2 5 3 7" xfId="2621"/>
    <cellStyle name="표준 3 2 2 5 3 8" xfId="3046"/>
    <cellStyle name="표준 3 2 2 5 3 9" xfId="3402"/>
    <cellStyle name="표준 3 2 2 5 30" xfId="34191"/>
    <cellStyle name="표준 3 2 2 5 4" xfId="366"/>
    <cellStyle name="표준 3 2 2 5 5" xfId="864"/>
    <cellStyle name="표준 3 2 2 5 6" xfId="1199"/>
    <cellStyle name="표준 3 2 2 5 7" xfId="1624"/>
    <cellStyle name="표준 3 2 2 5 8" xfId="2149"/>
    <cellStyle name="표준 3 2 2 5 9" xfId="2474"/>
    <cellStyle name="표준 3 2 2 6" xfId="75"/>
    <cellStyle name="표준 3 2 2 6 10" xfId="3367"/>
    <cellStyle name="표준 3 2 2 6 11" xfId="3741"/>
    <cellStyle name="표준 3 2 2 6 12" xfId="4288"/>
    <cellStyle name="표준 3 2 2 6 13" xfId="7694"/>
    <cellStyle name="표준 3 2 2 6 14" xfId="9151"/>
    <cellStyle name="표준 3 2 2 6 15" xfId="9406"/>
    <cellStyle name="표준 3 2 2 6 16" xfId="10080"/>
    <cellStyle name="표준 3 2 2 6 17" xfId="12615"/>
    <cellStyle name="표준 3 2 2 6 18" xfId="15150"/>
    <cellStyle name="표준 3 2 2 6 19" xfId="17687"/>
    <cellStyle name="표준 3 2 2 6 2" xfId="270"/>
    <cellStyle name="표준 3 2 2 6 2 10" xfId="4062"/>
    <cellStyle name="표준 3 2 2 6 2 11" xfId="4490"/>
    <cellStyle name="표준 3 2 2 6 2 12" xfId="7040"/>
    <cellStyle name="표준 3 2 2 6 2 13" xfId="8499"/>
    <cellStyle name="표준 3 2 2 6 2 14" xfId="9688"/>
    <cellStyle name="표준 3 2 2 6 2 15" xfId="10282"/>
    <cellStyle name="표준 3 2 2 6 2 16" xfId="12817"/>
    <cellStyle name="표준 3 2 2 6 2 17" xfId="15352"/>
    <cellStyle name="표준 3 2 2 6 2 18" xfId="17889"/>
    <cellStyle name="표준 3 2 2 6 2 19" xfId="18130"/>
    <cellStyle name="표준 3 2 2 6 2 2" xfId="594"/>
    <cellStyle name="표준 3 2 2 6 2 20" xfId="20916"/>
    <cellStyle name="표준 3 2 2 6 2 21" xfId="25499"/>
    <cellStyle name="표준 3 2 2 6 2 22" xfId="28036"/>
    <cellStyle name="표준 3 2 2 6 2 23" xfId="28734"/>
    <cellStyle name="표준 3 2 2 6 2 24" xfId="27767"/>
    <cellStyle name="표준 3 2 2 6 2 25" xfId="28752"/>
    <cellStyle name="표준 3 2 2 6 2 3" xfId="1090"/>
    <cellStyle name="표준 3 2 2 6 2 4" xfId="1451"/>
    <cellStyle name="표준 3 2 2 6 2 5" xfId="1875"/>
    <cellStyle name="표준 3 2 2 6 2 6" xfId="2069"/>
    <cellStyle name="표준 3 2 2 6 2 7" xfId="2726"/>
    <cellStyle name="표준 3 2 2 6 2 8" xfId="3150"/>
    <cellStyle name="표준 3 2 2 6 2 9" xfId="3453"/>
    <cellStyle name="표준 3 2 2 6 20" xfId="19105"/>
    <cellStyle name="표준 3 2 2 6 21" xfId="21890"/>
    <cellStyle name="표준 3 2 2 6 22" xfId="25297"/>
    <cellStyle name="표준 3 2 2 6 23" xfId="27834"/>
    <cellStyle name="표준 3 2 2 6 24" xfId="29849"/>
    <cellStyle name="표준 3 2 2 6 25" xfId="32252"/>
    <cellStyle name="표준 3 2 2 6 26" xfId="34512"/>
    <cellStyle name="표준 3 2 2 6 3" xfId="390"/>
    <cellStyle name="표준 3 2 2 6 4" xfId="888"/>
    <cellStyle name="표준 3 2 2 6 5" xfId="1436"/>
    <cellStyle name="표준 3 2 2 6 6" xfId="1860"/>
    <cellStyle name="표준 3 2 2 6 7" xfId="2179"/>
    <cellStyle name="표준 3 2 2 6 8" xfId="2711"/>
    <cellStyle name="표준 3 2 2 6 9" xfId="3135"/>
    <cellStyle name="표준 3 2 2 7" xfId="87"/>
    <cellStyle name="표준 3 2 2 7 10" xfId="3705"/>
    <cellStyle name="표준 3 2 2 7 11" xfId="4348"/>
    <cellStyle name="표준 3 2 2 7 12" xfId="7534"/>
    <cellStyle name="표준 3 2 2 7 13" xfId="8621"/>
    <cellStyle name="표준 3 2 2 7 14" xfId="9718"/>
    <cellStyle name="표준 3 2 2 7 15" xfId="10140"/>
    <cellStyle name="표준 3 2 2 7 16" xfId="12675"/>
    <cellStyle name="표준 3 2 2 7 17" xfId="15210"/>
    <cellStyle name="표준 3 2 2 7 18" xfId="17747"/>
    <cellStyle name="표준 3 2 2 7 19" xfId="18001"/>
    <cellStyle name="표준 3 2 2 7 2" xfId="452"/>
    <cellStyle name="표준 3 2 2 7 20" xfId="18388"/>
    <cellStyle name="표준 3 2 2 7 21" xfId="25357"/>
    <cellStyle name="표준 3 2 2 7 22" xfId="27894"/>
    <cellStyle name="표준 3 2 2 7 23" xfId="28256"/>
    <cellStyle name="표준 3 2 2 7 24" xfId="28208"/>
    <cellStyle name="표준 3 2 2 7 25" xfId="34484"/>
    <cellStyle name="표준 3 2 2 7 3" xfId="948"/>
    <cellStyle name="표준 3 2 2 7 4" xfId="1311"/>
    <cellStyle name="표준 3 2 2 7 5" xfId="1736"/>
    <cellStyle name="표준 3 2 2 7 6" xfId="2097"/>
    <cellStyle name="표준 3 2 2 7 7" xfId="2586"/>
    <cellStyle name="표준 3 2 2 7 8" xfId="3011"/>
    <cellStyle name="표준 3 2 2 7 9" xfId="3290"/>
    <cellStyle name="표준 3 2 2 8" xfId="125"/>
    <cellStyle name="표준 3 2 2 8 10" xfId="3774"/>
    <cellStyle name="표준 3 2 2 8 11" xfId="4369"/>
    <cellStyle name="표준 3 2 2 8 12" xfId="7346"/>
    <cellStyle name="표준 3 2 2 8 13" xfId="8791"/>
    <cellStyle name="표준 3 2 2 8 14" xfId="9837"/>
    <cellStyle name="표준 3 2 2 8 15" xfId="10161"/>
    <cellStyle name="표준 3 2 2 8 16" xfId="12696"/>
    <cellStyle name="표준 3 2 2 8 17" xfId="15231"/>
    <cellStyle name="표준 3 2 2 8 18" xfId="17768"/>
    <cellStyle name="표준 3 2 2 8 19" xfId="19490"/>
    <cellStyle name="표준 3 2 2 8 2" xfId="473"/>
    <cellStyle name="표준 3 2 2 8 20" xfId="21432"/>
    <cellStyle name="표준 3 2 2 8 21" xfId="25378"/>
    <cellStyle name="표준 3 2 2 8 22" xfId="27915"/>
    <cellStyle name="표준 3 2 2 8 23" xfId="29297"/>
    <cellStyle name="표준 3 2 2 8 24" xfId="31733"/>
    <cellStyle name="표준 3 2 2 8 25" xfId="32177"/>
    <cellStyle name="표준 3 2 2 8 3" xfId="969"/>
    <cellStyle name="표준 3 2 2 8 4" xfId="1420"/>
    <cellStyle name="표준 3 2 2 8 5" xfId="1844"/>
    <cellStyle name="표준 3 2 2 8 6" xfId="2127"/>
    <cellStyle name="표준 3 2 2 8 7" xfId="2695"/>
    <cellStyle name="표준 3 2 2 8 8" xfId="3119"/>
    <cellStyle name="표준 3 2 2 8 9" xfId="3292"/>
    <cellStyle name="표준 3 2 2 9" xfId="149"/>
    <cellStyle name="표준 3 2 2 9 10" xfId="3965"/>
    <cellStyle name="표준 3 2 2 9 11" xfId="4393"/>
    <cellStyle name="표준 3 2 2 9 12" xfId="7361"/>
    <cellStyle name="표준 3 2 2 9 13" xfId="9230"/>
    <cellStyle name="표준 3 2 2 9 14" xfId="9469"/>
    <cellStyle name="표준 3 2 2 9 15" xfId="10185"/>
    <cellStyle name="표준 3 2 2 9 16" xfId="12720"/>
    <cellStyle name="표준 3 2 2 9 17" xfId="15255"/>
    <cellStyle name="표준 3 2 2 9 18" xfId="17792"/>
    <cellStyle name="표준 3 2 2 9 19" xfId="18529"/>
    <cellStyle name="표준 3 2 2 9 2" xfId="497"/>
    <cellStyle name="표준 3 2 2 9 20" xfId="18433"/>
    <cellStyle name="표준 3 2 2 9 21" xfId="25402"/>
    <cellStyle name="표준 3 2 2 9 22" xfId="27939"/>
    <cellStyle name="표준 3 2 2 9 23" xfId="28147"/>
    <cellStyle name="표준 3 2 2 9 24" xfId="28335"/>
    <cellStyle name="표준 3 2 2 9 25" xfId="34119"/>
    <cellStyle name="표준 3 2 2 9 3" xfId="993"/>
    <cellStyle name="표준 3 2 2 9 4" xfId="1435"/>
    <cellStyle name="표준 3 2 2 9 5" xfId="1859"/>
    <cellStyle name="표준 3 2 2 9 6" xfId="2178"/>
    <cellStyle name="표준 3 2 2 9 7" xfId="2710"/>
    <cellStyle name="표준 3 2 2 9 8" xfId="3134"/>
    <cellStyle name="표준 3 2 2 9 9" xfId="3366"/>
    <cellStyle name="표준 3 2 20" xfId="3409"/>
    <cellStyle name="표준 3 2 21" xfId="3769"/>
    <cellStyle name="표준 3 2 22" xfId="4222"/>
    <cellStyle name="표준 3 2 23" xfId="6544"/>
    <cellStyle name="표준 3 2 24" xfId="6524"/>
    <cellStyle name="표준 3 2 25" xfId="6644"/>
    <cellStyle name="표준 3 2 26" xfId="6987"/>
    <cellStyle name="표준 3 2 27" xfId="7895"/>
    <cellStyle name="표준 3 2 28" xfId="9022"/>
    <cellStyle name="표준 3 2 29" xfId="10015"/>
    <cellStyle name="표준 3 2 3" xfId="9"/>
    <cellStyle name="표준 3 2 3 10" xfId="208"/>
    <cellStyle name="표준 3 2 3 10 10" xfId="4000"/>
    <cellStyle name="표준 3 2 3 10 11" xfId="4428"/>
    <cellStyle name="표준 3 2 3 10 12" xfId="7528"/>
    <cellStyle name="표준 3 2 3 10 13" xfId="8415"/>
    <cellStyle name="표준 3 2 3 10 14" xfId="9632"/>
    <cellStyle name="표준 3 2 3 10 15" xfId="10220"/>
    <cellStyle name="표준 3 2 3 10 16" xfId="12755"/>
    <cellStyle name="표준 3 2 3 10 17" xfId="15290"/>
    <cellStyle name="표준 3 2 3 10 18" xfId="17827"/>
    <cellStyle name="표준 3 2 3 10 19" xfId="18118"/>
    <cellStyle name="표준 3 2 3 10 2" xfId="532"/>
    <cellStyle name="표준 3 2 3 10 20" xfId="18109"/>
    <cellStyle name="표준 3 2 3 10 21" xfId="25437"/>
    <cellStyle name="표준 3 2 3 10 22" xfId="27974"/>
    <cellStyle name="표준 3 2 3 10 23" xfId="28653"/>
    <cellStyle name="표준 3 2 3 10 24" xfId="28494"/>
    <cellStyle name="표준 3 2 3 10 25" xfId="33715"/>
    <cellStyle name="표준 3 2 3 10 3" xfId="1028"/>
    <cellStyle name="표준 3 2 3 10 4" xfId="1208"/>
    <cellStyle name="표준 3 2 3 10 5" xfId="1633"/>
    <cellStyle name="표준 3 2 3 10 6" xfId="2021"/>
    <cellStyle name="표준 3 2 3 10 7" xfId="2483"/>
    <cellStyle name="표준 3 2 3 10 8" xfId="2908"/>
    <cellStyle name="표준 3 2 3 10 9" xfId="3457"/>
    <cellStyle name="표준 3 2 3 11" xfId="328"/>
    <cellStyle name="표준 3 2 3 12" xfId="824"/>
    <cellStyle name="표준 3 2 3 13" xfId="1241"/>
    <cellStyle name="표준 3 2 3 14" xfId="1666"/>
    <cellStyle name="표준 3 2 3 15" xfId="2290"/>
    <cellStyle name="표준 3 2 3 16" xfId="2516"/>
    <cellStyle name="표준 3 2 3 17" xfId="2941"/>
    <cellStyle name="표준 3 2 3 18" xfId="3547"/>
    <cellStyle name="표준 3 2 3 19" xfId="3838"/>
    <cellStyle name="표준 3 2 3 2" xfId="19"/>
    <cellStyle name="표준 3 2 3 2 10" xfId="334"/>
    <cellStyle name="표준 3 2 3 2 11" xfId="830"/>
    <cellStyle name="표준 3 2 3 2 12" xfId="1446"/>
    <cellStyle name="표준 3 2 3 2 13" xfId="1870"/>
    <cellStyle name="표준 3 2 3 2 14" xfId="2064"/>
    <cellStyle name="표준 3 2 3 2 15" xfId="2721"/>
    <cellStyle name="표준 3 2 3 2 16" xfId="3145"/>
    <cellStyle name="표준 3 2 3 2 17" xfId="3448"/>
    <cellStyle name="표준 3 2 3 2 18" xfId="3790"/>
    <cellStyle name="표준 3 2 3 2 19" xfId="4230"/>
    <cellStyle name="표준 3 2 3 2 2" xfId="43"/>
    <cellStyle name="표준 3 2 3 2 2 10" xfId="1793"/>
    <cellStyle name="표준 3 2 3 2 2 11" xfId="2035"/>
    <cellStyle name="표준 3 2 3 2 2 12" xfId="2643"/>
    <cellStyle name="표준 3 2 3 2 2 13" xfId="3068"/>
    <cellStyle name="표준 3 2 3 2 2 14" xfId="3354"/>
    <cellStyle name="표준 3 2 3 2 2 15" xfId="3735"/>
    <cellStyle name="표준 3 2 3 2 2 16" xfId="4242"/>
    <cellStyle name="표준 3 2 3 2 2 17" xfId="6351"/>
    <cellStyle name="표준 3 2 3 2 2 18" xfId="6522"/>
    <cellStyle name="표준 3 2 3 2 2 19" xfId="6399"/>
    <cellStyle name="표준 3 2 3 2 2 2" xfId="67"/>
    <cellStyle name="표준 3 2 3 2 2 2 10" xfId="3051"/>
    <cellStyle name="표준 3 2 3 2 2 2 11" xfId="3486"/>
    <cellStyle name="표준 3 2 3 2 2 2 12" xfId="3810"/>
    <cellStyle name="표준 3 2 3 2 2 2 13" xfId="4280"/>
    <cellStyle name="표준 3 2 3 2 2 2 14" xfId="6406"/>
    <cellStyle name="표준 3 2 3 2 2 2 15" xfId="6474"/>
    <cellStyle name="표준 3 2 3 2 2 2 16" xfId="6427"/>
    <cellStyle name="표준 3 2 3 2 2 2 17" xfId="7580"/>
    <cellStyle name="표준 3 2 3 2 2 2 18" xfId="8785"/>
    <cellStyle name="표준 3 2 3 2 2 2 19" xfId="9832"/>
    <cellStyle name="표준 3 2 3 2 2 2 2" xfId="201"/>
    <cellStyle name="표준 3 2 3 2 2 2 2 10" xfId="3522"/>
    <cellStyle name="표준 3 2 3 2 2 2 2 11" xfId="3826"/>
    <cellStyle name="표준 3 2 3 2 2 2 2 12" xfId="4340"/>
    <cellStyle name="표준 3 2 3 2 2 2 2 13" xfId="7369"/>
    <cellStyle name="표준 3 2 3 2 2 2 2 14" xfId="8588"/>
    <cellStyle name="표준 3 2 3 2 2 2 2 15" xfId="9621"/>
    <cellStyle name="표준 3 2 3 2 2 2 2 16" xfId="10132"/>
    <cellStyle name="표준 3 2 3 2 2 2 2 17" xfId="12667"/>
    <cellStyle name="표준 3 2 3 2 2 2 2 18" xfId="15202"/>
    <cellStyle name="표준 3 2 3 2 2 2 2 19" xfId="17739"/>
    <cellStyle name="표준 3 2 3 2 2 2 2 2" xfId="322"/>
    <cellStyle name="표준 3 2 3 2 2 2 2 2 10" xfId="4114"/>
    <cellStyle name="표준 3 2 3 2 2 2 2 2 11" xfId="4542"/>
    <cellStyle name="표준 3 2 3 2 2 2 2 2 12" xfId="6720"/>
    <cellStyle name="표준 3 2 3 2 2 2 2 2 13" xfId="9180"/>
    <cellStyle name="표준 3 2 3 2 2 2 2 2 14" xfId="9498"/>
    <cellStyle name="표준 3 2 3 2 2 2 2 2 15" xfId="10334"/>
    <cellStyle name="표준 3 2 3 2 2 2 2 2 16" xfId="12869"/>
    <cellStyle name="표준 3 2 3 2 2 2 2 2 17" xfId="15404"/>
    <cellStyle name="표준 3 2 3 2 2 2 2 2 18" xfId="17941"/>
    <cellStyle name="표준 3 2 3 2 2 2 2 2 19" xfId="19027"/>
    <cellStyle name="표준 3 2 3 2 2 2 2 2 2" xfId="646"/>
    <cellStyle name="표준 3 2 3 2 2 2 2 2 20" xfId="21814"/>
    <cellStyle name="표준 3 2 3 2 2 2 2 2 21" xfId="25551"/>
    <cellStyle name="표준 3 2 3 2 2 2 2 2 22" xfId="28088"/>
    <cellStyle name="표준 3 2 3 2 2 2 2 2 23" xfId="29727"/>
    <cellStyle name="표준 3 2 3 2 2 2 2 2 24" xfId="32147"/>
    <cellStyle name="표준 3 2 3 2 2 2 2 2 25" xfId="28140"/>
    <cellStyle name="표준 3 2 3 2 2 2 2 2 3" xfId="1142"/>
    <cellStyle name="표준 3 2 3 2 2 2 2 2 4" xfId="1567"/>
    <cellStyle name="표준 3 2 3 2 2 2 2 2 5" xfId="1991"/>
    <cellStyle name="표준 3 2 3 2 2 2 2 2 6" xfId="2417"/>
    <cellStyle name="표준 3 2 3 2 2 2 2 2 7" xfId="2842"/>
    <cellStyle name="표준 3 2 3 2 2 2 2 2 8" xfId="3266"/>
    <cellStyle name="표준 3 2 3 2 2 2 2 2 9" xfId="3691"/>
    <cellStyle name="표준 3 2 3 2 2 2 2 20" xfId="19517"/>
    <cellStyle name="표준 3 2 3 2 2 2 2 21" xfId="21417"/>
    <cellStyle name="표준 3 2 3 2 2 2 2 22" xfId="25349"/>
    <cellStyle name="표준 3 2 3 2 2 2 2 23" xfId="27886"/>
    <cellStyle name="표준 3 2 3 2 2 2 2 24" xfId="29274"/>
    <cellStyle name="표준 3 2 3 2 2 2 2 25" xfId="31716"/>
    <cellStyle name="표준 3 2 3 2 2 2 2 26" xfId="34490"/>
    <cellStyle name="표준 3 2 3 2 2 2 2 3" xfId="442"/>
    <cellStyle name="표준 3 2 3 2 2 2 2 4" xfId="940"/>
    <cellStyle name="표준 3 2 3 2 2 2 2 5" xfId="1221"/>
    <cellStyle name="표준 3 2 3 2 2 2 2 6" xfId="1646"/>
    <cellStyle name="표준 3 2 3 2 2 2 2 7" xfId="2218"/>
    <cellStyle name="표준 3 2 3 2 2 2 2 8" xfId="2496"/>
    <cellStyle name="표준 3 2 3 2 2 2 2 9" xfId="2921"/>
    <cellStyle name="표준 3 2 3 2 2 2 20" xfId="10072"/>
    <cellStyle name="표준 3 2 3 2 2 2 21" xfId="12607"/>
    <cellStyle name="표준 3 2 3 2 2 2 22" xfId="15142"/>
    <cellStyle name="표준 3 2 3 2 2 2 23" xfId="17679"/>
    <cellStyle name="표준 3 2 3 2 2 2 24" xfId="18140"/>
    <cellStyle name="표준 3 2 3 2 2 2 25" xfId="18313"/>
    <cellStyle name="표준 3 2 3 2 2 2 26" xfId="25289"/>
    <cellStyle name="표준 3 2 3 2 2 2 27" xfId="27826"/>
    <cellStyle name="표준 3 2 3 2 2 2 28" xfId="28638"/>
    <cellStyle name="표준 3 2 3 2 2 2 29" xfId="28965"/>
    <cellStyle name="표준 3 2 3 2 2 2 3" xfId="262"/>
    <cellStyle name="표준 3 2 3 2 2 2 3 10" xfId="4054"/>
    <cellStyle name="표준 3 2 3 2 2 2 3 11" xfId="4482"/>
    <cellStyle name="표준 3 2 3 2 2 2 3 12" xfId="6567"/>
    <cellStyle name="표준 3 2 3 2 2 2 3 13" xfId="9198"/>
    <cellStyle name="표준 3 2 3 2 2 2 3 14" xfId="9669"/>
    <cellStyle name="표준 3 2 3 2 2 2 3 15" xfId="10274"/>
    <cellStyle name="표준 3 2 3 2 2 2 3 16" xfId="12809"/>
    <cellStyle name="표준 3 2 3 2 2 2 3 17" xfId="15344"/>
    <cellStyle name="표준 3 2 3 2 2 2 3 18" xfId="17881"/>
    <cellStyle name="표준 3 2 3 2 2 2 3 19" xfId="19090"/>
    <cellStyle name="표준 3 2 3 2 2 2 3 2" xfId="586"/>
    <cellStyle name="표준 3 2 3 2 2 2 3 20" xfId="21943"/>
    <cellStyle name="표준 3 2 3 2 2 2 3 21" xfId="25491"/>
    <cellStyle name="표준 3 2 3 2 2 2 3 22" xfId="28028"/>
    <cellStyle name="표준 3 2 3 2 2 2 3 23" xfId="29926"/>
    <cellStyle name="표준 3 2 3 2 2 2 3 24" xfId="32323"/>
    <cellStyle name="표준 3 2 3 2 2 2 3 25" xfId="32466"/>
    <cellStyle name="표준 3 2 3 2 2 2 3 3" xfId="1082"/>
    <cellStyle name="표준 3 2 3 2 2 2 3 4" xfId="1186"/>
    <cellStyle name="표준 3 2 3 2 2 2 3 5" xfId="1611"/>
    <cellStyle name="표준 3 2 3 2 2 2 3 6" xfId="2200"/>
    <cellStyle name="표준 3 2 3 2 2 2 3 7" xfId="2461"/>
    <cellStyle name="표준 3 2 3 2 2 2 3 8" xfId="2886"/>
    <cellStyle name="표준 3 2 3 2 2 2 3 9" xfId="3412"/>
    <cellStyle name="표준 3 2 3 2 2 2 30" xfId="32182"/>
    <cellStyle name="표준 3 2 3 2 2 2 4" xfId="382"/>
    <cellStyle name="표준 3 2 3 2 2 2 5" xfId="880"/>
    <cellStyle name="표준 3 2 3 2 2 2 6" xfId="1351"/>
    <cellStyle name="표준 3 2 3 2 2 2 7" xfId="1776"/>
    <cellStyle name="표준 3 2 3 2 2 2 8" xfId="2161"/>
    <cellStyle name="표준 3 2 3 2 2 2 9" xfId="2626"/>
    <cellStyle name="표준 3 2 3 2 2 20" xfId="6709"/>
    <cellStyle name="표준 3 2 3 2 2 21" xfId="9119"/>
    <cellStyle name="표준 3 2 3 2 2 22" xfId="9540"/>
    <cellStyle name="표준 3 2 3 2 2 23" xfId="10035"/>
    <cellStyle name="표준 3 2 3 2 2 24" xfId="12570"/>
    <cellStyle name="표준 3 2 3 2 2 25" xfId="15105"/>
    <cellStyle name="표준 3 2 3 2 2 26" xfId="17641"/>
    <cellStyle name="표준 3 2 3 2 2 27" xfId="19553"/>
    <cellStyle name="표준 3 2 3 2 2 28" xfId="18155"/>
    <cellStyle name="표준 3 2 3 2 2 29" xfId="25252"/>
    <cellStyle name="표준 3 2 3 2 2 3" xfId="103"/>
    <cellStyle name="표준 3 2 3 2 2 3 10" xfId="3589"/>
    <cellStyle name="표준 3 2 3 2 2 3 11" xfId="3858"/>
    <cellStyle name="표준 3 2 3 2 2 3 12" xfId="4304"/>
    <cellStyle name="표준 3 2 3 2 2 3 13" xfId="7638"/>
    <cellStyle name="표준 3 2 3 2 2 3 14" xfId="8909"/>
    <cellStyle name="표준 3 2 3 2 2 3 15" xfId="9793"/>
    <cellStyle name="표준 3 2 3 2 2 3 16" xfId="10096"/>
    <cellStyle name="표준 3 2 3 2 2 3 17" xfId="12631"/>
    <cellStyle name="표준 3 2 3 2 2 3 18" xfId="15166"/>
    <cellStyle name="표준 3 2 3 2 2 3 19" xfId="17703"/>
    <cellStyle name="표준 3 2 3 2 2 3 2" xfId="286"/>
    <cellStyle name="표준 3 2 3 2 2 3 2 10" xfId="4078"/>
    <cellStyle name="표준 3 2 3 2 2 3 2 11" xfId="4506"/>
    <cellStyle name="표준 3 2 3 2 2 3 2 12" xfId="6583"/>
    <cellStyle name="표준 3 2 3 2 2 3 2 13" xfId="8399"/>
    <cellStyle name="표준 3 2 3 2 2 3 2 14" xfId="9482"/>
    <cellStyle name="표준 3 2 3 2 2 3 2 15" xfId="10298"/>
    <cellStyle name="표준 3 2 3 2 2 3 2 16" xfId="12833"/>
    <cellStyle name="표준 3 2 3 2 2 3 2 17" xfId="15368"/>
    <cellStyle name="표준 3 2 3 2 2 3 2 18" xfId="17905"/>
    <cellStyle name="표준 3 2 3 2 2 3 2 19" xfId="18291"/>
    <cellStyle name="표준 3 2 3 2 2 3 2 2" xfId="610"/>
    <cellStyle name="표준 3 2 3 2 2 3 2 20" xfId="21862"/>
    <cellStyle name="표준 3 2 3 2 2 3 2 21" xfId="25515"/>
    <cellStyle name="표준 3 2 3 2 2 3 2 22" xfId="28052"/>
    <cellStyle name="표준 3 2 3 2 2 3 2 23" xfId="29808"/>
    <cellStyle name="표준 3 2 3 2 2 3 2 24" xfId="32213"/>
    <cellStyle name="표준 3 2 3 2 2 3 2 25" xfId="34088"/>
    <cellStyle name="표준 3 2 3 2 2 3 2 3" xfId="1106"/>
    <cellStyle name="표준 3 2 3 2 2 3 2 4" xfId="1216"/>
    <cellStyle name="표준 3 2 3 2 2 3 2 5" xfId="1641"/>
    <cellStyle name="표준 3 2 3 2 2 3 2 6" xfId="2029"/>
    <cellStyle name="표준 3 2 3 2 2 3 2 7" xfId="2491"/>
    <cellStyle name="표준 3 2 3 2 2 3 2 8" xfId="2916"/>
    <cellStyle name="표준 3 2 3 2 2 3 2 9" xfId="3465"/>
    <cellStyle name="표준 3 2 3 2 2 3 20" xfId="17991"/>
    <cellStyle name="표준 3 2 3 2 2 3 21" xfId="17946"/>
    <cellStyle name="표준 3 2 3 2 2 3 22" xfId="25313"/>
    <cellStyle name="표준 3 2 3 2 2 3 23" xfId="27850"/>
    <cellStyle name="표준 3 2 3 2 2 3 24" xfId="28246"/>
    <cellStyle name="표준 3 2 3 2 2 3 25" xfId="28608"/>
    <cellStyle name="표준 3 2 3 2 2 3 26" xfId="34655"/>
    <cellStyle name="표준 3 2 3 2 2 3 3" xfId="406"/>
    <cellStyle name="표준 3 2 3 2 2 3 4" xfId="904"/>
    <cellStyle name="표준 3 2 3 2 2 3 5" xfId="1394"/>
    <cellStyle name="표준 3 2 3 2 2 3 6" xfId="1818"/>
    <cellStyle name="표준 3 2 3 2 2 3 7" xfId="2191"/>
    <cellStyle name="표준 3 2 3 2 2 3 8" xfId="2669"/>
    <cellStyle name="표준 3 2 3 2 2 3 9" xfId="3093"/>
    <cellStyle name="표준 3 2 3 2 2 30" xfId="27788"/>
    <cellStyle name="표준 3 2 3 2 2 31" xfId="28174"/>
    <cellStyle name="표준 3 2 3 2 2 32" xfId="28231"/>
    <cellStyle name="표준 3 2 3 2 2 33" xfId="29795"/>
    <cellStyle name="표준 3 2 3 2 2 4" xfId="141"/>
    <cellStyle name="표준 3 2 3 2 2 4 10" xfId="3957"/>
    <cellStyle name="표준 3 2 3 2 2 4 11" xfId="4385"/>
    <cellStyle name="표준 3 2 3 2 2 4 12" xfId="7245"/>
    <cellStyle name="표준 3 2 3 2 2 4 13" xfId="8869"/>
    <cellStyle name="표준 3 2 3 2 2 4 14" xfId="9886"/>
    <cellStyle name="표준 3 2 3 2 2 4 15" xfId="10177"/>
    <cellStyle name="표준 3 2 3 2 2 4 16" xfId="12712"/>
    <cellStyle name="표준 3 2 3 2 2 4 17" xfId="15247"/>
    <cellStyle name="표준 3 2 3 2 2 4 18" xfId="17784"/>
    <cellStyle name="표준 3 2 3 2 2 4 19" xfId="18282"/>
    <cellStyle name="표준 3 2 3 2 2 4 2" xfId="489"/>
    <cellStyle name="표준 3 2 3 2 2 4 20" xfId="19642"/>
    <cellStyle name="표준 3 2 3 2 2 4 21" xfId="25394"/>
    <cellStyle name="표준 3 2 3 2 2 4 22" xfId="27931"/>
    <cellStyle name="표준 3 2 3 2 2 4 23" xfId="28555"/>
    <cellStyle name="표준 3 2 3 2 2 4 24" xfId="28094"/>
    <cellStyle name="표준 3 2 3 2 2 4 25" xfId="29284"/>
    <cellStyle name="표준 3 2 3 2 2 4 3" xfId="985"/>
    <cellStyle name="표준 3 2 3 2 2 4 4" xfId="1230"/>
    <cellStyle name="표준 3 2 3 2 2 4 5" xfId="1655"/>
    <cellStyle name="표준 3 2 3 2 2 4 6" xfId="2139"/>
    <cellStyle name="표준 3 2 3 2 2 4 7" xfId="2505"/>
    <cellStyle name="표준 3 2 3 2 2 4 8" xfId="2930"/>
    <cellStyle name="표준 3 2 3 2 2 4 9" xfId="3485"/>
    <cellStyle name="표준 3 2 3 2 2 5" xfId="165"/>
    <cellStyle name="표준 3 2 3 2 2 5 10" xfId="3981"/>
    <cellStyle name="표준 3 2 3 2 2 5 11" xfId="4409"/>
    <cellStyle name="표준 3 2 3 2 2 5 12" xfId="7544"/>
    <cellStyle name="표준 3 2 3 2 2 5 13" xfId="8140"/>
    <cellStyle name="표준 3 2 3 2 2 5 14" xfId="9397"/>
    <cellStyle name="표준 3 2 3 2 2 5 15" xfId="10201"/>
    <cellStyle name="표준 3 2 3 2 2 5 16" xfId="12736"/>
    <cellStyle name="표준 3 2 3 2 2 5 17" xfId="15271"/>
    <cellStyle name="표준 3 2 3 2 2 5 18" xfId="17808"/>
    <cellStyle name="표준 3 2 3 2 2 5 19" xfId="18444"/>
    <cellStyle name="표준 3 2 3 2 2 5 2" xfId="513"/>
    <cellStyle name="표준 3 2 3 2 2 5 20" xfId="21520"/>
    <cellStyle name="표준 3 2 3 2 2 5 21" xfId="25418"/>
    <cellStyle name="표준 3 2 3 2 2 5 22" xfId="27955"/>
    <cellStyle name="표준 3 2 3 2 2 5 23" xfId="29422"/>
    <cellStyle name="표준 3 2 3 2 2 5 24" xfId="31849"/>
    <cellStyle name="표준 3 2 3 2 2 5 25" xfId="32163"/>
    <cellStyle name="표준 3 2 3 2 2 5 3" xfId="1009"/>
    <cellStyle name="표준 3 2 3 2 2 5 4" xfId="1393"/>
    <cellStyle name="표준 3 2 3 2 2 5 5" xfId="1817"/>
    <cellStyle name="표준 3 2 3 2 2 5 6" xfId="2190"/>
    <cellStyle name="표준 3 2 3 2 2 5 7" xfId="2668"/>
    <cellStyle name="표준 3 2 3 2 2 5 8" xfId="3092"/>
    <cellStyle name="표준 3 2 3 2 2 5 9" xfId="3378"/>
    <cellStyle name="표준 3 2 3 2 2 6" xfId="226"/>
    <cellStyle name="표준 3 2 3 2 2 6 10" xfId="4018"/>
    <cellStyle name="표준 3 2 3 2 2 6 11" xfId="4446"/>
    <cellStyle name="표준 3 2 3 2 2 6 12" xfId="7506"/>
    <cellStyle name="표준 3 2 3 2 2 6 13" xfId="8544"/>
    <cellStyle name="표준 3 2 3 2 2 6 14" xfId="9708"/>
    <cellStyle name="표준 3 2 3 2 2 6 15" xfId="10238"/>
    <cellStyle name="표준 3 2 3 2 2 6 16" xfId="12773"/>
    <cellStyle name="표준 3 2 3 2 2 6 17" xfId="15308"/>
    <cellStyle name="표준 3 2 3 2 2 6 18" xfId="17845"/>
    <cellStyle name="표준 3 2 3 2 2 6 19" xfId="19100"/>
    <cellStyle name="표준 3 2 3 2 2 6 2" xfId="550"/>
    <cellStyle name="표준 3 2 3 2 2 6 20" xfId="22070"/>
    <cellStyle name="표준 3 2 3 2 2 6 21" xfId="25455"/>
    <cellStyle name="표준 3 2 3 2 2 6 22" xfId="27992"/>
    <cellStyle name="표준 3 2 3 2 2 6 23" xfId="30062"/>
    <cellStyle name="표준 3 2 3 2 2 6 24" xfId="32455"/>
    <cellStyle name="표준 3 2 3 2 2 6 25" xfId="32151"/>
    <cellStyle name="표준 3 2 3 2 2 6 3" xfId="1046"/>
    <cellStyle name="표준 3 2 3 2 2 6 4" xfId="1413"/>
    <cellStyle name="표준 3 2 3 2 2 6 5" xfId="1837"/>
    <cellStyle name="표준 3 2 3 2 2 6 6" xfId="2135"/>
    <cellStyle name="표준 3 2 3 2 2 6 7" xfId="2688"/>
    <cellStyle name="표준 3 2 3 2 2 6 8" xfId="3112"/>
    <cellStyle name="표준 3 2 3 2 2 6 9" xfId="3300"/>
    <cellStyle name="표준 3 2 3 2 2 7" xfId="346"/>
    <cellStyle name="표준 3 2 3 2 2 8" xfId="842"/>
    <cellStyle name="표준 3 2 3 2 2 9" xfId="1368"/>
    <cellStyle name="표준 3 2 3 2 20" xfId="6450"/>
    <cellStyle name="표준 3 2 3 2 21" xfId="6338"/>
    <cellStyle name="표준 3 2 3 2 22" xfId="6494"/>
    <cellStyle name="표준 3 2 3 2 23" xfId="7189"/>
    <cellStyle name="표준 3 2 3 2 24" xfId="8541"/>
    <cellStyle name="표준 3 2 3 2 25" xfId="5235"/>
    <cellStyle name="표준 3 2 3 2 26" xfId="10023"/>
    <cellStyle name="표준 3 2 3 2 27" xfId="12558"/>
    <cellStyle name="표준 3 2 3 2 28" xfId="15093"/>
    <cellStyle name="표준 3 2 3 2 29" xfId="17629"/>
    <cellStyle name="표준 3 2 3 2 3" xfId="31"/>
    <cellStyle name="표준 3 2 3 2 3 10" xfId="2630"/>
    <cellStyle name="표준 3 2 3 2 3 11" xfId="3055"/>
    <cellStyle name="표준 3 2 3 2 3 12" xfId="3587"/>
    <cellStyle name="표준 3 2 3 2 3 13" xfId="3857"/>
    <cellStyle name="표준 3 2 3 2 3 14" xfId="4254"/>
    <cellStyle name="표준 3 2 3 2 3 15" xfId="6504"/>
    <cellStyle name="표준 3 2 3 2 3 16" xfId="6635"/>
    <cellStyle name="표준 3 2 3 2 3 17" xfId="6439"/>
    <cellStyle name="표준 3 2 3 2 3 18" xfId="7482"/>
    <cellStyle name="표준 3 2 3 2 3 19" xfId="9145"/>
    <cellStyle name="표준 3 2 3 2 3 2" xfId="115"/>
    <cellStyle name="표준 3 2 3 2 3 2 10" xfId="3573"/>
    <cellStyle name="표준 3 2 3 2 3 2 11" xfId="3850"/>
    <cellStyle name="표준 3 2 3 2 3 2 12" xfId="4316"/>
    <cellStyle name="표준 3 2 3 2 3 2 13" xfId="7391"/>
    <cellStyle name="표준 3 2 3 2 3 2 14" xfId="8641"/>
    <cellStyle name="표준 3 2 3 2 3 2 15" xfId="9730"/>
    <cellStyle name="표준 3 2 3 2 3 2 16" xfId="10108"/>
    <cellStyle name="표준 3 2 3 2 3 2 17" xfId="12643"/>
    <cellStyle name="표준 3 2 3 2 3 2 18" xfId="15178"/>
    <cellStyle name="표준 3 2 3 2 3 2 19" xfId="17715"/>
    <cellStyle name="표준 3 2 3 2 3 2 2" xfId="298"/>
    <cellStyle name="표준 3 2 3 2 3 2 2 10" xfId="4090"/>
    <cellStyle name="표준 3 2 3 2 3 2 2 11" xfId="4518"/>
    <cellStyle name="표준 3 2 3 2 3 2 2 12" xfId="7445"/>
    <cellStyle name="표준 3 2 3 2 3 2 2 13" xfId="9065"/>
    <cellStyle name="표준 3 2 3 2 3 2 2 14" xfId="9579"/>
    <cellStyle name="표준 3 2 3 2 3 2 2 15" xfId="10310"/>
    <cellStyle name="표준 3 2 3 2 3 2 2 16" xfId="12845"/>
    <cellStyle name="표준 3 2 3 2 3 2 2 17" xfId="15380"/>
    <cellStyle name="표준 3 2 3 2 3 2 2 18" xfId="17917"/>
    <cellStyle name="표준 3 2 3 2 3 2 2 19" xfId="17984"/>
    <cellStyle name="표준 3 2 3 2 3 2 2 2" xfId="622"/>
    <cellStyle name="표준 3 2 3 2 3 2 2 20" xfId="17995"/>
    <cellStyle name="표준 3 2 3 2 3 2 2 21" xfId="25527"/>
    <cellStyle name="표준 3 2 3 2 3 2 2 22" xfId="28064"/>
    <cellStyle name="표준 3 2 3 2 3 2 2 23" xfId="28632"/>
    <cellStyle name="표준 3 2 3 2 3 2 2 24" xfId="28250"/>
    <cellStyle name="표준 3 2 3 2 3 2 2 25" xfId="28095"/>
    <cellStyle name="표준 3 2 3 2 3 2 2 3" xfId="1118"/>
    <cellStyle name="표준 3 2 3 2 3 2 2 4" xfId="1385"/>
    <cellStyle name="표준 3 2 3 2 3 2 2 5" xfId="1809"/>
    <cellStyle name="표준 3 2 3 2 3 2 2 6" xfId="2052"/>
    <cellStyle name="표준 3 2 3 2 3 2 2 7" xfId="2660"/>
    <cellStyle name="표준 3 2 3 2 3 2 2 8" xfId="3084"/>
    <cellStyle name="표준 3 2 3 2 3 2 2 9" xfId="3270"/>
    <cellStyle name="표준 3 2 3 2 3 2 20" xfId="19546"/>
    <cellStyle name="표준 3 2 3 2 3 2 21" xfId="17977"/>
    <cellStyle name="표준 3 2 3 2 3 2 22" xfId="25325"/>
    <cellStyle name="표준 3 2 3 2 3 2 23" xfId="27862"/>
    <cellStyle name="표준 3 2 3 2 3 2 24" xfId="28179"/>
    <cellStyle name="표준 3 2 3 2 3 2 25" xfId="28710"/>
    <cellStyle name="표준 3 2 3 2 3 2 26" xfId="28483"/>
    <cellStyle name="표준 3 2 3 2 3 2 3" xfId="418"/>
    <cellStyle name="표준 3 2 3 2 3 2 4" xfId="916"/>
    <cellStyle name="표준 3 2 3 2 3 2 5" xfId="1261"/>
    <cellStyle name="표준 3 2 3 2 3 2 6" xfId="1686"/>
    <cellStyle name="표준 3 2 3 2 3 2 7" xfId="2151"/>
    <cellStyle name="표준 3 2 3 2 3 2 8" xfId="2536"/>
    <cellStyle name="표준 3 2 3 2 3 2 9" xfId="2961"/>
    <cellStyle name="표준 3 2 3 2 3 20" xfId="9410"/>
    <cellStyle name="표준 3 2 3 2 3 21" xfId="10047"/>
    <cellStyle name="표준 3 2 3 2 3 22" xfId="12582"/>
    <cellStyle name="표준 3 2 3 2 3 23" xfId="15117"/>
    <cellStyle name="표준 3 2 3 2 3 24" xfId="17653"/>
    <cellStyle name="표준 3 2 3 2 3 25" xfId="18100"/>
    <cellStyle name="표준 3 2 3 2 3 26" xfId="19079"/>
    <cellStyle name="표준 3 2 3 2 3 27" xfId="25264"/>
    <cellStyle name="표준 3 2 3 2 3 28" xfId="27800"/>
    <cellStyle name="표준 3 2 3 2 3 29" xfId="28485"/>
    <cellStyle name="표준 3 2 3 2 3 3" xfId="177"/>
    <cellStyle name="표준 3 2 3 2 3 3 10" xfId="3993"/>
    <cellStyle name="표준 3 2 3 2 3 3 11" xfId="4421"/>
    <cellStyle name="표준 3 2 3 2 3 3 12" xfId="7282"/>
    <cellStyle name="표준 3 2 3 2 3 3 13" xfId="9040"/>
    <cellStyle name="표준 3 2 3 2 3 3 14" xfId="9550"/>
    <cellStyle name="표준 3 2 3 2 3 3 15" xfId="10213"/>
    <cellStyle name="표준 3 2 3 2 3 3 16" xfId="12748"/>
    <cellStyle name="표준 3 2 3 2 3 3 17" xfId="15283"/>
    <cellStyle name="표준 3 2 3 2 3 3 18" xfId="17820"/>
    <cellStyle name="표준 3 2 3 2 3 3 19" xfId="19174"/>
    <cellStyle name="표준 3 2 3 2 3 3 2" xfId="525"/>
    <cellStyle name="표준 3 2 3 2 3 3 20" xfId="21880"/>
    <cellStyle name="표준 3 2 3 2 3 3 21" xfId="25430"/>
    <cellStyle name="표준 3 2 3 2 3 3 22" xfId="27967"/>
    <cellStyle name="표준 3 2 3 2 3 3 23" xfId="29831"/>
    <cellStyle name="표준 3 2 3 2 3 3 24" xfId="32236"/>
    <cellStyle name="표준 3 2 3 2 3 3 25" xfId="34566"/>
    <cellStyle name="표준 3 2 3 2 3 3 3" xfId="1021"/>
    <cellStyle name="표준 3 2 3 2 3 3 4" xfId="1417"/>
    <cellStyle name="표준 3 2 3 2 3 3 5" xfId="1841"/>
    <cellStyle name="표준 3 2 3 2 3 3 6" xfId="2129"/>
    <cellStyle name="표준 3 2 3 2 3 3 7" xfId="2692"/>
    <cellStyle name="표준 3 2 3 2 3 3 8" xfId="3116"/>
    <cellStyle name="표준 3 2 3 2 3 3 9" xfId="3294"/>
    <cellStyle name="표준 3 2 3 2 3 30" xfId="29832"/>
    <cellStyle name="표준 3 2 3 2 3 31" xfId="34839"/>
    <cellStyle name="표준 3 2 3 2 3 4" xfId="238"/>
    <cellStyle name="표준 3 2 3 2 3 4 10" xfId="4030"/>
    <cellStyle name="표준 3 2 3 2 3 4 11" xfId="4458"/>
    <cellStyle name="표준 3 2 3 2 3 4 12" xfId="7240"/>
    <cellStyle name="표준 3 2 3 2 3 4 13" xfId="8349"/>
    <cellStyle name="표준 3 2 3 2 3 4 14" xfId="9591"/>
    <cellStyle name="표준 3 2 3 2 3 4 15" xfId="10250"/>
    <cellStyle name="표준 3 2 3 2 3 4 16" xfId="12785"/>
    <cellStyle name="표준 3 2 3 2 3 4 17" xfId="15320"/>
    <cellStyle name="표준 3 2 3 2 3 4 18" xfId="17857"/>
    <cellStyle name="표준 3 2 3 2 3 4 19" xfId="18340"/>
    <cellStyle name="표준 3 2 3 2 3 4 2" xfId="562"/>
    <cellStyle name="표준 3 2 3 2 3 4 20" xfId="21408"/>
    <cellStyle name="표준 3 2 3 2 3 4 21" xfId="25467"/>
    <cellStyle name="표준 3 2 3 2 3 4 22" xfId="28004"/>
    <cellStyle name="표준 3 2 3 2 3 4 23" xfId="29262"/>
    <cellStyle name="표준 3 2 3 2 3 4 24" xfId="31703"/>
    <cellStyle name="표준 3 2 3 2 3 4 25" xfId="29718"/>
    <cellStyle name="표준 3 2 3 2 3 4 3" xfId="1058"/>
    <cellStyle name="표준 3 2 3 2 3 4 4" xfId="1467"/>
    <cellStyle name="표준 3 2 3 2 3 4 5" xfId="1891"/>
    <cellStyle name="표준 3 2 3 2 3 4 6" xfId="2015"/>
    <cellStyle name="표준 3 2 3 2 3 4 7" xfId="2742"/>
    <cellStyle name="표준 3 2 3 2 3 4 8" xfId="3166"/>
    <cellStyle name="표준 3 2 3 2 3 4 9" xfId="3533"/>
    <cellStyle name="표준 3 2 3 2 3 5" xfId="358"/>
    <cellStyle name="표준 3 2 3 2 3 6" xfId="854"/>
    <cellStyle name="표준 3 2 3 2 3 7" xfId="1355"/>
    <cellStyle name="표준 3 2 3 2 3 8" xfId="1780"/>
    <cellStyle name="표준 3 2 3 2 3 9" xfId="2165"/>
    <cellStyle name="표준 3 2 3 2 30" xfId="17987"/>
    <cellStyle name="표준 3 2 3 2 31" xfId="21019"/>
    <cellStyle name="표준 3 2 3 2 32" xfId="25240"/>
    <cellStyle name="표준 3 2 3 2 33" xfId="27776"/>
    <cellStyle name="표준 3 2 3 2 34" xfId="28846"/>
    <cellStyle name="표준 3 2 3 2 35" xfId="31300"/>
    <cellStyle name="표준 3 2 3 2 36" xfId="34559"/>
    <cellStyle name="표준 3 2 3 2 4" xfId="55"/>
    <cellStyle name="표준 3 2 3 2 4 10" xfId="2851"/>
    <cellStyle name="표준 3 2 3 2 4 11" xfId="3350"/>
    <cellStyle name="표준 3 2 3 2 4 12" xfId="3733"/>
    <cellStyle name="표준 3 2 3 2 4 13" xfId="4268"/>
    <cellStyle name="표준 3 2 3 2 4 14" xfId="6393"/>
    <cellStyle name="표준 3 2 3 2 4 15" xfId="6335"/>
    <cellStyle name="표준 3 2 3 2 4 16" xfId="6637"/>
    <cellStyle name="표준 3 2 3 2 4 17" xfId="7052"/>
    <cellStyle name="표준 3 2 3 2 4 18" xfId="8983"/>
    <cellStyle name="표준 3 2 3 2 4 19" xfId="9251"/>
    <cellStyle name="표준 3 2 3 2 4 2" xfId="189"/>
    <cellStyle name="표준 3 2 3 2 4 2 10" xfId="3551"/>
    <cellStyle name="표준 3 2 3 2 4 2 11" xfId="3840"/>
    <cellStyle name="표준 3 2 3 2 4 2 12" xfId="4328"/>
    <cellStyle name="표준 3 2 3 2 4 2 13" xfId="7107"/>
    <cellStyle name="표준 3 2 3 2 4 2 14" xfId="8671"/>
    <cellStyle name="표준 3 2 3 2 4 2 15" xfId="9745"/>
    <cellStyle name="표준 3 2 3 2 4 2 16" xfId="10120"/>
    <cellStyle name="표준 3 2 3 2 4 2 17" xfId="12655"/>
    <cellStyle name="표준 3 2 3 2 4 2 18" xfId="15190"/>
    <cellStyle name="표준 3 2 3 2 4 2 19" xfId="17727"/>
    <cellStyle name="표준 3 2 3 2 4 2 2" xfId="310"/>
    <cellStyle name="표준 3 2 3 2 4 2 2 10" xfId="4102"/>
    <cellStyle name="표준 3 2 3 2 4 2 2 11" xfId="4530"/>
    <cellStyle name="표준 3 2 3 2 4 2 2 12" xfId="7193"/>
    <cellStyle name="표준 3 2 3 2 4 2 2 13" xfId="9091"/>
    <cellStyle name="표준 3 2 3 2 4 2 2 14" xfId="9345"/>
    <cellStyle name="표준 3 2 3 2 4 2 2 15" xfId="10322"/>
    <cellStyle name="표준 3 2 3 2 4 2 2 16" xfId="12857"/>
    <cellStyle name="표준 3 2 3 2 4 2 2 17" xfId="15392"/>
    <cellStyle name="표준 3 2 3 2 4 2 2 18" xfId="17929"/>
    <cellStyle name="표준 3 2 3 2 4 2 2 19" xfId="19574"/>
    <cellStyle name="표준 3 2 3 2 4 2 2 2" xfId="634"/>
    <cellStyle name="표준 3 2 3 2 4 2 2 20" xfId="21441"/>
    <cellStyle name="표준 3 2 3 2 4 2 2 21" xfId="25539"/>
    <cellStyle name="표준 3 2 3 2 4 2 2 22" xfId="28076"/>
    <cellStyle name="표준 3 2 3 2 4 2 2 23" xfId="29310"/>
    <cellStyle name="표준 3 2 3 2 4 2 2 24" xfId="31746"/>
    <cellStyle name="표준 3 2 3 2 4 2 2 25" xfId="29730"/>
    <cellStyle name="표준 3 2 3 2 4 2 2 3" xfId="1130"/>
    <cellStyle name="표준 3 2 3 2 4 2 2 4" xfId="1367"/>
    <cellStyle name="표준 3 2 3 2 4 2 2 5" xfId="1792"/>
    <cellStyle name="표준 3 2 3 2 4 2 2 6" xfId="2208"/>
    <cellStyle name="표준 3 2 3 2 4 2 2 7" xfId="2642"/>
    <cellStyle name="표준 3 2 3 2 4 2 2 8" xfId="3067"/>
    <cellStyle name="표준 3 2 3 2 4 2 2 9" xfId="3679"/>
    <cellStyle name="표준 3 2 3 2 4 2 20" xfId="18105"/>
    <cellStyle name="표준 3 2 3 2 4 2 21" xfId="17966"/>
    <cellStyle name="표준 3 2 3 2 4 2 22" xfId="25337"/>
    <cellStyle name="표준 3 2 3 2 4 2 23" xfId="27874"/>
    <cellStyle name="표준 3 2 3 2 4 2 24" xfId="28490"/>
    <cellStyle name="표준 3 2 3 2 4 2 25" xfId="28695"/>
    <cellStyle name="표준 3 2 3 2 4 2 26" xfId="29739"/>
    <cellStyle name="표준 3 2 3 2 4 2 3" xfId="430"/>
    <cellStyle name="표준 3 2 3 2 4 2 4" xfId="928"/>
    <cellStyle name="표준 3 2 3 2 4 2 5" xfId="1245"/>
    <cellStyle name="표준 3 2 3 2 4 2 6" xfId="1670"/>
    <cellStyle name="표준 3 2 3 2 4 2 7" xfId="2294"/>
    <cellStyle name="표준 3 2 3 2 4 2 8" xfId="2520"/>
    <cellStyle name="표준 3 2 3 2 4 2 9" xfId="2945"/>
    <cellStyle name="표준 3 2 3 2 4 20" xfId="10060"/>
    <cellStyle name="표준 3 2 3 2 4 21" xfId="12595"/>
    <cellStyle name="표준 3 2 3 2 4 22" xfId="15130"/>
    <cellStyle name="표준 3 2 3 2 4 23" xfId="17667"/>
    <cellStyle name="표준 3 2 3 2 4 24" xfId="18093"/>
    <cellStyle name="표준 3 2 3 2 4 25" xfId="18532"/>
    <cellStyle name="표준 3 2 3 2 4 26" xfId="25277"/>
    <cellStyle name="표준 3 2 3 2 4 27" xfId="27814"/>
    <cellStyle name="표준 3 2 3 2 4 28" xfId="28474"/>
    <cellStyle name="표준 3 2 3 2 4 29" xfId="28328"/>
    <cellStyle name="표준 3 2 3 2 4 3" xfId="250"/>
    <cellStyle name="표준 3 2 3 2 4 3 10" xfId="4042"/>
    <cellStyle name="표준 3 2 3 2 4 3 11" xfId="4470"/>
    <cellStyle name="표준 3 2 3 2 4 3 12" xfId="6928"/>
    <cellStyle name="표준 3 2 3 2 4 3 13" xfId="8368"/>
    <cellStyle name="표준 3 2 3 2 4 3 14" xfId="9604"/>
    <cellStyle name="표준 3 2 3 2 4 3 15" xfId="10262"/>
    <cellStyle name="표준 3 2 3 2 4 3 16" xfId="12797"/>
    <cellStyle name="표준 3 2 3 2 4 3 17" xfId="15332"/>
    <cellStyle name="표준 3 2 3 2 4 3 18" xfId="17869"/>
    <cellStyle name="표준 3 2 3 2 4 3 19" xfId="18418"/>
    <cellStyle name="표준 3 2 3 2 4 3 2" xfId="574"/>
    <cellStyle name="표준 3 2 3 2 4 3 20" xfId="18028"/>
    <cellStyle name="표준 3 2 3 2 4 3 21" xfId="25479"/>
    <cellStyle name="표준 3 2 3 2 4 3 22" xfId="28016"/>
    <cellStyle name="표준 3 2 3 2 4 3 23" xfId="28153"/>
    <cellStyle name="표준 3 2 3 2 4 3 24" xfId="28512"/>
    <cellStyle name="표준 3 2 3 2 4 3 25" xfId="34111"/>
    <cellStyle name="표준 3 2 3 2 4 3 3" xfId="1070"/>
    <cellStyle name="표준 3 2 3 2 4 3 4" xfId="1202"/>
    <cellStyle name="표준 3 2 3 2 4 3 5" xfId="1627"/>
    <cellStyle name="표준 3 2 3 2 4 3 6" xfId="2211"/>
    <cellStyle name="표준 3 2 3 2 4 3 7" xfId="2477"/>
    <cellStyle name="표준 3 2 3 2 4 3 8" xfId="2902"/>
    <cellStyle name="표준 3 2 3 2 4 3 9" xfId="3517"/>
    <cellStyle name="표준 3 2 3 2 4 30" xfId="28659"/>
    <cellStyle name="표준 3 2 3 2 4 4" xfId="370"/>
    <cellStyle name="표준 3 2 3 2 4 5" xfId="868"/>
    <cellStyle name="표준 3 2 3 2 4 6" xfId="1151"/>
    <cellStyle name="표준 3 2 3 2 4 7" xfId="1576"/>
    <cellStyle name="표준 3 2 3 2 4 8" xfId="2031"/>
    <cellStyle name="표준 3 2 3 2 4 9" xfId="2426"/>
    <cellStyle name="표준 3 2 3 2 5" xfId="79"/>
    <cellStyle name="표준 3 2 3 2 5 10" xfId="3473"/>
    <cellStyle name="표준 3 2 3 2 5 11" xfId="3802"/>
    <cellStyle name="표준 3 2 3 2 5 12" xfId="4292"/>
    <cellStyle name="표준 3 2 3 2 5 13" xfId="7316"/>
    <cellStyle name="표준 3 2 3 2 5 14" xfId="8818"/>
    <cellStyle name="표준 3 2 3 2 5 15" xfId="9855"/>
    <cellStyle name="표준 3 2 3 2 5 16" xfId="10084"/>
    <cellStyle name="표준 3 2 3 2 5 17" xfId="12619"/>
    <cellStyle name="표준 3 2 3 2 5 18" xfId="15154"/>
    <cellStyle name="표준 3 2 3 2 5 19" xfId="17691"/>
    <cellStyle name="표준 3 2 3 2 5 2" xfId="274"/>
    <cellStyle name="표준 3 2 3 2 5 2 10" xfId="4066"/>
    <cellStyle name="표준 3 2 3 2 5 2 11" xfId="4494"/>
    <cellStyle name="표준 3 2 3 2 5 2 12" xfId="6975"/>
    <cellStyle name="표준 3 2 3 2 5 2 13" xfId="9224"/>
    <cellStyle name="표준 3 2 3 2 5 2 14" xfId="9466"/>
    <cellStyle name="표준 3 2 3 2 5 2 15" xfId="10286"/>
    <cellStyle name="표준 3 2 3 2 5 2 16" xfId="12821"/>
    <cellStyle name="표준 3 2 3 2 5 2 17" xfId="15356"/>
    <cellStyle name="표준 3 2 3 2 5 2 18" xfId="17893"/>
    <cellStyle name="표준 3 2 3 2 5 2 19" xfId="19960"/>
    <cellStyle name="표준 3 2 3 2 5 2 2" xfId="598"/>
    <cellStyle name="표준 3 2 3 2 5 2 20" xfId="19074"/>
    <cellStyle name="표준 3 2 3 2 5 2 21" xfId="25503"/>
    <cellStyle name="표준 3 2 3 2 5 2 22" xfId="28040"/>
    <cellStyle name="표준 3 2 3 2 5 2 23" xfId="28268"/>
    <cellStyle name="표준 3 2 3 2 5 2 24" xfId="29911"/>
    <cellStyle name="표준 3 2 3 2 5 2 25" xfId="34647"/>
    <cellStyle name="표준 3 2 3 2 5 2 3" xfId="1094"/>
    <cellStyle name="표준 3 2 3 2 5 2 4" xfId="1318"/>
    <cellStyle name="표준 3 2 3 2 5 2 5" xfId="1743"/>
    <cellStyle name="표준 3 2 3 2 5 2 6" xfId="2104"/>
    <cellStyle name="표준 3 2 3 2 5 2 7" xfId="2593"/>
    <cellStyle name="표준 3 2 3 2 5 2 8" xfId="3018"/>
    <cellStyle name="표준 3 2 3 2 5 2 9" xfId="3546"/>
    <cellStyle name="표준 3 2 3 2 5 20" xfId="19486"/>
    <cellStyle name="표준 3 2 3 2 5 21" xfId="21428"/>
    <cellStyle name="표준 3 2 3 2 5 22" xfId="25301"/>
    <cellStyle name="표준 3 2 3 2 5 23" xfId="27838"/>
    <cellStyle name="표준 3 2 3 2 5 24" xfId="29291"/>
    <cellStyle name="표준 3 2 3 2 5 25" xfId="31729"/>
    <cellStyle name="표준 3 2 3 2 5 26" xfId="34099"/>
    <cellStyle name="표준 3 2 3 2 5 3" xfId="394"/>
    <cellStyle name="표준 3 2 3 2 5 4" xfId="892"/>
    <cellStyle name="표준 3 2 3 2 5 5" xfId="1472"/>
    <cellStyle name="표준 3 2 3 2 5 6" xfId="1896"/>
    <cellStyle name="표준 3 2 3 2 5 7" xfId="2274"/>
    <cellStyle name="표준 3 2 3 2 5 8" xfId="2747"/>
    <cellStyle name="표준 3 2 3 2 5 9" xfId="3171"/>
    <cellStyle name="표준 3 2 3 2 6" xfId="91"/>
    <cellStyle name="표준 3 2 3 2 6 10" xfId="3772"/>
    <cellStyle name="표준 3 2 3 2 6 11" xfId="4352"/>
    <cellStyle name="표준 3 2 3 2 6 12" xfId="7149"/>
    <cellStyle name="표준 3 2 3 2 6 13" xfId="8245"/>
    <cellStyle name="표준 3 2 3 2 6 14" xfId="9502"/>
    <cellStyle name="표준 3 2 3 2 6 15" xfId="10144"/>
    <cellStyle name="표준 3 2 3 2 6 16" xfId="12679"/>
    <cellStyle name="표준 3 2 3 2 6 17" xfId="15214"/>
    <cellStyle name="표준 3 2 3 2 6 18" xfId="17751"/>
    <cellStyle name="표준 3 2 3 2 6 19" xfId="18747"/>
    <cellStyle name="표준 3 2 3 2 6 2" xfId="456"/>
    <cellStyle name="표준 3 2 3 2 6 20" xfId="18010"/>
    <cellStyle name="표준 3 2 3 2 6 21" xfId="25361"/>
    <cellStyle name="표준 3 2 3 2 6 22" xfId="27898"/>
    <cellStyle name="표준 3 2 3 2 6 23" xfId="28337"/>
    <cellStyle name="표준 3 2 3 2 6 24" xfId="28120"/>
    <cellStyle name="표준 3 2 3 2 6 25" xfId="32266"/>
    <cellStyle name="표준 3 2 3 2 6 3" xfId="952"/>
    <cellStyle name="표준 3 2 3 2 6 4" xfId="1191"/>
    <cellStyle name="표준 3 2 3 2 6 5" xfId="1616"/>
    <cellStyle name="표준 3 2 3 2 6 6" xfId="2205"/>
    <cellStyle name="표준 3 2 3 2 6 7" xfId="2466"/>
    <cellStyle name="표준 3 2 3 2 6 8" xfId="2891"/>
    <cellStyle name="표준 3 2 3 2 6 9" xfId="3415"/>
    <cellStyle name="표준 3 2 3 2 7" xfId="129"/>
    <cellStyle name="표준 3 2 3 2 7 10" xfId="3945"/>
    <cellStyle name="표준 3 2 3 2 7 11" xfId="4373"/>
    <cellStyle name="표준 3 2 3 2 7 12" xfId="7012"/>
    <cellStyle name="표준 3 2 3 2 7 13" xfId="8426"/>
    <cellStyle name="표준 3 2 3 2 7 14" xfId="9640"/>
    <cellStyle name="표준 3 2 3 2 7 15" xfId="10165"/>
    <cellStyle name="표준 3 2 3 2 7 16" xfId="12700"/>
    <cellStyle name="표준 3 2 3 2 7 17" xfId="15235"/>
    <cellStyle name="표준 3 2 3 2 7 18" xfId="17772"/>
    <cellStyle name="표준 3 2 3 2 7 19" xfId="18343"/>
    <cellStyle name="표준 3 2 3 2 7 2" xfId="477"/>
    <cellStyle name="표준 3 2 3 2 7 20" xfId="21527"/>
    <cellStyle name="표준 3 2 3 2 7 21" xfId="25382"/>
    <cellStyle name="표준 3 2 3 2 7 22" xfId="27919"/>
    <cellStyle name="표준 3 2 3 2 7 23" xfId="29430"/>
    <cellStyle name="표준 3 2 3 2 7 24" xfId="31856"/>
    <cellStyle name="표준 3 2 3 2 7 25" xfId="34533"/>
    <cellStyle name="표준 3 2 3 2 7 3" xfId="973"/>
    <cellStyle name="표준 3 2 3 2 7 4" xfId="1149"/>
    <cellStyle name="표준 3 2 3 2 7 5" xfId="1574"/>
    <cellStyle name="표준 3 2 3 2 7 6" xfId="2244"/>
    <cellStyle name="표준 3 2 3 2 7 7" xfId="2424"/>
    <cellStyle name="표준 3 2 3 2 7 8" xfId="2849"/>
    <cellStyle name="표준 3 2 3 2 7 9" xfId="3559"/>
    <cellStyle name="표준 3 2 3 2 8" xfId="153"/>
    <cellStyle name="표준 3 2 3 2 8 10" xfId="3969"/>
    <cellStyle name="표준 3 2 3 2 8 11" xfId="4397"/>
    <cellStyle name="표준 3 2 3 2 8 12" xfId="7027"/>
    <cellStyle name="표준 3 2 3 2 8 13" xfId="8899"/>
    <cellStyle name="표준 3 2 3 2 8 14" xfId="9900"/>
    <cellStyle name="표준 3 2 3 2 8 15" xfId="10189"/>
    <cellStyle name="표준 3 2 3 2 8 16" xfId="12724"/>
    <cellStyle name="표준 3 2 3 2 8 17" xfId="15259"/>
    <cellStyle name="표준 3 2 3 2 8 18" xfId="17796"/>
    <cellStyle name="표준 3 2 3 2 8 19" xfId="17969"/>
    <cellStyle name="표준 3 2 3 2 8 2" xfId="501"/>
    <cellStyle name="표준 3 2 3 2 8 20" xfId="18131"/>
    <cellStyle name="표준 3 2 3 2 8 21" xfId="25406"/>
    <cellStyle name="표준 3 2 3 2 8 22" xfId="27943"/>
    <cellStyle name="표준 3 2 3 2 8 23" xfId="28652"/>
    <cellStyle name="표준 3 2 3 2 8 24" xfId="28753"/>
    <cellStyle name="표준 3 2 3 2 8 25" xfId="29792"/>
    <cellStyle name="표준 3 2 3 2 8 3" xfId="997"/>
    <cellStyle name="표준 3 2 3 2 8 4" xfId="1471"/>
    <cellStyle name="표준 3 2 3 2 8 5" xfId="1895"/>
    <cellStyle name="표준 3 2 3 2 8 6" xfId="2273"/>
    <cellStyle name="표준 3 2 3 2 8 7" xfId="2746"/>
    <cellStyle name="표준 3 2 3 2 8 8" xfId="3170"/>
    <cellStyle name="표준 3 2 3 2 8 9" xfId="3472"/>
    <cellStyle name="표준 3 2 3 2 9" xfId="214"/>
    <cellStyle name="표준 3 2 3 2 9 10" xfId="4006"/>
    <cellStyle name="표준 3 2 3 2 9 11" xfId="4434"/>
    <cellStyle name="표준 3 2 3 2 9 12" xfId="6723"/>
    <cellStyle name="표준 3 2 3 2 9 13" xfId="8951"/>
    <cellStyle name="표준 3 2 3 2 9 14" xfId="9929"/>
    <cellStyle name="표준 3 2 3 2 9 15" xfId="10226"/>
    <cellStyle name="표준 3 2 3 2 9 16" xfId="12761"/>
    <cellStyle name="표준 3 2 3 2 9 17" xfId="15296"/>
    <cellStyle name="표준 3 2 3 2 9 18" xfId="17833"/>
    <cellStyle name="표준 3 2 3 2 9 19" xfId="18367"/>
    <cellStyle name="표준 3 2 3 2 9 2" xfId="538"/>
    <cellStyle name="표준 3 2 3 2 9 20" xfId="19113"/>
    <cellStyle name="표준 3 2 3 2 9 21" xfId="25443"/>
    <cellStyle name="표준 3 2 3 2 9 22" xfId="27980"/>
    <cellStyle name="표준 3 2 3 2 9 23" xfId="28158"/>
    <cellStyle name="표준 3 2 3 2 9 24" xfId="29850"/>
    <cellStyle name="표준 3 2 3 2 9 25" xfId="29851"/>
    <cellStyle name="표준 3 2 3 2 9 3" xfId="1034"/>
    <cellStyle name="표준 3 2 3 2 9 4" xfId="1172"/>
    <cellStyle name="표준 3 2 3 2 9 5" xfId="1597"/>
    <cellStyle name="표준 3 2 3 2 9 6" xfId="2223"/>
    <cellStyle name="표준 3 2 3 2 9 7" xfId="2447"/>
    <cellStyle name="표준 3 2 3 2 9 8" xfId="2872"/>
    <cellStyle name="표준 3 2 3 2 9 9" xfId="3374"/>
    <cellStyle name="표준 3 2 3 20" xfId="4224"/>
    <cellStyle name="표준 3 2 3 21" xfId="6337"/>
    <cellStyle name="표준 3 2 3 22" xfId="6458"/>
    <cellStyle name="표준 3 2 3 23" xfId="6348"/>
    <cellStyle name="표준 3 2 3 24" xfId="6961"/>
    <cellStyle name="표준 3 2 3 25" xfId="4627"/>
    <cellStyle name="표준 3 2 3 26" xfId="8009"/>
    <cellStyle name="표준 3 2 3 27" xfId="10017"/>
    <cellStyle name="표준 3 2 3 28" xfId="12552"/>
    <cellStyle name="표준 3 2 3 29" xfId="15087"/>
    <cellStyle name="표준 3 2 3 3" xfId="37"/>
    <cellStyle name="표준 3 2 3 3 10" xfId="1642"/>
    <cellStyle name="표준 3 2 3 3 11" xfId="2214"/>
    <cellStyle name="표준 3 2 3 3 12" xfId="2492"/>
    <cellStyle name="표준 3 2 3 3 13" xfId="2917"/>
    <cellStyle name="표준 3 2 3 3 14" xfId="3518"/>
    <cellStyle name="표준 3 2 3 3 15" xfId="3824"/>
    <cellStyle name="표준 3 2 3 3 16" xfId="4236"/>
    <cellStyle name="표준 3 2 3 3 17" xfId="6380"/>
    <cellStyle name="표준 3 2 3 3 18" xfId="6345"/>
    <cellStyle name="표준 3 2 3 3 19" xfId="6432"/>
    <cellStyle name="표준 3 2 3 3 2" xfId="61"/>
    <cellStyle name="표준 3 2 3 3 2 10" xfId="2883"/>
    <cellStyle name="표준 3 2 3 3 2 11" xfId="3339"/>
    <cellStyle name="표준 3 2 3 3 2 12" xfId="3728"/>
    <cellStyle name="표준 3 2 3 3 2 13" xfId="4274"/>
    <cellStyle name="표준 3 2 3 3 2 14" xfId="6516"/>
    <cellStyle name="표준 3 2 3 3 2 15" xfId="6453"/>
    <cellStyle name="표준 3 2 3 3 2 16" xfId="6745"/>
    <cellStyle name="표준 3 2 3 3 2 17" xfId="7329"/>
    <cellStyle name="표준 3 2 3 3 2 18" xfId="8585"/>
    <cellStyle name="표준 3 2 3 3 2 19" xfId="9537"/>
    <cellStyle name="표준 3 2 3 3 2 2" xfId="195"/>
    <cellStyle name="표준 3 2 3 3 2 2 10" xfId="3452"/>
    <cellStyle name="표준 3 2 3 3 2 2 11" xfId="3792"/>
    <cellStyle name="표준 3 2 3 3 2 2 12" xfId="4334"/>
    <cellStyle name="표준 3 2 3 3 2 2 13" xfId="7169"/>
    <cellStyle name="표준 3 2 3 3 2 2 14" xfId="8325"/>
    <cellStyle name="표준 3 2 3 3 2 2 15" xfId="9433"/>
    <cellStyle name="표준 3 2 3 3 2 2 16" xfId="10126"/>
    <cellStyle name="표준 3 2 3 3 2 2 17" xfId="12661"/>
    <cellStyle name="표준 3 2 3 3 2 2 18" xfId="15196"/>
    <cellStyle name="표준 3 2 3 3 2 2 19" xfId="17733"/>
    <cellStyle name="표준 3 2 3 3 2 2 2" xfId="316"/>
    <cellStyle name="표준 3 2 3 3 2 2 2 10" xfId="4108"/>
    <cellStyle name="표준 3 2 3 3 2 2 2 11" xfId="4536"/>
    <cellStyle name="표준 3 2 3 3 2 2 2 12" xfId="7525"/>
    <cellStyle name="표준 3 2 3 3 2 2 2 13" xfId="8538"/>
    <cellStyle name="표준 3 2 3 3 2 2 2 14" xfId="9706"/>
    <cellStyle name="표준 3 2 3 3 2 2 2 15" xfId="10328"/>
    <cellStyle name="표준 3 2 3 3 2 2 2 16" xfId="12863"/>
    <cellStyle name="표준 3 2 3 3 2 2 2 17" xfId="15398"/>
    <cellStyle name="표준 3 2 3 3 2 2 2 18" xfId="17935"/>
    <cellStyle name="표준 3 2 3 3 2 2 2 19" xfId="18430"/>
    <cellStyle name="표준 3 2 3 3 2 2 2 2" xfId="640"/>
    <cellStyle name="표준 3 2 3 3 2 2 2 20" xfId="21529"/>
    <cellStyle name="표준 3 2 3 3 2 2 2 21" xfId="25545"/>
    <cellStyle name="표준 3 2 3 3 2 2 2 22" xfId="28082"/>
    <cellStyle name="표준 3 2 3 3 2 2 2 23" xfId="29432"/>
    <cellStyle name="표준 3 2 3 3 2 2 2 24" xfId="31858"/>
    <cellStyle name="표준 3 2 3 3 2 2 2 25" xfId="32330"/>
    <cellStyle name="표준 3 2 3 3 2 2 2 3" xfId="1136"/>
    <cellStyle name="표준 3 2 3 3 2 2 2 4" xfId="1362"/>
    <cellStyle name="표준 3 2 3 3 2 2 2 5" xfId="1787"/>
    <cellStyle name="표준 3 2 3 3 2 2 2 6" xfId="2411"/>
    <cellStyle name="표준 3 2 3 3 2 2 2 7" xfId="2637"/>
    <cellStyle name="표준 3 2 3 3 2 2 2 8" xfId="3062"/>
    <cellStyle name="표준 3 2 3 3 2 2 2 9" xfId="3685"/>
    <cellStyle name="표준 3 2 3 3 2 2 20" xfId="19495"/>
    <cellStyle name="표준 3 2 3 3 2 2 21" xfId="21892"/>
    <cellStyle name="표준 3 2 3 3 2 2 22" xfId="25343"/>
    <cellStyle name="표준 3 2 3 3 2 2 23" xfId="27880"/>
    <cellStyle name="표준 3 2 3 3 2 2 24" xfId="29853"/>
    <cellStyle name="표준 3 2 3 3 2 2 25" xfId="32255"/>
    <cellStyle name="표준 3 2 3 3 2 2 26" xfId="34509"/>
    <cellStyle name="표준 3 2 3 3 2 2 3" xfId="436"/>
    <cellStyle name="표준 3 2 3 3 2 2 4" xfId="934"/>
    <cellStyle name="표준 3 2 3 3 2 2 5" xfId="1450"/>
    <cellStyle name="표준 3 2 3 3 2 2 6" xfId="1874"/>
    <cellStyle name="표준 3 2 3 3 2 2 7" xfId="2068"/>
    <cellStyle name="표준 3 2 3 3 2 2 8" xfId="2725"/>
    <cellStyle name="표준 3 2 3 3 2 2 9" xfId="3149"/>
    <cellStyle name="표준 3 2 3 3 2 20" xfId="10066"/>
    <cellStyle name="표준 3 2 3 3 2 21" xfId="12601"/>
    <cellStyle name="표준 3 2 3 3 2 22" xfId="15136"/>
    <cellStyle name="표준 3 2 3 3 2 23" xfId="17673"/>
    <cellStyle name="표준 3 2 3 3 2 24" xfId="18516"/>
    <cellStyle name="표준 3 2 3 3 2 25" xfId="19557"/>
    <cellStyle name="표준 3 2 3 3 2 26" xfId="25283"/>
    <cellStyle name="표준 3 2 3 3 2 27" xfId="27820"/>
    <cellStyle name="표준 3 2 3 3 2 28" xfId="28156"/>
    <cellStyle name="표준 3 2 3 3 2 29" xfId="28367"/>
    <cellStyle name="표준 3 2 3 3 2 3" xfId="256"/>
    <cellStyle name="표준 3 2 3 3 2 3 10" xfId="4048"/>
    <cellStyle name="표준 3 2 3 3 2 3 11" xfId="4476"/>
    <cellStyle name="표준 3 2 3 3 2 3 12" xfId="7476"/>
    <cellStyle name="표준 3 2 3 3 2 3 13" xfId="9024"/>
    <cellStyle name="표준 3 2 3 3 2 3 14" xfId="9315"/>
    <cellStyle name="표준 3 2 3 3 2 3 15" xfId="10268"/>
    <cellStyle name="표준 3 2 3 3 2 3 16" xfId="12803"/>
    <cellStyle name="표준 3 2 3 3 2 3 17" xfId="15338"/>
    <cellStyle name="표준 3 2 3 3 2 3 18" xfId="17875"/>
    <cellStyle name="표준 3 2 3 3 2 3 19" xfId="18020"/>
    <cellStyle name="표준 3 2 3 3 2 3 2" xfId="580"/>
    <cellStyle name="표준 3 2 3 3 2 3 20" xfId="19585"/>
    <cellStyle name="표준 3 2 3 3 2 3 21" xfId="25485"/>
    <cellStyle name="표준 3 2 3 3 2 3 22" xfId="28022"/>
    <cellStyle name="표준 3 2 3 3 2 3 23" xfId="28504"/>
    <cellStyle name="표준 3 2 3 3 2 3 24" xfId="28585"/>
    <cellStyle name="표준 3 2 3 3 2 3 25" xfId="31725"/>
    <cellStyle name="표준 3 2 3 3 2 3 3" xfId="1076"/>
    <cellStyle name="표준 3 2 3 3 2 3 4" xfId="1365"/>
    <cellStyle name="표준 3 2 3 3 2 3 5" xfId="1790"/>
    <cellStyle name="표준 3 2 3 3 2 3 6" xfId="2034"/>
    <cellStyle name="표준 3 2 3 3 2 3 7" xfId="2640"/>
    <cellStyle name="표준 3 2 3 3 2 3 8" xfId="3065"/>
    <cellStyle name="표준 3 2 3 3 2 3 9" xfId="3353"/>
    <cellStyle name="표준 3 2 3 3 2 30" xfId="28373"/>
    <cellStyle name="표준 3 2 3 3 2 4" xfId="376"/>
    <cellStyle name="표준 3 2 3 3 2 5" xfId="874"/>
    <cellStyle name="표준 3 2 3 3 2 6" xfId="1183"/>
    <cellStyle name="표준 3 2 3 3 2 7" xfId="1608"/>
    <cellStyle name="표준 3 2 3 3 2 8" xfId="2197"/>
    <cellStyle name="표준 3 2 3 3 2 9" xfId="2458"/>
    <cellStyle name="표준 3 2 3 3 20" xfId="7515"/>
    <cellStyle name="표준 3 2 3 3 21" xfId="8590"/>
    <cellStyle name="표준 3 2 3 3 22" xfId="9534"/>
    <cellStyle name="표준 3 2 3 3 23" xfId="10029"/>
    <cellStyle name="표준 3 2 3 3 24" xfId="12564"/>
    <cellStyle name="표준 3 2 3 3 25" xfId="15099"/>
    <cellStyle name="표준 3 2 3 3 26" xfId="17635"/>
    <cellStyle name="표준 3 2 3 3 27" xfId="18304"/>
    <cellStyle name="표준 3 2 3 3 28" xfId="18341"/>
    <cellStyle name="표준 3 2 3 3 29" xfId="25246"/>
    <cellStyle name="표준 3 2 3 3 3" xfId="97"/>
    <cellStyle name="표준 3 2 3 3 3 10" xfId="3438"/>
    <cellStyle name="표준 3 2 3 3 3 11" xfId="3784"/>
    <cellStyle name="표준 3 2 3 3 3 12" xfId="4298"/>
    <cellStyle name="표준 3 2 3 3 3 13" xfId="7626"/>
    <cellStyle name="표준 3 2 3 3 3 14" xfId="8192"/>
    <cellStyle name="표준 3 2 3 3 3 15" xfId="9524"/>
    <cellStyle name="표준 3 2 3 3 3 16" xfId="10090"/>
    <cellStyle name="표준 3 2 3 3 3 17" xfId="12625"/>
    <cellStyle name="표준 3 2 3 3 3 18" xfId="15160"/>
    <cellStyle name="표준 3 2 3 3 3 19" xfId="17697"/>
    <cellStyle name="표준 3 2 3 3 3 2" xfId="280"/>
    <cellStyle name="표준 3 2 3 3 3 2 10" xfId="4072"/>
    <cellStyle name="표준 3 2 3 3 3 2 11" xfId="4500"/>
    <cellStyle name="표준 3 2 3 3 3 2 12" xfId="7493"/>
    <cellStyle name="표준 3 2 3 3 3 2 13" xfId="8746"/>
    <cellStyle name="표준 3 2 3 3 3 2 14" xfId="9785"/>
    <cellStyle name="표준 3 2 3 3 3 2 15" xfId="10292"/>
    <cellStyle name="표준 3 2 3 3 3 2 16" xfId="12827"/>
    <cellStyle name="표준 3 2 3 3 3 2 17" xfId="15362"/>
    <cellStyle name="표준 3 2 3 3 3 2 18" xfId="17899"/>
    <cellStyle name="표준 3 2 3 3 3 2 19" xfId="19047"/>
    <cellStyle name="표준 3 2 3 3 3 2 2" xfId="604"/>
    <cellStyle name="표준 3 2 3 3 3 2 20" xfId="21826"/>
    <cellStyle name="표준 3 2 3 3 3 2 21" xfId="25509"/>
    <cellStyle name="표준 3 2 3 3 3 2 22" xfId="28046"/>
    <cellStyle name="표준 3 2 3 3 3 2 23" xfId="29749"/>
    <cellStyle name="표준 3 2 3 3 3 2 24" xfId="32167"/>
    <cellStyle name="표준 3 2 3 3 3 2 25" xfId="34574"/>
    <cellStyle name="표준 3 2 3 3 3 2 3" xfId="1100"/>
    <cellStyle name="표준 3 2 3 3 3 2 4" xfId="1258"/>
    <cellStyle name="표준 3 2 3 3 3 2 5" xfId="1683"/>
    <cellStyle name="표준 3 2 3 3 3 2 6" xfId="2063"/>
    <cellStyle name="표준 3 2 3 3 3 2 7" xfId="2533"/>
    <cellStyle name="표준 3 2 3 3 3 2 8" xfId="2958"/>
    <cellStyle name="표준 3 2 3 3 3 2 9" xfId="3512"/>
    <cellStyle name="표준 3 2 3 3 3 20" xfId="18485"/>
    <cellStyle name="표준 3 2 3 3 3 21" xfId="21407"/>
    <cellStyle name="표준 3 2 3 3 3 22" xfId="25307"/>
    <cellStyle name="표준 3 2 3 3 3 23" xfId="27844"/>
    <cellStyle name="표준 3 2 3 3 3 24" xfId="29260"/>
    <cellStyle name="표준 3 2 3 3 3 25" xfId="31702"/>
    <cellStyle name="표준 3 2 3 3 3 26" xfId="28482"/>
    <cellStyle name="표준 3 2 3 3 3 3" xfId="400"/>
    <cellStyle name="표준 3 2 3 3 3 4" xfId="898"/>
    <cellStyle name="표준 3 2 3 3 3 5" xfId="1430"/>
    <cellStyle name="표준 3 2 3 3 3 6" xfId="1854"/>
    <cellStyle name="표준 3 2 3 3 3 7" xfId="2240"/>
    <cellStyle name="표준 3 2 3 3 3 8" xfId="2705"/>
    <cellStyle name="표준 3 2 3 3 3 9" xfId="3129"/>
    <cellStyle name="표준 3 2 3 3 30" xfId="27782"/>
    <cellStyle name="표준 3 2 3 3 31" xfId="28725"/>
    <cellStyle name="표준 3 2 3 3 32" xfId="28223"/>
    <cellStyle name="표준 3 2 3 3 33" xfId="29872"/>
    <cellStyle name="표준 3 2 3 3 4" xfId="135"/>
    <cellStyle name="표준 3 2 3 3 4 10" xfId="3951"/>
    <cellStyle name="표준 3 2 3 3 4 11" xfId="4379"/>
    <cellStyle name="표준 3 2 3 3 4 12" xfId="7296"/>
    <cellStyle name="표준 3 2 3 3 4 13" xfId="8694"/>
    <cellStyle name="표준 3 2 3 3 4 14" xfId="9756"/>
    <cellStyle name="표준 3 2 3 3 4 15" xfId="10171"/>
    <cellStyle name="표준 3 2 3 3 4 16" xfId="12706"/>
    <cellStyle name="표준 3 2 3 3 4 17" xfId="15241"/>
    <cellStyle name="표준 3 2 3 3 4 18" xfId="17778"/>
    <cellStyle name="표준 3 2 3 3 4 19" xfId="19096"/>
    <cellStyle name="표준 3 2 3 3 4 2" xfId="483"/>
    <cellStyle name="표준 3 2 3 3 4 20" xfId="19526"/>
    <cellStyle name="표준 3 2 3 3 4 21" xfId="25388"/>
    <cellStyle name="표준 3 2 3 3 4 22" xfId="27925"/>
    <cellStyle name="표준 3 2 3 3 4 23" xfId="28626"/>
    <cellStyle name="표준 3 2 3 3 4 24" xfId="28863"/>
    <cellStyle name="표준 3 2 3 3 4 25" xfId="32328"/>
    <cellStyle name="표준 3 2 3 3 4 3" xfId="979"/>
    <cellStyle name="표준 3 2 3 3 4 4" xfId="1399"/>
    <cellStyle name="표준 3 2 3 3 4 5" xfId="1823"/>
    <cellStyle name="표준 3 2 3 3 4 6" xfId="2077"/>
    <cellStyle name="표준 3 2 3 3 4 7" xfId="2674"/>
    <cellStyle name="표준 3 2 3 3 4 8" xfId="3098"/>
    <cellStyle name="표준 3 2 3 3 4 9" xfId="3338"/>
    <cellStyle name="표준 3 2 3 3 5" xfId="159"/>
    <cellStyle name="표준 3 2 3 3 5 10" xfId="3975"/>
    <cellStyle name="표준 3 2 3 3 5 11" xfId="4403"/>
    <cellStyle name="표준 3 2 3 3 5 12" xfId="7303"/>
    <cellStyle name="표준 3 2 3 3 5 13" xfId="8382"/>
    <cellStyle name="표준 3 2 3 3 5 14" xfId="9614"/>
    <cellStyle name="표준 3 2 3 3 5 15" xfId="10195"/>
    <cellStyle name="표준 3 2 3 3 5 16" xfId="12730"/>
    <cellStyle name="표준 3 2 3 3 5 17" xfId="15265"/>
    <cellStyle name="표준 3 2 3 3 5 18" xfId="17802"/>
    <cellStyle name="표준 3 2 3 3 5 19" xfId="19530"/>
    <cellStyle name="표준 3 2 3 3 5 2" xfId="507"/>
    <cellStyle name="표준 3 2 3 3 5 20" xfId="18162"/>
    <cellStyle name="표준 3 2 3 3 5 21" xfId="25412"/>
    <cellStyle name="표준 3 2 3 3 5 22" xfId="27949"/>
    <cellStyle name="표준 3 2 3 3 5 23" xfId="28355"/>
    <cellStyle name="표준 3 2 3 3 5 24" xfId="28239"/>
    <cellStyle name="표준 3 2 3 3 5 25" xfId="29762"/>
    <cellStyle name="표준 3 2 3 3 5 3" xfId="1003"/>
    <cellStyle name="표준 3 2 3 3 5 4" xfId="1429"/>
    <cellStyle name="표준 3 2 3 3 5 5" xfId="1853"/>
    <cellStyle name="표준 3 2 3 3 5 6" xfId="2239"/>
    <cellStyle name="표준 3 2 3 3 5 7" xfId="2704"/>
    <cellStyle name="표준 3 2 3 3 5 8" xfId="3128"/>
    <cellStyle name="표준 3 2 3 3 5 9" xfId="3437"/>
    <cellStyle name="표준 3 2 3 3 6" xfId="220"/>
    <cellStyle name="표준 3 2 3 3 6 10" xfId="4012"/>
    <cellStyle name="표준 3 2 3 3 6 11" xfId="4440"/>
    <cellStyle name="표준 3 2 3 3 6 12" xfId="7257"/>
    <cellStyle name="표준 3 2 3 3 6 13" xfId="8447"/>
    <cellStyle name="표준 3 2 3 3 6 14" xfId="9650"/>
    <cellStyle name="표준 3 2 3 3 6 15" xfId="10232"/>
    <cellStyle name="표준 3 2 3 3 6 16" xfId="12767"/>
    <cellStyle name="표준 3 2 3 3 6 17" xfId="15302"/>
    <cellStyle name="표준 3 2 3 3 6 18" xfId="17839"/>
    <cellStyle name="표준 3 2 3 3 6 19" xfId="18026"/>
    <cellStyle name="표준 3 2 3 3 6 2" xfId="544"/>
    <cellStyle name="표준 3 2 3 3 6 20" xfId="18081"/>
    <cellStyle name="표준 3 2 3 3 6 21" xfId="25449"/>
    <cellStyle name="표준 3 2 3 3 6 22" xfId="27986"/>
    <cellStyle name="표준 3 2 3 3 6 23" xfId="28510"/>
    <cellStyle name="표준 3 2 3 3 6 24" xfId="28111"/>
    <cellStyle name="표준 3 2 3 3 6 25" xfId="29775"/>
    <cellStyle name="표준 3 2 3 3 6 3" xfId="1040"/>
    <cellStyle name="표준 3 2 3 3 6 4" xfId="1377"/>
    <cellStyle name="표준 3 2 3 3 6 5" xfId="1802"/>
    <cellStyle name="표준 3 2 3 3 6 6" xfId="2258"/>
    <cellStyle name="표준 3 2 3 3 6 7" xfId="2652"/>
    <cellStyle name="표준 3 2 3 3 6 8" xfId="3077"/>
    <cellStyle name="표준 3 2 3 3 6 9" xfId="3334"/>
    <cellStyle name="표준 3 2 3 3 7" xfId="340"/>
    <cellStyle name="표준 3 2 3 3 8" xfId="836"/>
    <cellStyle name="표준 3 2 3 3 9" xfId="1217"/>
    <cellStyle name="표준 3 2 3 30" xfId="17623"/>
    <cellStyle name="표준 3 2 3 31" xfId="19017"/>
    <cellStyle name="표준 3 2 3 32" xfId="21399"/>
    <cellStyle name="표준 3 2 3 33" xfId="25234"/>
    <cellStyle name="표준 3 2 3 34" xfId="27770"/>
    <cellStyle name="표준 3 2 3 35" xfId="29245"/>
    <cellStyle name="표준 3 2 3 36" xfId="31690"/>
    <cellStyle name="표준 3 2 3 37" xfId="29287"/>
    <cellStyle name="표준 3 2 3 4" xfId="25"/>
    <cellStyle name="표준 3 2 3 4 10" xfId="2462"/>
    <cellStyle name="표준 3 2 3 4 11" xfId="2887"/>
    <cellStyle name="표준 3 2 3 4 12" xfId="3413"/>
    <cellStyle name="표준 3 2 3 4 13" xfId="3771"/>
    <cellStyle name="표준 3 2 3 4 14" xfId="4248"/>
    <cellStyle name="표준 3 2 3 4 15" xfId="6521"/>
    <cellStyle name="표준 3 2 3 4 16" xfId="6445"/>
    <cellStyle name="표준 3 2 3 4 17" xfId="6740"/>
    <cellStyle name="표준 3 2 3 4 18" xfId="6924"/>
    <cellStyle name="표준 3 2 3 4 19" xfId="8632"/>
    <cellStyle name="표준 3 2 3 4 2" xfId="109"/>
    <cellStyle name="표준 3 2 3 4 2 10" xfId="3401"/>
    <cellStyle name="표준 3 2 3 4 2 11" xfId="3765"/>
    <cellStyle name="표준 3 2 3 4 2 12" xfId="4310"/>
    <cellStyle name="표준 3 2 3 4 2 13" xfId="7092"/>
    <cellStyle name="표준 3 2 3 4 2 14" xfId="9130"/>
    <cellStyle name="표준 3 2 3 4 2 15" xfId="9625"/>
    <cellStyle name="표준 3 2 3 4 2 16" xfId="10102"/>
    <cellStyle name="표준 3 2 3 4 2 17" xfId="12637"/>
    <cellStyle name="표준 3 2 3 4 2 18" xfId="15172"/>
    <cellStyle name="표준 3 2 3 4 2 19" xfId="17709"/>
    <cellStyle name="표준 3 2 3 4 2 2" xfId="292"/>
    <cellStyle name="표준 3 2 3 4 2 2 10" xfId="4084"/>
    <cellStyle name="표준 3 2 3 4 2 2 11" xfId="4512"/>
    <cellStyle name="표준 3 2 3 4 2 2 12" xfId="7218"/>
    <cellStyle name="표준 3 2 3 4 2 2 13" xfId="8845"/>
    <cellStyle name="표준 3 2 3 4 2 2 14" xfId="9867"/>
    <cellStyle name="표준 3 2 3 4 2 2 15" xfId="10304"/>
    <cellStyle name="표준 3 2 3 4 2 2 16" xfId="12839"/>
    <cellStyle name="표준 3 2 3 4 2 2 17" xfId="15374"/>
    <cellStyle name="표준 3 2 3 4 2 2 18" xfId="17911"/>
    <cellStyle name="표준 3 2 3 4 2 2 19" xfId="18163"/>
    <cellStyle name="표준 3 2 3 4 2 2 2" xfId="616"/>
    <cellStyle name="표준 3 2 3 4 2 2 20" xfId="18525"/>
    <cellStyle name="표준 3 2 3 4 2 2 21" xfId="25521"/>
    <cellStyle name="표준 3 2 3 4 2 2 22" xfId="28058"/>
    <cellStyle name="표준 3 2 3 4 2 2 23" xfId="28258"/>
    <cellStyle name="표준 3 2 3 4 2 2 24" xfId="28322"/>
    <cellStyle name="표준 3 2 3 4 2 2 25" xfId="34212"/>
    <cellStyle name="표준 3 2 3 4 2 2 3" xfId="1112"/>
    <cellStyle name="표준 3 2 3 4 2 2 4" xfId="1180"/>
    <cellStyle name="표준 3 2 3 4 2 2 5" xfId="1605"/>
    <cellStyle name="표준 3 2 3 4 2 2 6" xfId="2231"/>
    <cellStyle name="표준 3 2 3 4 2 2 7" xfId="2455"/>
    <cellStyle name="표준 3 2 3 4 2 2 8" xfId="2880"/>
    <cellStyle name="표준 3 2 3 4 2 2 9" xfId="3535"/>
    <cellStyle name="표준 3 2 3 4 2 20" xfId="18309"/>
    <cellStyle name="표준 3 2 3 4 2 21" xfId="19504"/>
    <cellStyle name="표준 3 2 3 4 2 22" xfId="25319"/>
    <cellStyle name="표준 3 2 3 4 2 23" xfId="27856"/>
    <cellStyle name="표준 3 2 3 4 2 24" xfId="28575"/>
    <cellStyle name="표준 3 2 3 4 2 25" xfId="29919"/>
    <cellStyle name="표준 3 2 3 4 2 26" xfId="34553"/>
    <cellStyle name="표준 3 2 3 4 2 3" xfId="412"/>
    <cellStyle name="표준 3 2 3 4 2 4" xfId="910"/>
    <cellStyle name="표준 3 2 3 4 2 5" xfId="1345"/>
    <cellStyle name="표준 3 2 3 4 2 6" xfId="1770"/>
    <cellStyle name="표준 3 2 3 4 2 7" xfId="2107"/>
    <cellStyle name="표준 3 2 3 4 2 8" xfId="2620"/>
    <cellStyle name="표준 3 2 3 4 2 9" xfId="3045"/>
    <cellStyle name="표준 3 2 3 4 20" xfId="9724"/>
    <cellStyle name="표준 3 2 3 4 21" xfId="10041"/>
    <cellStyle name="표준 3 2 3 4 22" xfId="12576"/>
    <cellStyle name="표준 3 2 3 4 23" xfId="15111"/>
    <cellStyle name="표준 3 2 3 4 24" xfId="17647"/>
    <cellStyle name="표준 3 2 3 4 25" xfId="18324"/>
    <cellStyle name="표준 3 2 3 4 26" xfId="21478"/>
    <cellStyle name="표준 3 2 3 4 27" xfId="25258"/>
    <cellStyle name="표준 3 2 3 4 28" xfId="27794"/>
    <cellStyle name="표준 3 2 3 4 29" xfId="29372"/>
    <cellStyle name="표준 3 2 3 4 3" xfId="171"/>
    <cellStyle name="표준 3 2 3 4 3 10" xfId="3987"/>
    <cellStyle name="표준 3 2 3 4 3 11" xfId="4415"/>
    <cellStyle name="표준 3 2 3 4 3 12" xfId="7079"/>
    <cellStyle name="표준 3 2 3 4 3 13" xfId="8763"/>
    <cellStyle name="표준 3 2 3 4 3 14" xfId="9816"/>
    <cellStyle name="표준 3 2 3 4 3 15" xfId="10207"/>
    <cellStyle name="표준 3 2 3 4 3 16" xfId="12742"/>
    <cellStyle name="표준 3 2 3 4 3 17" xfId="15277"/>
    <cellStyle name="표준 3 2 3 4 3 18" xfId="17814"/>
    <cellStyle name="표준 3 2 3 4 3 19" xfId="18006"/>
    <cellStyle name="표준 3 2 3 4 3 2" xfId="519"/>
    <cellStyle name="표준 3 2 3 4 3 20" xfId="18017"/>
    <cellStyle name="표준 3 2 3 4 3 21" xfId="25424"/>
    <cellStyle name="표준 3 2 3 4 3 22" xfId="27961"/>
    <cellStyle name="표준 3 2 3 4 3 23" xfId="28115"/>
    <cellStyle name="표준 3 2 3 4 3 24" xfId="28500"/>
    <cellStyle name="표준 3 2 3 4 3 25" xfId="34575"/>
    <cellStyle name="표준 3 2 3 4 3 3" xfId="1015"/>
    <cellStyle name="표준 3 2 3 4 3 4" xfId="1344"/>
    <cellStyle name="표준 3 2 3 4 3 5" xfId="1769"/>
    <cellStyle name="표준 3 2 3 4 3 6" xfId="2262"/>
    <cellStyle name="표준 3 2 3 4 3 7" xfId="2619"/>
    <cellStyle name="표준 3 2 3 4 3 8" xfId="3044"/>
    <cellStyle name="표준 3 2 3 4 3 9" xfId="3328"/>
    <cellStyle name="표준 3 2 3 4 30" xfId="31801"/>
    <cellStyle name="표준 3 2 3 4 31" xfId="31414"/>
    <cellStyle name="표준 3 2 3 4 4" xfId="232"/>
    <cellStyle name="표준 3 2 3 4 4 10" xfId="4024"/>
    <cellStyle name="표준 3 2 3 4 4 11" xfId="4452"/>
    <cellStyle name="표준 3 2 3 4 4 12" xfId="6596"/>
    <cellStyle name="표준 3 2 3 4 4 13" xfId="8863"/>
    <cellStyle name="표준 3 2 3 4 4 14" xfId="9881"/>
    <cellStyle name="표준 3 2 3 4 4 15" xfId="10244"/>
    <cellStyle name="표준 3 2 3 4 4 16" xfId="12779"/>
    <cellStyle name="표준 3 2 3 4 4 17" xfId="15314"/>
    <cellStyle name="표준 3 2 3 4 4 18" xfId="17851"/>
    <cellStyle name="표준 3 2 3 4 4 19" xfId="19487"/>
    <cellStyle name="표준 3 2 3 4 4 2" xfId="556"/>
    <cellStyle name="표준 3 2 3 4 4 20" xfId="22171"/>
    <cellStyle name="표준 3 2 3 4 4 21" xfId="25461"/>
    <cellStyle name="표준 3 2 3 4 4 22" xfId="27998"/>
    <cellStyle name="표준 3 2 3 4 4 23" xfId="30170"/>
    <cellStyle name="표준 3 2 3 4 4 24" xfId="32562"/>
    <cellStyle name="표준 3 2 3 4 4 25" xfId="34503"/>
    <cellStyle name="표준 3 2 3 4 4 3" xfId="1052"/>
    <cellStyle name="표준 3 2 3 4 4 4" xfId="1289"/>
    <cellStyle name="표준 3 2 3 4 4 5" xfId="1714"/>
    <cellStyle name="표준 3 2 3 4 4 6" xfId="2311"/>
    <cellStyle name="표준 3 2 3 4 4 7" xfId="2564"/>
    <cellStyle name="표준 3 2 3 4 4 8" xfId="2989"/>
    <cellStyle name="표준 3 2 3 4 4 9" xfId="3499"/>
    <cellStyle name="표준 3 2 3 4 5" xfId="352"/>
    <cellStyle name="표준 3 2 3 4 6" xfId="848"/>
    <cellStyle name="표준 3 2 3 4 7" xfId="1187"/>
    <cellStyle name="표준 3 2 3 4 8" xfId="1612"/>
    <cellStyle name="표준 3 2 3 4 9" xfId="2201"/>
    <cellStyle name="표준 3 2 3 5" xfId="49"/>
    <cellStyle name="표준 3 2 3 5 10" xfId="2923"/>
    <cellStyle name="표준 3 2 3 5 11" xfId="3514"/>
    <cellStyle name="표준 3 2 3 5 12" xfId="3822"/>
    <cellStyle name="표준 3 2 3 5 13" xfId="4262"/>
    <cellStyle name="표준 3 2 3 5 14" xfId="6444"/>
    <cellStyle name="표준 3 2 3 5 15" xfId="6358"/>
    <cellStyle name="표준 3 2 3 5 16" xfId="6496"/>
    <cellStyle name="표준 3 2 3 5 17" xfId="7604"/>
    <cellStyle name="표준 3 2 3 5 18" xfId="8449"/>
    <cellStyle name="표준 3 2 3 5 19" xfId="9652"/>
    <cellStyle name="표준 3 2 3 5 2" xfId="183"/>
    <cellStyle name="표준 3 2 3 5 2 10" xfId="3284"/>
    <cellStyle name="표준 3 2 3 5 2 11" xfId="3702"/>
    <cellStyle name="표준 3 2 3 5 2 12" xfId="4322"/>
    <cellStyle name="표준 3 2 3 5 2 13" xfId="7652"/>
    <cellStyle name="표준 3 2 3 5 2 14" xfId="9161"/>
    <cellStyle name="표준 3 2 3 5 2 15" xfId="9416"/>
    <cellStyle name="표준 3 2 3 5 2 16" xfId="10114"/>
    <cellStyle name="표준 3 2 3 5 2 17" xfId="12649"/>
    <cellStyle name="표준 3 2 3 5 2 18" xfId="15184"/>
    <cellStyle name="표준 3 2 3 5 2 19" xfId="17721"/>
    <cellStyle name="표준 3 2 3 5 2 2" xfId="304"/>
    <cellStyle name="표준 3 2 3 5 2 2 10" xfId="4096"/>
    <cellStyle name="표준 3 2 3 5 2 2 11" xfId="4524"/>
    <cellStyle name="표준 3 2 3 5 2 2 12" xfId="6973"/>
    <cellStyle name="표준 3 2 3 5 2 2 13" xfId="8509"/>
    <cellStyle name="표준 3 2 3 5 2 2 14" xfId="9692"/>
    <cellStyle name="표준 3 2 3 5 2 2 15" xfId="10316"/>
    <cellStyle name="표준 3 2 3 5 2 2 16" xfId="12851"/>
    <cellStyle name="표준 3 2 3 5 2 2 17" xfId="15386"/>
    <cellStyle name="표준 3 2 3 5 2 2 18" xfId="17923"/>
    <cellStyle name="표준 3 2 3 5 2 2 19" xfId="19650"/>
    <cellStyle name="표준 3 2 3 5 2 2 2" xfId="628"/>
    <cellStyle name="표준 3 2 3 5 2 2 20" xfId="19636"/>
    <cellStyle name="표준 3 2 3 5 2 2 21" xfId="25533"/>
    <cellStyle name="표준 3 2 3 5 2 2 22" xfId="28070"/>
    <cellStyle name="표준 3 2 3 5 2 2 23" xfId="28371"/>
    <cellStyle name="표준 3 2 3 5 2 2 24" xfId="29410"/>
    <cellStyle name="표준 3 2 3 5 2 2 25" xfId="31762"/>
    <cellStyle name="표준 3 2 3 5 2 2 3" xfId="1124"/>
    <cellStyle name="표준 3 2 3 5 2 2 4" xfId="1204"/>
    <cellStyle name="표준 3 2 3 5 2 2 5" xfId="1629"/>
    <cellStyle name="표준 3 2 3 5 2 2 6" xfId="2213"/>
    <cellStyle name="표준 3 2 3 5 2 2 7" xfId="2479"/>
    <cellStyle name="표준 3 2 3 5 2 2 8" xfId="2904"/>
    <cellStyle name="표준 3 2 3 5 2 2 9" xfId="3442"/>
    <cellStyle name="표준 3 2 3 5 2 20" xfId="18742"/>
    <cellStyle name="표준 3 2 3 5 2 21" xfId="21514"/>
    <cellStyle name="표준 3 2 3 5 2 22" xfId="25331"/>
    <cellStyle name="표준 3 2 3 5 2 23" xfId="27868"/>
    <cellStyle name="표준 3 2 3 5 2 24" xfId="29415"/>
    <cellStyle name="표준 3 2 3 5 2 25" xfId="31842"/>
    <cellStyle name="표준 3 2 3 5 2 26" xfId="33905"/>
    <cellStyle name="표준 3 2 3 5 2 3" xfId="424"/>
    <cellStyle name="표준 3 2 3 5 2 4" xfId="922"/>
    <cellStyle name="표준 3 2 3 5 2 5" xfId="1305"/>
    <cellStyle name="표준 3 2 3 5 2 6" xfId="1730"/>
    <cellStyle name="표준 3 2 3 5 2 7" xfId="2091"/>
    <cellStyle name="표준 3 2 3 5 2 8" xfId="2580"/>
    <cellStyle name="표준 3 2 3 5 2 9" xfId="3005"/>
    <cellStyle name="표준 3 2 3 5 20" xfId="10054"/>
    <cellStyle name="표준 3 2 3 5 21" xfId="12589"/>
    <cellStyle name="표준 3 2 3 5 22" xfId="15124"/>
    <cellStyle name="표준 3 2 3 5 23" xfId="17661"/>
    <cellStyle name="표준 3 2 3 5 24" xfId="19085"/>
    <cellStyle name="표준 3 2 3 5 25" xfId="21882"/>
    <cellStyle name="표준 3 2 3 5 26" xfId="25271"/>
    <cellStyle name="표준 3 2 3 5 27" xfId="27808"/>
    <cellStyle name="표준 3 2 3 5 28" xfId="29839"/>
    <cellStyle name="표준 3 2 3 5 29" xfId="32242"/>
    <cellStyle name="표준 3 2 3 5 3" xfId="244"/>
    <cellStyle name="표준 3 2 3 5 3 10" xfId="4036"/>
    <cellStyle name="표준 3 2 3 5 3 11" xfId="4464"/>
    <cellStyle name="표준 3 2 3 5 3 12" xfId="7554"/>
    <cellStyle name="표준 3 2 3 5 3 13" xfId="8885"/>
    <cellStyle name="표준 3 2 3 5 3 14" xfId="9893"/>
    <cellStyle name="표준 3 2 3 5 3 15" xfId="10256"/>
    <cellStyle name="표준 3 2 3 5 3 16" xfId="12791"/>
    <cellStyle name="표준 3 2 3 5 3 17" xfId="15326"/>
    <cellStyle name="표준 3 2 3 5 3 18" xfId="17863"/>
    <cellStyle name="표준 3 2 3 5 3 19" xfId="18090"/>
    <cellStyle name="표준 3 2 3 5 3 2" xfId="568"/>
    <cellStyle name="표준 3 2 3 5 3 20" xfId="21887"/>
    <cellStyle name="표준 3 2 3 5 3 21" xfId="25473"/>
    <cellStyle name="표준 3 2 3 5 3 22" xfId="28010"/>
    <cellStyle name="표준 3 2 3 5 3 23" xfId="29846"/>
    <cellStyle name="표준 3 2 3 5 3 24" xfId="32249"/>
    <cellStyle name="표준 3 2 3 5 3 25" xfId="32467"/>
    <cellStyle name="표준 3 2 3 5 3 3" xfId="1064"/>
    <cellStyle name="표준 3 2 3 5 3 4" xfId="1166"/>
    <cellStyle name="표준 3 2 3 5 3 5" xfId="1591"/>
    <cellStyle name="표준 3 2 3 5 3 6" xfId="2050"/>
    <cellStyle name="표준 3 2 3 5 3 7" xfId="2441"/>
    <cellStyle name="표준 3 2 3 5 3 8" xfId="2866"/>
    <cellStyle name="표준 3 2 3 5 3 9" xfId="3447"/>
    <cellStyle name="표준 3 2 3 5 30" xfId="34518"/>
    <cellStyle name="표준 3 2 3 5 4" xfId="364"/>
    <cellStyle name="표준 3 2 3 5 5" xfId="862"/>
    <cellStyle name="표준 3 2 3 5 6" xfId="1223"/>
    <cellStyle name="표준 3 2 3 5 7" xfId="1648"/>
    <cellStyle name="표준 3 2 3 5 8" xfId="2000"/>
    <cellStyle name="표준 3 2 3 5 9" xfId="2498"/>
    <cellStyle name="표준 3 2 3 6" xfId="73"/>
    <cellStyle name="표준 3 2 3 6 10" xfId="3310"/>
    <cellStyle name="표준 3 2 3 6 11" xfId="3714"/>
    <cellStyle name="표준 3 2 3 6 12" xfId="4286"/>
    <cellStyle name="표준 3 2 3 6 13" xfId="7031"/>
    <cellStyle name="표준 3 2 3 6 14" xfId="8251"/>
    <cellStyle name="표준 3 2 3 6 15" xfId="9505"/>
    <cellStyle name="표준 3 2 3 6 16" xfId="10078"/>
    <cellStyle name="표준 3 2 3 6 17" xfId="12613"/>
    <cellStyle name="표준 3 2 3 6 18" xfId="15148"/>
    <cellStyle name="표준 3 2 3 6 19" xfId="17685"/>
    <cellStyle name="표준 3 2 3 6 2" xfId="268"/>
    <cellStyle name="표준 3 2 3 6 2 10" xfId="4060"/>
    <cellStyle name="표준 3 2 3 6 2 11" xfId="4488"/>
    <cellStyle name="표준 3 2 3 6 2 12" xfId="7212"/>
    <cellStyle name="표준 3 2 3 6 2 13" xfId="8720"/>
    <cellStyle name="표준 3 2 3 6 2 14" xfId="9771"/>
    <cellStyle name="표준 3 2 3 6 2 15" xfId="10280"/>
    <cellStyle name="표준 3 2 3 6 2 16" xfId="12815"/>
    <cellStyle name="표준 3 2 3 6 2 17" xfId="15350"/>
    <cellStyle name="표준 3 2 3 6 2 18" xfId="17887"/>
    <cellStyle name="표준 3 2 3 6 2 19" xfId="18299"/>
    <cellStyle name="표준 3 2 3 6 2 2" xfId="592"/>
    <cellStyle name="표준 3 2 3 6 2 20" xfId="18128"/>
    <cellStyle name="표준 3 2 3 6 2 21" xfId="25497"/>
    <cellStyle name="표준 3 2 3 6 2 22" xfId="28034"/>
    <cellStyle name="표준 3 2 3 6 2 23" xfId="28583"/>
    <cellStyle name="표준 3 2 3 6 2 24" xfId="28603"/>
    <cellStyle name="표준 3 2 3 6 2 25" xfId="29797"/>
    <cellStyle name="표준 3 2 3 6 2 3" xfId="1088"/>
    <cellStyle name="표준 3 2 3 6 2 4" xfId="1354"/>
    <cellStyle name="표준 3 2 3 6 2 5" xfId="1779"/>
    <cellStyle name="표준 3 2 3 6 2 6" xfId="2164"/>
    <cellStyle name="표준 3 2 3 6 2 7" xfId="2629"/>
    <cellStyle name="표준 3 2 3 6 2 8" xfId="3054"/>
    <cellStyle name="표준 3 2 3 6 2 9" xfId="3586"/>
    <cellStyle name="표준 3 2 3 6 20" xfId="19508"/>
    <cellStyle name="표준 3 2 3 6 21" xfId="22166"/>
    <cellStyle name="표준 3 2 3 6 22" xfId="25295"/>
    <cellStyle name="표준 3 2 3 6 23" xfId="27832"/>
    <cellStyle name="표준 3 2 3 6 24" xfId="30164"/>
    <cellStyle name="표준 3 2 3 6 25" xfId="32557"/>
    <cellStyle name="표준 3 2 3 6 26" xfId="34652"/>
    <cellStyle name="표준 3 2 3 6 3" xfId="388"/>
    <cellStyle name="표준 3 2 3 6 4" xfId="886"/>
    <cellStyle name="표준 3 2 3 6 5" xfId="1315"/>
    <cellStyle name="표준 3 2 3 6 6" xfId="1740"/>
    <cellStyle name="표준 3 2 3 6 7" xfId="2316"/>
    <cellStyle name="표준 3 2 3 6 8" xfId="2590"/>
    <cellStyle name="표준 3 2 3 6 9" xfId="3015"/>
    <cellStyle name="표준 3 2 3 7" xfId="85"/>
    <cellStyle name="표준 3 2 3 7 10" xfId="3737"/>
    <cellStyle name="표준 3 2 3 7 11" xfId="4346"/>
    <cellStyle name="표준 3 2 3 7 12" xfId="7697"/>
    <cellStyle name="표준 3 2 3 7 13" xfId="8780"/>
    <cellStyle name="표준 3 2 3 7 14" xfId="9828"/>
    <cellStyle name="표준 3 2 3 7 15" xfId="10138"/>
    <cellStyle name="표준 3 2 3 7 16" xfId="12673"/>
    <cellStyle name="표준 3 2 3 7 17" xfId="15208"/>
    <cellStyle name="표준 3 2 3 7 18" xfId="17745"/>
    <cellStyle name="표준 3 2 3 7 19" xfId="18079"/>
    <cellStyle name="표준 3 2 3 7 2" xfId="450"/>
    <cellStyle name="표준 3 2 3 7 20" xfId="18151"/>
    <cellStyle name="표준 3 2 3 7 21" xfId="25355"/>
    <cellStyle name="표준 3 2 3 7 22" xfId="27892"/>
    <cellStyle name="표준 3 2 3 7 23" xfId="28108"/>
    <cellStyle name="표준 3 2 3 7 24" xfId="28226"/>
    <cellStyle name="표준 3 2 3 7 25" xfId="32322"/>
    <cellStyle name="표준 3 2 3 7 3" xfId="946"/>
    <cellStyle name="표준 3 2 3 7 4" xfId="1372"/>
    <cellStyle name="표준 3 2 3 7 5" xfId="1797"/>
    <cellStyle name="표준 3 2 3 7 6" xfId="2039"/>
    <cellStyle name="표준 3 2 3 7 7" xfId="2647"/>
    <cellStyle name="표준 3 2 3 7 8" xfId="3072"/>
    <cellStyle name="표준 3 2 3 7 9" xfId="3358"/>
    <cellStyle name="표준 3 2 3 8" xfId="123"/>
    <cellStyle name="표준 3 2 3 8 10" xfId="3805"/>
    <cellStyle name="표준 3 2 3 8 11" xfId="4367"/>
    <cellStyle name="표준 3 2 3 8 12" xfId="7562"/>
    <cellStyle name="표준 3 2 3 8 13" xfId="8932"/>
    <cellStyle name="표준 3 2 3 8 14" xfId="9918"/>
    <cellStyle name="표준 3 2 3 8 15" xfId="10159"/>
    <cellStyle name="표준 3 2 3 8 16" xfId="12694"/>
    <cellStyle name="표준 3 2 3 8 17" xfId="15229"/>
    <cellStyle name="표준 3 2 3 8 18" xfId="17766"/>
    <cellStyle name="표준 3 2 3 8 19" xfId="19609"/>
    <cellStyle name="표준 3 2 3 8 2" xfId="471"/>
    <cellStyle name="표준 3 2 3 8 20" xfId="21638"/>
    <cellStyle name="표준 3 2 3 8 21" xfId="25376"/>
    <cellStyle name="표준 3 2 3 8 22" xfId="27913"/>
    <cellStyle name="표준 3 2 3 8 23" xfId="29545"/>
    <cellStyle name="표준 3 2 3 8 24" xfId="31969"/>
    <cellStyle name="표준 3 2 3 8 25" xfId="32456"/>
    <cellStyle name="표준 3 2 3 8 3" xfId="967"/>
    <cellStyle name="표준 3 2 3 8 4" xfId="1444"/>
    <cellStyle name="표준 3 2 3 8 5" xfId="1868"/>
    <cellStyle name="표준 3 2 3 8 6" xfId="1998"/>
    <cellStyle name="표준 3 2 3 8 7" xfId="2719"/>
    <cellStyle name="표준 3 2 3 8 8" xfId="3143"/>
    <cellStyle name="표준 3 2 3 8 9" xfId="3360"/>
    <cellStyle name="표준 3 2 3 9" xfId="147"/>
    <cellStyle name="표준 3 2 3 9 10" xfId="3963"/>
    <cellStyle name="표준 3 2 3 9 11" xfId="4391"/>
    <cellStyle name="표준 3 2 3 9 12" xfId="7575"/>
    <cellStyle name="표준 3 2 3 9 13" xfId="8355"/>
    <cellStyle name="표준 3 2 3 9 14" xfId="9595"/>
    <cellStyle name="표준 3 2 3 9 15" xfId="10183"/>
    <cellStyle name="표준 3 2 3 9 16" xfId="12718"/>
    <cellStyle name="표준 3 2 3 9 17" xfId="15253"/>
    <cellStyle name="표준 3 2 3 9 18" xfId="17790"/>
    <cellStyle name="표준 3 2 3 9 19" xfId="18149"/>
    <cellStyle name="표준 3 2 3 9 2" xfId="495"/>
    <cellStyle name="표준 3 2 3 9 20" xfId="19518"/>
    <cellStyle name="표준 3 2 3 9 21" xfId="25400"/>
    <cellStyle name="표준 3 2 3 9 22" xfId="27937"/>
    <cellStyle name="표준 3 2 3 9 23" xfId="28224"/>
    <cellStyle name="표준 3 2 3 9 24" xfId="29358"/>
    <cellStyle name="표준 3 2 3 9 25" xfId="34494"/>
    <cellStyle name="표준 3 2 3 9 3" xfId="991"/>
    <cellStyle name="표준 3 2 3 9 4" xfId="1293"/>
    <cellStyle name="표준 3 2 3 9 5" xfId="1718"/>
    <cellStyle name="표준 3 2 3 9 6" xfId="2315"/>
    <cellStyle name="표준 3 2 3 9 7" xfId="2568"/>
    <cellStyle name="표준 3 2 3 9 8" xfId="2993"/>
    <cellStyle name="표준 3 2 3 9 9" xfId="3309"/>
    <cellStyle name="표준 3 2 30" xfId="12550"/>
    <cellStyle name="표준 3 2 31" xfId="15085"/>
    <cellStyle name="표준 3 2 32" xfId="17621"/>
    <cellStyle name="표준 3 2 33" xfId="19389"/>
    <cellStyle name="표준 3 2 34" xfId="21724"/>
    <cellStyle name="표준 3 2 35" xfId="25232"/>
    <cellStyle name="표준 3 2 36" xfId="27768"/>
    <cellStyle name="표준 3 2 37" xfId="29631"/>
    <cellStyle name="표준 3 2 38" xfId="32055"/>
    <cellStyle name="표준 3 2 39" xfId="32237"/>
    <cellStyle name="표준 3 2 4" xfId="7"/>
    <cellStyle name="표준 3 2 4 10" xfId="332"/>
    <cellStyle name="표준 3 2 4 11" xfId="828"/>
    <cellStyle name="표준 3 2 4 12" xfId="1349"/>
    <cellStyle name="표준 3 2 4 13" xfId="1774"/>
    <cellStyle name="표준 3 2 4 14" xfId="2159"/>
    <cellStyle name="표준 3 2 4 15" xfId="2624"/>
    <cellStyle name="표준 3 2 4 16" xfId="3049"/>
    <cellStyle name="표준 3 2 4 17" xfId="3581"/>
    <cellStyle name="표준 3 2 4 18" xfId="3854"/>
    <cellStyle name="표준 3 2 4 19" xfId="4228"/>
    <cellStyle name="표준 3 2 4 2" xfId="17"/>
    <cellStyle name="표준 3 2 4 2 10" xfId="1253"/>
    <cellStyle name="표준 3 2 4 2 11" xfId="1678"/>
    <cellStyle name="표준 3 2 4 2 12" xfId="2058"/>
    <cellStyle name="표준 3 2 4 2 13" xfId="2528"/>
    <cellStyle name="표준 3 2 4 2 14" xfId="2953"/>
    <cellStyle name="표준 3 2 4 2 15" xfId="3507"/>
    <cellStyle name="표준 3 2 4 2 16" xfId="3819"/>
    <cellStyle name="표준 3 2 4 2 17" xfId="4240"/>
    <cellStyle name="표준 3 2 4 2 18" xfId="6359"/>
    <cellStyle name="표준 3 2 4 2 19" xfId="6517"/>
    <cellStyle name="표준 3 2 4 2 2" xfId="41"/>
    <cellStyle name="표준 3 2 4 2 2 10" xfId="2871"/>
    <cellStyle name="표준 3 2 4 2 2 11" xfId="3373"/>
    <cellStyle name="표준 3 2 4 2 2 12" xfId="3744"/>
    <cellStyle name="표준 3 2 4 2 2 13" xfId="4278"/>
    <cellStyle name="표준 3 2 4 2 2 14" xfId="6452"/>
    <cellStyle name="표준 3 2 4 2 2 15" xfId="6451"/>
    <cellStyle name="표준 3 2 4 2 2 16" xfId="6354"/>
    <cellStyle name="표준 3 2 4 2 2 17" xfId="6998"/>
    <cellStyle name="표준 3 2 4 2 2 18" xfId="8927"/>
    <cellStyle name="표준 3 2 4 2 2 19" xfId="9915"/>
    <cellStyle name="표준 3 2 4 2 2 2" xfId="199"/>
    <cellStyle name="표준 3 2 4 2 2 2 10" xfId="3545"/>
    <cellStyle name="표준 3 2 4 2 2 2 11" xfId="3837"/>
    <cellStyle name="표준 3 2 4 2 2 2 12" xfId="4338"/>
    <cellStyle name="표준 3 2 4 2 2 2 13" xfId="7583"/>
    <cellStyle name="표준 3 2 4 2 2 2 14" xfId="8546"/>
    <cellStyle name="표준 3 2 4 2 2 2 15" xfId="9907"/>
    <cellStyle name="표준 3 2 4 2 2 2 16" xfId="10130"/>
    <cellStyle name="표준 3 2 4 2 2 2 17" xfId="12665"/>
    <cellStyle name="표준 3 2 4 2 2 2 18" xfId="15200"/>
    <cellStyle name="표준 3 2 4 2 2 2 19" xfId="17737"/>
    <cellStyle name="표준 3 2 4 2 2 2 2" xfId="320"/>
    <cellStyle name="표준 3 2 4 2 2 2 2 10" xfId="4112"/>
    <cellStyle name="표준 3 2 4 2 2 2 2 11" xfId="4540"/>
    <cellStyle name="표준 3 2 4 2 2 2 2 12" xfId="7140"/>
    <cellStyle name="표준 3 2 4 2 2 2 2 13" xfId="8407"/>
    <cellStyle name="표준 3 2 4 2 2 2 2 14" xfId="9489"/>
    <cellStyle name="표준 3 2 4 2 2 2 2 15" xfId="10332"/>
    <cellStyle name="표준 3 2 4 2 2 2 2 16" xfId="12867"/>
    <cellStyle name="표준 3 2 4 2 2 2 2 17" xfId="15402"/>
    <cellStyle name="표준 3 2 4 2 2 2 2 18" xfId="17939"/>
    <cellStyle name="표준 3 2 4 2 2 2 2 19" xfId="19302"/>
    <cellStyle name="표준 3 2 4 2 2 2 2 2" xfId="644"/>
    <cellStyle name="표준 3 2 4 2 2 2 2 20" xfId="21023"/>
    <cellStyle name="표준 3 2 4 2 2 2 2 21" xfId="25549"/>
    <cellStyle name="표준 3 2 4 2 2 2 2 22" xfId="28086"/>
    <cellStyle name="표준 3 2 4 2 2 2 2 23" xfId="28852"/>
    <cellStyle name="표준 3 2 4 2 2 2 2 24" xfId="31305"/>
    <cellStyle name="표준 3 2 4 2 2 2 2 25" xfId="31200"/>
    <cellStyle name="표준 3 2 4 2 2 2 2 3" xfId="1140"/>
    <cellStyle name="표준 3 2 4 2 2 2 2 4" xfId="821"/>
    <cellStyle name="표준 3 2 4 2 2 2 2 5" xfId="1422"/>
    <cellStyle name="표준 3 2 4 2 2 2 2 6" xfId="2415"/>
    <cellStyle name="표준 3 2 4 2 2 2 2 7" xfId="2232"/>
    <cellStyle name="표준 3 2 4 2 2 2 2 8" xfId="2697"/>
    <cellStyle name="표준 3 2 4 2 2 2 2 9" xfId="3689"/>
    <cellStyle name="표준 3 2 4 2 2 2 20" xfId="18841"/>
    <cellStyle name="표준 3 2 4 2 2 2 21" xfId="21634"/>
    <cellStyle name="표준 3 2 4 2 2 2 22" xfId="25347"/>
    <cellStyle name="표준 3 2 4 2 2 2 23" xfId="27884"/>
    <cellStyle name="표준 3 2 4 2 2 2 24" xfId="29541"/>
    <cellStyle name="표준 3 2 4 2 2 2 25" xfId="31965"/>
    <cellStyle name="표준 3 2 4 2 2 2 26" xfId="34608"/>
    <cellStyle name="표준 3 2 4 2 2 2 3" xfId="440"/>
    <cellStyle name="표준 3 2 4 2 2 2 4" xfId="938"/>
    <cellStyle name="표준 3 2 4 2 2 2 5" xfId="1317"/>
    <cellStyle name="표준 3 2 4 2 2 2 6" xfId="1742"/>
    <cellStyle name="표준 3 2 4 2 2 2 7" xfId="2103"/>
    <cellStyle name="표준 3 2 4 2 2 2 8" xfId="2592"/>
    <cellStyle name="표준 3 2 4 2 2 2 9" xfId="3017"/>
    <cellStyle name="표준 3 2 4 2 2 20" xfId="10070"/>
    <cellStyle name="표준 3 2 4 2 2 21" xfId="12605"/>
    <cellStyle name="표준 3 2 4 2 2 22" xfId="15140"/>
    <cellStyle name="표준 3 2 4 2 2 23" xfId="17677"/>
    <cellStyle name="표준 3 2 4 2 2 24" xfId="18314"/>
    <cellStyle name="표준 3 2 4 2 2 25" xfId="19109"/>
    <cellStyle name="표준 3 2 4 2 2 26" xfId="25287"/>
    <cellStyle name="표준 3 2 4 2 2 27" xfId="27824"/>
    <cellStyle name="표준 3 2 4 2 2 28" xfId="28590"/>
    <cellStyle name="표준 3 2 4 2 2 29" xfId="30067"/>
    <cellStyle name="표준 3 2 4 2 2 3" xfId="260"/>
    <cellStyle name="표준 3 2 4 2 2 3 10" xfId="4052"/>
    <cellStyle name="표준 3 2 4 2 2 3 11" xfId="4480"/>
    <cellStyle name="표준 3 2 4 2 2 3 12" xfId="7093"/>
    <cellStyle name="표준 3 2 4 2 2 3 13" xfId="8689"/>
    <cellStyle name="표준 3 2 4 2 2 3 14" xfId="9752"/>
    <cellStyle name="표준 3 2 4 2 2 3 15" xfId="10272"/>
    <cellStyle name="표준 3 2 4 2 2 3 16" xfId="12807"/>
    <cellStyle name="표준 3 2 4 2 2 3 17" xfId="15342"/>
    <cellStyle name="표준 3 2 4 2 2 3 18" xfId="17879"/>
    <cellStyle name="표준 3 2 4 2 2 3 19" xfId="19638"/>
    <cellStyle name="표준 3 2 4 2 2 3 2" xfId="584"/>
    <cellStyle name="표준 3 2 4 2 2 3 20" xfId="18320"/>
    <cellStyle name="표준 3 2 4 2 2 3 21" xfId="25489"/>
    <cellStyle name="표준 3 2 4 2 2 3 22" xfId="28026"/>
    <cellStyle name="표준 3 2 4 2 2 3 23" xfId="28360"/>
    <cellStyle name="표준 3 2 4 2 2 3 24" xfId="28545"/>
    <cellStyle name="표준 3 2 4 2 2 3 25" xfId="28543"/>
    <cellStyle name="표준 3 2 4 2 2 3 3" xfId="1080"/>
    <cellStyle name="표준 3 2 4 2 2 3 4" xfId="1210"/>
    <cellStyle name="표준 3 2 4 2 2 3 5" xfId="1635"/>
    <cellStyle name="표준 3 2 4 2 2 3 6" xfId="2023"/>
    <cellStyle name="표준 3 2 4 2 2 3 7" xfId="2485"/>
    <cellStyle name="표준 3 2 4 2 2 3 8" xfId="2910"/>
    <cellStyle name="표준 3 2 4 2 2 3 9" xfId="3459"/>
    <cellStyle name="표준 3 2 4 2 2 30" xfId="32317"/>
    <cellStyle name="표준 3 2 4 2 2 4" xfId="380"/>
    <cellStyle name="표준 3 2 4 2 2 5" xfId="878"/>
    <cellStyle name="표준 3 2 4 2 2 6" xfId="1171"/>
    <cellStyle name="표준 3 2 4 2 2 7" xfId="1596"/>
    <cellStyle name="표준 3 2 4 2 2 8" xfId="2222"/>
    <cellStyle name="표준 3 2 4 2 2 9" xfId="2446"/>
    <cellStyle name="표준 3 2 4 2 20" xfId="6400"/>
    <cellStyle name="표준 3 2 4 2 21" xfId="7129"/>
    <cellStyle name="표준 3 2 4 2 22" xfId="8578"/>
    <cellStyle name="표준 3 2 4 2 23" xfId="9543"/>
    <cellStyle name="표준 3 2 4 2 24" xfId="10033"/>
    <cellStyle name="표준 3 2 4 2 25" xfId="12568"/>
    <cellStyle name="표준 3 2 4 2 26" xfId="15103"/>
    <cellStyle name="표준 3 2 4 2 27" xfId="17639"/>
    <cellStyle name="표준 3 2 4 2 28" xfId="18174"/>
    <cellStyle name="표준 3 2 4 2 29" xfId="18364"/>
    <cellStyle name="표준 3 2 4 2 3" xfId="65"/>
    <cellStyle name="표준 3 2 4 2 3 10" xfId="3532"/>
    <cellStyle name="표준 3 2 4 2 3 11" xfId="3831"/>
    <cellStyle name="표준 3 2 4 2 3 12" xfId="4302"/>
    <cellStyle name="표준 3 2 4 2 3 13" xfId="6947"/>
    <cellStyle name="표준 3 2 4 2 3 14" xfId="8991"/>
    <cellStyle name="표준 3 2 4 2 3 15" xfId="9383"/>
    <cellStyle name="표준 3 2 4 2 3 16" xfId="10094"/>
    <cellStyle name="표준 3 2 4 2 3 17" xfId="12629"/>
    <cellStyle name="표준 3 2 4 2 3 18" xfId="15164"/>
    <cellStyle name="표준 3 2 4 2 3 19" xfId="17701"/>
    <cellStyle name="표준 3 2 4 2 3 2" xfId="284"/>
    <cellStyle name="표준 3 2 4 2 3 2 10" xfId="4076"/>
    <cellStyle name="표준 3 2 4 2 3 2 11" xfId="4504"/>
    <cellStyle name="표준 3 2 4 2 3 2 12" xfId="7109"/>
    <cellStyle name="표준 3 2 4 2 3 2 13" xfId="8377"/>
    <cellStyle name="표준 3 2 4 2 3 2 14" xfId="9611"/>
    <cellStyle name="표준 3 2 4 2 3 2 15" xfId="10296"/>
    <cellStyle name="표준 3 2 4 2 3 2 16" xfId="12831"/>
    <cellStyle name="표준 3 2 4 2 3 2 17" xfId="15366"/>
    <cellStyle name="표준 3 2 4 2 3 2 18" xfId="17903"/>
    <cellStyle name="표준 3 2 4 2 3 2 19" xfId="19544"/>
    <cellStyle name="표준 3 2 4 2 3 2 2" xfId="608"/>
    <cellStyle name="표준 3 2 4 2 3 2 20" xfId="19630"/>
    <cellStyle name="표준 3 2 4 2 3 2 21" xfId="25513"/>
    <cellStyle name="표준 3 2 4 2 3 2 22" xfId="28050"/>
    <cellStyle name="표준 3 2 4 2 3 2 23" xfId="28573"/>
    <cellStyle name="표준 3 2 4 2 3 2 24" xfId="28178"/>
    <cellStyle name="표준 3 2 4 2 3 2 25" xfId="34202"/>
    <cellStyle name="표준 3 2 4 2 3 2 3" xfId="1104"/>
    <cellStyle name="표준 3 2 4 2 3 2 4" xfId="1312"/>
    <cellStyle name="표준 3 2 4 2 3 2 5" xfId="1737"/>
    <cellStyle name="표준 3 2 4 2 3 2 6" xfId="2098"/>
    <cellStyle name="표준 3 2 4 2 3 2 7" xfId="2587"/>
    <cellStyle name="표준 3 2 4 2 3 2 8" xfId="3012"/>
    <cellStyle name="표준 3 2 4 2 3 2 9" xfId="3291"/>
    <cellStyle name="표준 3 2 4 2 3 20" xfId="18068"/>
    <cellStyle name="표준 3 2 4 2 3 21" xfId="18345"/>
    <cellStyle name="표준 3 2 4 2 3 22" xfId="25311"/>
    <cellStyle name="표준 3 2 4 2 3 23" xfId="27848"/>
    <cellStyle name="표준 3 2 4 2 3 24" xfId="28709"/>
    <cellStyle name="표준 3 2 4 2 3 25" xfId="29253"/>
    <cellStyle name="표준 3 2 4 2 3 26" xfId="34568"/>
    <cellStyle name="표준 3 2 4 2 3 3" xfId="404"/>
    <cellStyle name="표준 3 2 4 2 3 4" xfId="902"/>
    <cellStyle name="표준 3 2 4 2 3 5" xfId="1466"/>
    <cellStyle name="표준 3 2 4 2 3 6" xfId="1890"/>
    <cellStyle name="표준 3 2 4 2 3 7" xfId="2014"/>
    <cellStyle name="표준 3 2 4 2 3 8" xfId="2741"/>
    <cellStyle name="표준 3 2 4 2 3 9" xfId="3165"/>
    <cellStyle name="표준 3 2 4 2 30" xfId="25250"/>
    <cellStyle name="표준 3 2 4 2 31" xfId="27786"/>
    <cellStyle name="표준 3 2 4 2 32" xfId="28125"/>
    <cellStyle name="표준 3 2 4 2 33" xfId="29408"/>
    <cellStyle name="표준 3 2 4 2 34" xfId="28144"/>
    <cellStyle name="표준 3 2 4 2 4" xfId="101"/>
    <cellStyle name="표준 3 2 4 2 4 10" xfId="3697"/>
    <cellStyle name="표준 3 2 4 2 4 11" xfId="4360"/>
    <cellStyle name="표준 3 2 4 2 4 12" xfId="7430"/>
    <cellStyle name="표준 3 2 4 2 4 13" xfId="8664"/>
    <cellStyle name="표준 3 2 4 2 4 14" xfId="9742"/>
    <cellStyle name="표준 3 2 4 2 4 15" xfId="10152"/>
    <cellStyle name="표준 3 2 4 2 4 16" xfId="12687"/>
    <cellStyle name="표준 3 2 4 2 4 17" xfId="15222"/>
    <cellStyle name="표준 3 2 4 2 4 18" xfId="17759"/>
    <cellStyle name="표준 3 2 4 2 4 19" xfId="19942"/>
    <cellStyle name="표준 3 2 4 2 4 2" xfId="464"/>
    <cellStyle name="표준 3 2 4 2 4 20" xfId="18153"/>
    <cellStyle name="표준 3 2 4 2 4 21" xfId="25369"/>
    <cellStyle name="표준 3 2 4 2 4 22" xfId="27906"/>
    <cellStyle name="표준 3 2 4 2 4 23" xfId="28317"/>
    <cellStyle name="표준 3 2 4 2 4 24" xfId="28229"/>
    <cellStyle name="표준 3 2 4 2 4 25" xfId="28854"/>
    <cellStyle name="표준 3 2 4 2 4 3" xfId="960"/>
    <cellStyle name="표준 3 2 4 2 4 4" xfId="1456"/>
    <cellStyle name="표준 3 2 4 2 4 5" xfId="1880"/>
    <cellStyle name="표준 3 2 4 2 4 6" xfId="2074"/>
    <cellStyle name="표준 3 2 4 2 4 7" xfId="2731"/>
    <cellStyle name="표준 3 2 4 2 4 8" xfId="3155"/>
    <cellStyle name="표준 3 2 4 2 4 9" xfId="3273"/>
    <cellStyle name="표준 3 2 4 2 5" xfId="139"/>
    <cellStyle name="표준 3 2 4 2 5 10" xfId="3955"/>
    <cellStyle name="표준 3 2 4 2 5 11" xfId="4383"/>
    <cellStyle name="표준 3 2 4 2 5 12" xfId="6707"/>
    <cellStyle name="표준 3 2 4 2 5 13" xfId="9062"/>
    <cellStyle name="표준 3 2 4 2 5 14" xfId="9577"/>
    <cellStyle name="표준 3 2 4 2 5 15" xfId="10175"/>
    <cellStyle name="표준 3 2 4 2 5 16" xfId="12710"/>
    <cellStyle name="표준 3 2 4 2 5 17" xfId="15245"/>
    <cellStyle name="표준 3 2 4 2 5 18" xfId="17782"/>
    <cellStyle name="표준 3 2 4 2 5 19" xfId="18513"/>
    <cellStyle name="표준 3 2 4 2 5 2" xfId="487"/>
    <cellStyle name="표준 3 2 4 2 5 20" xfId="21404"/>
    <cellStyle name="표준 3 2 4 2 5 21" xfId="25392"/>
    <cellStyle name="표준 3 2 4 2 5 22" xfId="27929"/>
    <cellStyle name="표준 3 2 4 2 5 23" xfId="29254"/>
    <cellStyle name="표준 3 2 4 2 5 24" xfId="31696"/>
    <cellStyle name="표준 3 2 4 2 5 25" xfId="29750"/>
    <cellStyle name="표준 3 2 4 2 5 3" xfId="983"/>
    <cellStyle name="표준 3 2 4 2 5 4" xfId="1387"/>
    <cellStyle name="표준 3 2 4 2 5 5" xfId="1811"/>
    <cellStyle name="표준 3 2 4 2 5 6" xfId="2184"/>
    <cellStyle name="표준 3 2 4 2 5 7" xfId="2662"/>
    <cellStyle name="표준 3 2 4 2 5 8" xfId="3086"/>
    <cellStyle name="표준 3 2 4 2 5 9" xfId="3372"/>
    <cellStyle name="표준 3 2 4 2 6" xfId="163"/>
    <cellStyle name="표준 3 2 4 2 6 10" xfId="3979"/>
    <cellStyle name="표준 3 2 4 2 6 11" xfId="4407"/>
    <cellStyle name="표준 3 2 4 2 6 12" xfId="6713"/>
    <cellStyle name="표준 3 2 4 2 6 13" xfId="9176"/>
    <cellStyle name="표준 3 2 4 2 6 14" xfId="9495"/>
    <cellStyle name="표준 3 2 4 2 6 15" xfId="10199"/>
    <cellStyle name="표준 3 2 4 2 6 16" xfId="12734"/>
    <cellStyle name="표준 3 2 4 2 6 17" xfId="15269"/>
    <cellStyle name="표준 3 2 4 2 6 18" xfId="17806"/>
    <cellStyle name="표준 3 2 4 2 6 19" xfId="19052"/>
    <cellStyle name="표준 3 2 4 2 6 2" xfId="511"/>
    <cellStyle name="표준 3 2 4 2 6 20" xfId="21830"/>
    <cellStyle name="표준 3 2 4 2 6 21" xfId="25416"/>
    <cellStyle name="표준 3 2 4 2 6 22" xfId="27953"/>
    <cellStyle name="표준 3 2 4 2 6 23" xfId="29755"/>
    <cellStyle name="표준 3 2 4 2 6 24" xfId="32172"/>
    <cellStyle name="표준 3 2 4 2 6 25" xfId="32164"/>
    <cellStyle name="표준 3 2 4 2 6 3" xfId="1007"/>
    <cellStyle name="표준 3 2 4 2 6 4" xfId="1465"/>
    <cellStyle name="표준 3 2 4 2 6 5" xfId="1889"/>
    <cellStyle name="표준 3 2 4 2 6 6" xfId="2013"/>
    <cellStyle name="표준 3 2 4 2 6 7" xfId="2740"/>
    <cellStyle name="표준 3 2 4 2 6 8" xfId="3164"/>
    <cellStyle name="표준 3 2 4 2 6 9" xfId="3321"/>
    <cellStyle name="표준 3 2 4 2 7" xfId="224"/>
    <cellStyle name="표준 3 2 4 2 7 10" xfId="4016"/>
    <cellStyle name="표준 3 2 4 2 7 11" xfId="4444"/>
    <cellStyle name="표준 3 2 4 2 7 12" xfId="7667"/>
    <cellStyle name="표준 3 2 4 2 7 13" xfId="8762"/>
    <cellStyle name="표준 3 2 4 2 7 14" xfId="9423"/>
    <cellStyle name="표준 3 2 4 2 7 15" xfId="10236"/>
    <cellStyle name="표준 3 2 4 2 7 16" xfId="12771"/>
    <cellStyle name="표준 3 2 4 2 7 17" xfId="15306"/>
    <cellStyle name="표준 3 2 4 2 7 18" xfId="17843"/>
    <cellStyle name="표준 3 2 4 2 7 19" xfId="19576"/>
    <cellStyle name="표준 3 2 4 2 7 2" xfId="548"/>
    <cellStyle name="표준 3 2 4 2 7 20" xfId="19586"/>
    <cellStyle name="표준 3 2 4 2 7 21" xfId="25453"/>
    <cellStyle name="표준 3 2 4 2 7 22" xfId="27990"/>
    <cellStyle name="표준 3 2 4 2 7 23" xfId="28365"/>
    <cellStyle name="표준 3 2 4 2 7 24" xfId="28188"/>
    <cellStyle name="표준 3 2 4 2 7 25" xfId="28118"/>
    <cellStyle name="표준 3 2 4 2 7 3" xfId="1044"/>
    <cellStyle name="표준 3 2 4 2 7 4" xfId="1437"/>
    <cellStyle name="표준 3 2 4 2 7 5" xfId="1861"/>
    <cellStyle name="표준 3 2 4 2 7 6" xfId="2180"/>
    <cellStyle name="표준 3 2 4 2 7 7" xfId="2712"/>
    <cellStyle name="표준 3 2 4 2 7 8" xfId="3136"/>
    <cellStyle name="표준 3 2 4 2 7 9" xfId="3368"/>
    <cellStyle name="표준 3 2 4 2 8" xfId="344"/>
    <cellStyle name="표준 3 2 4 2 9" xfId="840"/>
    <cellStyle name="표준 3 2 4 20" xfId="6495"/>
    <cellStyle name="표준 3 2 4 21" xfId="6647"/>
    <cellStyle name="표준 3 2 4 22" xfId="6415"/>
    <cellStyle name="표준 3 2 4 23" xfId="7354"/>
    <cellStyle name="표준 3 2 4 24" xfId="9237"/>
    <cellStyle name="표준 3 2 4 25" xfId="8130"/>
    <cellStyle name="표준 3 2 4 26" xfId="10021"/>
    <cellStyle name="표준 3 2 4 27" xfId="12556"/>
    <cellStyle name="표준 3 2 4 28" xfId="15091"/>
    <cellStyle name="표준 3 2 4 29" xfId="17627"/>
    <cellStyle name="표준 3 2 4 3" xfId="29"/>
    <cellStyle name="표준 3 2 4 3 10" xfId="2450"/>
    <cellStyle name="표준 3 2 4 3 11" xfId="2875"/>
    <cellStyle name="표준 3 2 4 3 12" xfId="3530"/>
    <cellStyle name="표준 3 2 4 3 13" xfId="3830"/>
    <cellStyle name="표준 3 2 4 3 14" xfId="4252"/>
    <cellStyle name="표준 3 2 4 3 15" xfId="6413"/>
    <cellStyle name="표준 3 2 4 3 16" xfId="6440"/>
    <cellStyle name="표준 3 2 4 3 17" xfId="6737"/>
    <cellStyle name="표준 3 2 4 3 18" xfId="7645"/>
    <cellStyle name="표준 3 2 4 3 19" xfId="8255"/>
    <cellStyle name="표준 3 2 4 3 2" xfId="113"/>
    <cellStyle name="표준 3 2 4 3 2 10" xfId="3516"/>
    <cellStyle name="표준 3 2 4 3 2 11" xfId="3823"/>
    <cellStyle name="표준 3 2 4 3 2 12" xfId="4314"/>
    <cellStyle name="표준 3 2 4 3 2 13" xfId="7607"/>
    <cellStyle name="표준 3 2 4 3 2 14" xfId="8800"/>
    <cellStyle name="표준 3 2 4 3 2 15" xfId="9843"/>
    <cellStyle name="표준 3 2 4 3 2 16" xfId="10106"/>
    <cellStyle name="표준 3 2 4 3 2 17" xfId="12641"/>
    <cellStyle name="표준 3 2 4 3 2 18" xfId="15176"/>
    <cellStyle name="표준 3 2 4 3 2 19" xfId="17713"/>
    <cellStyle name="표준 3 2 4 3 2 2" xfId="296"/>
    <cellStyle name="표준 3 2 4 3 2 2 10" xfId="4088"/>
    <cellStyle name="표준 3 2 4 3 2 2 11" xfId="4516"/>
    <cellStyle name="표준 3 2 4 3 2 2 12" xfId="6523"/>
    <cellStyle name="표준 3 2 4 3 2 2 13" xfId="9206"/>
    <cellStyle name="표준 3 2 4 3 2 2 14" xfId="9675"/>
    <cellStyle name="표준 3 2 4 3 2 2 15" xfId="10308"/>
    <cellStyle name="표준 3 2 4 3 2 2 16" xfId="12843"/>
    <cellStyle name="표준 3 2 4 3 2 2 17" xfId="15378"/>
    <cellStyle name="표준 3 2 4 3 2 2 18" xfId="17915"/>
    <cellStyle name="표준 3 2 4 3 2 2 19" xfId="18507"/>
    <cellStyle name="표준 3 2 4 3 2 2 2" xfId="620"/>
    <cellStyle name="표준 3 2 4 3 2 2 20" xfId="18285"/>
    <cellStyle name="표준 3 2 4 3 2 2 21" xfId="25525"/>
    <cellStyle name="표준 3 2 4 3 2 2 22" xfId="28062"/>
    <cellStyle name="표준 3 2 4 3 2 2 23" xfId="28702"/>
    <cellStyle name="표준 3 2 4 3 2 2 24" xfId="28866"/>
    <cellStyle name="표준 3 2 4 3 2 2 25" xfId="33712"/>
    <cellStyle name="표준 3 2 4 3 2 2 3" xfId="1116"/>
    <cellStyle name="표준 3 2 4 3 2 2 4" xfId="1457"/>
    <cellStyle name="표준 3 2 4 3 2 2 5" xfId="1881"/>
    <cellStyle name="표준 3 2 4 3 2 2 6" xfId="2075"/>
    <cellStyle name="표준 3 2 4 3 2 2 7" xfId="2732"/>
    <cellStyle name="표준 3 2 4 3 2 2 8" xfId="3156"/>
    <cellStyle name="표준 3 2 4 3 2 2 9" xfId="3274"/>
    <cellStyle name="표준 3 2 4 3 2 20" xfId="18180"/>
    <cellStyle name="표준 3 2 4 3 2 21" xfId="18008"/>
    <cellStyle name="표준 3 2 4 3 2 22" xfId="25323"/>
    <cellStyle name="표준 3 2 4 3 2 23" xfId="27860"/>
    <cellStyle name="표준 3 2 4 3 2 24" xfId="28131"/>
    <cellStyle name="표준 3 2 4 3 2 25" xfId="28117"/>
    <cellStyle name="표준 3 2 4 3 2 26" xfId="29300"/>
    <cellStyle name="표준 3 2 4 3 2 3" xfId="416"/>
    <cellStyle name="표준 3 2 4 3 2 4" xfId="914"/>
    <cellStyle name="표준 3 2 4 3 2 5" xfId="1201"/>
    <cellStyle name="표준 3 2 4 3 2 6" xfId="1626"/>
    <cellStyle name="표준 3 2 4 3 2 7" xfId="2210"/>
    <cellStyle name="표준 3 2 4 3 2 8" xfId="2476"/>
    <cellStyle name="표준 3 2 4 3 2 9" xfId="2901"/>
    <cellStyle name="표준 3 2 4 3 20" xfId="9508"/>
    <cellStyle name="표준 3 2 4 3 21" xfId="10045"/>
    <cellStyle name="표준 3 2 4 3 22" xfId="12580"/>
    <cellStyle name="표준 3 2 4 3 23" xfId="15115"/>
    <cellStyle name="표준 3 2 4 3 24" xfId="17651"/>
    <cellStyle name="표준 3 2 4 3 25" xfId="17959"/>
    <cellStyle name="표준 3 2 4 3 26" xfId="18323"/>
    <cellStyle name="표준 3 2 4 3 27" xfId="25262"/>
    <cellStyle name="표준 3 2 4 3 28" xfId="27798"/>
    <cellStyle name="표준 3 2 4 3 29" xfId="28717"/>
    <cellStyle name="표준 3 2 4 3 3" xfId="175"/>
    <cellStyle name="표준 3 2 4 3 3 10" xfId="3991"/>
    <cellStyle name="표준 3 2 4 3 3 11" xfId="4419"/>
    <cellStyle name="표준 3 2 4 3 3 12" xfId="7496"/>
    <cellStyle name="표준 3 2 4 3 3 13" xfId="9186"/>
    <cellStyle name="표준 3 2 4 3 3 14" xfId="9547"/>
    <cellStyle name="표준 3 2 4 3 3 15" xfId="10211"/>
    <cellStyle name="표준 3 2 4 3 3 16" xfId="12746"/>
    <cellStyle name="표준 3 2 4 3 3 17" xfId="15281"/>
    <cellStyle name="표준 3 2 4 3 3 18" xfId="17818"/>
    <cellStyle name="표준 3 2 4 3 3 19" xfId="19578"/>
    <cellStyle name="표준 3 2 4 3 3 2" xfId="523"/>
    <cellStyle name="표준 3 2 4 3 3 20" xfId="19046"/>
    <cellStyle name="표준 3 2 4 3 3 21" xfId="25428"/>
    <cellStyle name="표준 3 2 4 3 3 22" xfId="27965"/>
    <cellStyle name="표준 3 2 4 3 3 23" xfId="28343"/>
    <cellStyle name="표준 3 2 4 3 3 24" xfId="29748"/>
    <cellStyle name="표준 3 2 4 3 3 25" xfId="34104"/>
    <cellStyle name="표준 3 2 4 3 3 3" xfId="1019"/>
    <cellStyle name="표준 3 2 4 3 3 4" xfId="1441"/>
    <cellStyle name="표준 3 2 4 3 3 5" xfId="1865"/>
    <cellStyle name="표준 3 2 4 3 3 6" xfId="2174"/>
    <cellStyle name="표준 3 2 4 3 3 7" xfId="2716"/>
    <cellStyle name="표준 3 2 4 3 3 8" xfId="3140"/>
    <cellStyle name="표준 3 2 4 3 3 9" xfId="3362"/>
    <cellStyle name="표준 3 2 4 3 30" xfId="29067"/>
    <cellStyle name="표준 3 2 4 3 31" xfId="28633"/>
    <cellStyle name="표준 3 2 4 3 4" xfId="236"/>
    <cellStyle name="표준 3 2 4 3 4 10" xfId="4028"/>
    <cellStyle name="표준 3 2 4 3 4 11" xfId="4456"/>
    <cellStyle name="표준 3 2 4 3 4 12" xfId="7405"/>
    <cellStyle name="표준 3 2 4 3 4 13" xfId="8498"/>
    <cellStyle name="표준 3 2 4 3 4 14" xfId="9687"/>
    <cellStyle name="표준 3 2 4 3 4 15" xfId="10248"/>
    <cellStyle name="표준 3 2 4 3 4 16" xfId="12783"/>
    <cellStyle name="표준 3 2 4 3 4 17" xfId="15318"/>
    <cellStyle name="표준 3 2 4 3 4 18" xfId="17855"/>
    <cellStyle name="표준 3 2 4 3 4 19" xfId="18749"/>
    <cellStyle name="표준 3 2 4 3 4 2" xfId="560"/>
    <cellStyle name="표준 3 2 4 3 4 20" xfId="21542"/>
    <cellStyle name="표준 3 2 4 3 4 21" xfId="25465"/>
    <cellStyle name="표준 3 2 4 3 4 22" xfId="28002"/>
    <cellStyle name="표준 3 2 4 3 4 23" xfId="29448"/>
    <cellStyle name="표준 3 2 4 3 4 24" xfId="31872"/>
    <cellStyle name="표준 3 2 4 3 4 25" xfId="29971"/>
    <cellStyle name="표준 3 2 4 3 4 3" xfId="1056"/>
    <cellStyle name="표준 3 2 4 3 4 4" xfId="1407"/>
    <cellStyle name="표준 3 2 4 3 4 5" xfId="1831"/>
    <cellStyle name="표준 3 2 4 3 4 6" xfId="2085"/>
    <cellStyle name="표준 3 2 4 3 4 7" xfId="2682"/>
    <cellStyle name="표준 3 2 4 3 4 8" xfId="3106"/>
    <cellStyle name="표준 3 2 4 3 4 9" xfId="3556"/>
    <cellStyle name="표준 3 2 4 3 5" xfId="356"/>
    <cellStyle name="표준 3 2 4 3 6" xfId="852"/>
    <cellStyle name="표준 3 2 4 3 7" xfId="1175"/>
    <cellStyle name="표준 3 2 4 3 8" xfId="1600"/>
    <cellStyle name="표준 3 2 4 3 9" xfId="2226"/>
    <cellStyle name="표준 3 2 4 30" xfId="19477"/>
    <cellStyle name="표준 3 2 4 31" xfId="23193"/>
    <cellStyle name="표준 3 2 4 32" xfId="25238"/>
    <cellStyle name="표준 3 2 4 33" xfId="27774"/>
    <cellStyle name="표준 3 2 4 34" xfId="31192"/>
    <cellStyle name="표준 3 2 4 35" xfId="33584"/>
    <cellStyle name="표준 3 2 4 36" xfId="34562"/>
    <cellStyle name="표준 3 2 4 4" xfId="53"/>
    <cellStyle name="표준 3 2 4 4 10" xfId="2959"/>
    <cellStyle name="표준 3 2 4 4 11" xfId="3503"/>
    <cellStyle name="표준 3 2 4 4 12" xfId="3817"/>
    <cellStyle name="표준 3 2 4 4 13" xfId="4266"/>
    <cellStyle name="표준 3 2 4 4 14" xfId="6436"/>
    <cellStyle name="표준 3 2 4 4 15" xfId="6443"/>
    <cellStyle name="표준 3 2 4 4 16" xfId="6530"/>
    <cellStyle name="표준 3 2 4 4 17" xfId="7223"/>
    <cellStyle name="표준 3 2 4 4 18" xfId="8135"/>
    <cellStyle name="표준 3 2 4 4 19" xfId="9425"/>
    <cellStyle name="표준 3 2 4 4 2" xfId="187"/>
    <cellStyle name="표준 3 2 4 4 2 10" xfId="3411"/>
    <cellStyle name="표준 3 2 4 4 2 11" xfId="3770"/>
    <cellStyle name="표준 3 2 4 4 2 12" xfId="4326"/>
    <cellStyle name="표준 3 2 4 4 2 13" xfId="7276"/>
    <cellStyle name="표준 3 2 4 4 2 14" xfId="8825"/>
    <cellStyle name="표준 3 2 4 4 2 15" xfId="9859"/>
    <cellStyle name="표준 3 2 4 4 2 16" xfId="10118"/>
    <cellStyle name="표준 3 2 4 4 2 17" xfId="12653"/>
    <cellStyle name="표준 3 2 4 4 2 18" xfId="15188"/>
    <cellStyle name="표준 3 2 4 4 2 19" xfId="17725"/>
    <cellStyle name="표준 3 2 4 4 2 2" xfId="308"/>
    <cellStyle name="표준 3 2 4 4 2 2 10" xfId="4100"/>
    <cellStyle name="표준 3 2 4 4 2 2 11" xfId="4528"/>
    <cellStyle name="표준 3 2 4 4 2 2 12" xfId="7358"/>
    <cellStyle name="표준 3 2 4 4 2 2 13" xfId="9233"/>
    <cellStyle name="표준 3 2 4 4 2 2 14" xfId="9471"/>
    <cellStyle name="표준 3 2 4 4 2 2 15" xfId="10320"/>
    <cellStyle name="표준 3 2 4 4 2 2 16" xfId="12855"/>
    <cellStyle name="표준 3 2 4 4 2 2 17" xfId="15390"/>
    <cellStyle name="표준 3 2 4 4 2 2 18" xfId="17927"/>
    <cellStyle name="표준 3 2 4 4 2 2 19" xfId="19063"/>
    <cellStyle name="표준 3 2 4 4 2 2 2" xfId="632"/>
    <cellStyle name="표준 3 2 4 4 2 2 20" xfId="21838"/>
    <cellStyle name="표준 3 2 4 4 2 2 21" xfId="25537"/>
    <cellStyle name="표준 3 2 4 4 2 2 22" xfId="28074"/>
    <cellStyle name="표준 3 2 4 4 2 2 23" xfId="29770"/>
    <cellStyle name="표준 3 2 4 4 2 2 24" xfId="32181"/>
    <cellStyle name="표준 3 2 4 4 2 2 25" xfId="31421"/>
    <cellStyle name="표준 3 2 4 4 2 2 3" xfId="1128"/>
    <cellStyle name="표준 3 2 4 4 2 2 4" xfId="1156"/>
    <cellStyle name="표준 3 2 4 4 2 2 5" xfId="1581"/>
    <cellStyle name="표준 3 2 4 4 2 2 6" xfId="2148"/>
    <cellStyle name="표준 3 2 4 4 2 2 7" xfId="2431"/>
    <cellStyle name="표준 3 2 4 4 2 2 8" xfId="2856"/>
    <cellStyle name="표준 3 2 4 4 2 2 9" xfId="2655"/>
    <cellStyle name="표준 3 2 4 4 2 20" xfId="17963"/>
    <cellStyle name="표준 3 2 4 4 2 21" xfId="21031"/>
    <cellStyle name="표준 3 2 4 4 2 22" xfId="25335"/>
    <cellStyle name="표준 3 2 4 4 2 23" xfId="27872"/>
    <cellStyle name="표준 3 2 4 4 2 24" xfId="28861"/>
    <cellStyle name="표준 3 2 4 4 2 25" xfId="31314"/>
    <cellStyle name="표준 3 2 4 4 2 26" xfId="29927"/>
    <cellStyle name="표준 3 2 4 4 2 3" xfId="428"/>
    <cellStyle name="표준 3 2 4 4 2 4" xfId="926"/>
    <cellStyle name="표준 3 2 4 4 2 5" xfId="1185"/>
    <cellStyle name="표준 3 2 4 4 2 6" xfId="1610"/>
    <cellStyle name="표준 3 2 4 4 2 7" xfId="2199"/>
    <cellStyle name="표준 3 2 4 4 2 8" xfId="2460"/>
    <cellStyle name="표준 3 2 4 4 2 9" xfId="2885"/>
    <cellStyle name="표준 3 2 4 4 20" xfId="10058"/>
    <cellStyle name="표준 3 2 4 4 21" xfId="12593"/>
    <cellStyle name="표준 3 2 4 4 22" xfId="15128"/>
    <cellStyle name="표준 3 2 4 4 23" xfId="17665"/>
    <cellStyle name="표준 3 2 4 4 24" xfId="17950"/>
    <cellStyle name="표준 3 2 4 4 25" xfId="21413"/>
    <cellStyle name="표준 3 2 4 4 26" xfId="25275"/>
    <cellStyle name="표준 3 2 4 4 27" xfId="27812"/>
    <cellStyle name="표준 3 2 4 4 28" xfId="29269"/>
    <cellStyle name="표준 3 2 4 4 29" xfId="31711"/>
    <cellStyle name="표준 3 2 4 4 3" xfId="248"/>
    <cellStyle name="표준 3 2 4 4 3 10" xfId="4040"/>
    <cellStyle name="표준 3 2 4 4 3 11" xfId="4468"/>
    <cellStyle name="표준 3 2 4 4 3 12" xfId="7432"/>
    <cellStyle name="표준 3 2 4 4 3 13" xfId="8520"/>
    <cellStyle name="표준 3 2 4 4 3 14" xfId="9697"/>
    <cellStyle name="표준 3 2 4 4 3 15" xfId="10260"/>
    <cellStyle name="표준 3 2 4 4 3 16" xfId="12795"/>
    <cellStyle name="표준 3 2 4 4 3 17" xfId="15330"/>
    <cellStyle name="표준 3 2 4 4 3 18" xfId="17867"/>
    <cellStyle name="표준 3 2 4 4 3 19" xfId="18154"/>
    <cellStyle name="표준 3 2 4 4 3 2" xfId="572"/>
    <cellStyle name="표준 3 2 4 4 3 20" xfId="18632"/>
    <cellStyle name="표준 3 2 4 4 3 21" xfId="25477"/>
    <cellStyle name="표준 3 2 4 4 3 22" xfId="28014"/>
    <cellStyle name="표준 3 2 4 4 3 23" xfId="28230"/>
    <cellStyle name="표준 3 2 4 4 3 24" xfId="29399"/>
    <cellStyle name="표준 3 2 4 4 3 25" xfId="34497"/>
    <cellStyle name="표준 3 2 4 4 3 3" xfId="1068"/>
    <cellStyle name="표준 3 2 4 4 3 4" xfId="1226"/>
    <cellStyle name="표준 3 2 4 4 3 5" xfId="1651"/>
    <cellStyle name="표준 3 2 4 4 3 6" xfId="2003"/>
    <cellStyle name="표준 3 2 4 4 3 7" xfId="2501"/>
    <cellStyle name="표준 3 2 4 4 3 8" xfId="2926"/>
    <cellStyle name="표준 3 2 4 4 3 9" xfId="3540"/>
    <cellStyle name="표준 3 2 4 4 30" xfId="34083"/>
    <cellStyle name="표준 3 2 4 4 4" xfId="368"/>
    <cellStyle name="표준 3 2 4 4 5" xfId="866"/>
    <cellStyle name="표준 3 2 4 4 6" xfId="1259"/>
    <cellStyle name="표준 3 2 4 4 7" xfId="1684"/>
    <cellStyle name="표준 3 2 4 4 8" xfId="2054"/>
    <cellStyle name="표준 3 2 4 4 9" xfId="2534"/>
    <cellStyle name="표준 3 2 4 5" xfId="77"/>
    <cellStyle name="표준 3 2 4 5 10" xfId="3299"/>
    <cellStyle name="표준 3 2 4 5 11" xfId="3709"/>
    <cellStyle name="표준 3 2 4 5 12" xfId="4290"/>
    <cellStyle name="표준 3 2 4 5 13" xfId="7531"/>
    <cellStyle name="표준 3 2 4 5 14" xfId="8961"/>
    <cellStyle name="표준 3 2 4 5 15" xfId="9934"/>
    <cellStyle name="표준 3 2 4 5 16" xfId="10082"/>
    <cellStyle name="표준 3 2 4 5 17" xfId="12617"/>
    <cellStyle name="표준 3 2 4 5 18" xfId="15152"/>
    <cellStyle name="표준 3 2 4 5 19" xfId="17689"/>
    <cellStyle name="표준 3 2 4 5 2" xfId="272"/>
    <cellStyle name="표준 3 2 4 5 2 10" xfId="4064"/>
    <cellStyle name="표준 3 2 4 5 2 11" xfId="4492"/>
    <cellStyle name="표준 3 2 4 5 2 12" xfId="7436"/>
    <cellStyle name="표준 3 2 4 5 2 13" xfId="8351"/>
    <cellStyle name="표준 3 2 4 5 2 14" xfId="9592"/>
    <cellStyle name="표준 3 2 4 5 2 15" xfId="10284"/>
    <cellStyle name="표준 3 2 4 5 2 16" xfId="12819"/>
    <cellStyle name="표준 3 2 4 5 2 17" xfId="15354"/>
    <cellStyle name="표준 3 2 4 5 2 18" xfId="17891"/>
    <cellStyle name="표준 3 2 4 5 2 19" xfId="18011"/>
    <cellStyle name="표준 3 2 4 5 2 2" xfId="596"/>
    <cellStyle name="표준 3 2 4 5 2 20" xfId="19115"/>
    <cellStyle name="표준 3 2 4 5 2 21" xfId="25501"/>
    <cellStyle name="표준 3 2 4 5 2 22" xfId="28038"/>
    <cellStyle name="표준 3 2 4 5 2 23" xfId="28121"/>
    <cellStyle name="표준 3 2 4 5 2 24" xfId="29857"/>
    <cellStyle name="표준 3 2 4 5 2 25" xfId="31837"/>
    <cellStyle name="표준 3 2 4 5 2 3" xfId="1092"/>
    <cellStyle name="표준 3 2 4 5 2 4" xfId="1379"/>
    <cellStyle name="표준 3 2 4 5 2 5" xfId="1804"/>
    <cellStyle name="표준 3 2 4 5 2 6" xfId="2046"/>
    <cellStyle name="표준 3 2 4 5 2 7" xfId="2654"/>
    <cellStyle name="표준 3 2 4 5 2 8" xfId="3079"/>
    <cellStyle name="표준 3 2 4 5 2 9" xfId="3408"/>
    <cellStyle name="표준 3 2 4 5 20" xfId="19610"/>
    <cellStyle name="표준 3 2 4 5 21" xfId="21477"/>
    <cellStyle name="표준 3 2 4 5 22" xfId="25299"/>
    <cellStyle name="표준 3 2 4 5 23" xfId="27836"/>
    <cellStyle name="표준 3 2 4 5 24" xfId="29370"/>
    <cellStyle name="표준 3 2 4 5 25" xfId="31799"/>
    <cellStyle name="표준 3 2 4 5 26" xfId="34187"/>
    <cellStyle name="표준 3 2 4 5 3" xfId="392"/>
    <cellStyle name="표준 3 2 4 5 4" xfId="890"/>
    <cellStyle name="표준 3 2 4 5 5" xfId="1412"/>
    <cellStyle name="표준 3 2 4 5 6" xfId="1836"/>
    <cellStyle name="표준 3 2 4 5 7" xfId="2134"/>
    <cellStyle name="표준 3 2 4 5 8" xfId="2687"/>
    <cellStyle name="표준 3 2 4 5 9" xfId="3111"/>
    <cellStyle name="표준 3 2 4 6" xfId="89"/>
    <cellStyle name="표준 3 2 4 6 10" xfId="3798"/>
    <cellStyle name="표준 3 2 4 6 11" xfId="4350"/>
    <cellStyle name="표준 3 2 4 6 12" xfId="7319"/>
    <cellStyle name="표준 3 2 4 6 13" xfId="8411"/>
    <cellStyle name="표준 3 2 4 6 14" xfId="9631"/>
    <cellStyle name="표준 3 2 4 6 15" xfId="10142"/>
    <cellStyle name="표준 3 2 4 6 16" xfId="12677"/>
    <cellStyle name="표준 3 2 4 6 17" xfId="15212"/>
    <cellStyle name="표준 3 2 4 6 18" xfId="17749"/>
    <cellStyle name="표준 3 2 4 6 19" xfId="19968"/>
    <cellStyle name="표준 3 2 4 6 2" xfId="454"/>
    <cellStyle name="표준 3 2 4 6 20" xfId="19924"/>
    <cellStyle name="표준 3 2 4 6 21" xfId="25359"/>
    <cellStyle name="표준 3 2 4 6 22" xfId="27896"/>
    <cellStyle name="표준 3 2 4 6 23" xfId="28217"/>
    <cellStyle name="표준 3 2 4 6 24" xfId="28319"/>
    <cellStyle name="표준 3 2 4 6 25" xfId="34131"/>
    <cellStyle name="표준 3 2 4 6 3" xfId="950"/>
    <cellStyle name="표준 3 2 4 6 4" xfId="1215"/>
    <cellStyle name="표준 3 2 4 6 5" xfId="1640"/>
    <cellStyle name="표준 3 2 4 6 6" xfId="2028"/>
    <cellStyle name="표준 3 2 4 6 7" xfId="2490"/>
    <cellStyle name="표준 3 2 4 6 8" xfId="2915"/>
    <cellStyle name="표준 3 2 4 6 9" xfId="3464"/>
    <cellStyle name="표준 3 2 4 7" xfId="127"/>
    <cellStyle name="표준 3 2 4 7 10" xfId="3430"/>
    <cellStyle name="표준 3 2 4 7 11" xfId="4371"/>
    <cellStyle name="표준 3 2 4 7 12" xfId="7181"/>
    <cellStyle name="표준 3 2 4 7 13" xfId="8633"/>
    <cellStyle name="표준 3 2 4 7 14" xfId="9725"/>
    <cellStyle name="표준 3 2 4 7 15" xfId="10163"/>
    <cellStyle name="표준 3 2 4 7 16" xfId="12698"/>
    <cellStyle name="표준 3 2 4 7 17" xfId="15233"/>
    <cellStyle name="표준 3 2 4 7 18" xfId="17770"/>
    <cellStyle name="표준 3 2 4 7 19" xfId="19108"/>
    <cellStyle name="표준 3 2 4 7 2" xfId="475"/>
    <cellStyle name="표준 3 2 4 7 20" xfId="21940"/>
    <cellStyle name="표준 3 2 4 7 21" xfId="25380"/>
    <cellStyle name="표준 3 2 4 7 22" xfId="27917"/>
    <cellStyle name="표준 3 2 4 7 23" xfId="29920"/>
    <cellStyle name="표준 3 2 4 7 24" xfId="32318"/>
    <cellStyle name="표준 3 2 4 7 25" xfId="28719"/>
    <cellStyle name="표준 3 2 4 7 3" xfId="971"/>
    <cellStyle name="표준 3 2 4 7 4" xfId="1480"/>
    <cellStyle name="표준 3 2 4 7 5" xfId="1904"/>
    <cellStyle name="표준 3 2 4 7 6" xfId="2267"/>
    <cellStyle name="표준 3 2 4 7 7" xfId="2755"/>
    <cellStyle name="표준 3 2 4 7 8" xfId="3179"/>
    <cellStyle name="표준 3 2 4 7 9" xfId="3466"/>
    <cellStyle name="표준 3 2 4 8" xfId="151"/>
    <cellStyle name="표준 3 2 4 8 10" xfId="3967"/>
    <cellStyle name="표준 3 2 4 8 11" xfId="4395"/>
    <cellStyle name="표준 3 2 4 8 12" xfId="7196"/>
    <cellStyle name="표준 3 2 4 8 13" xfId="9087"/>
    <cellStyle name="표준 3 2 4 8 14" xfId="9343"/>
    <cellStyle name="표준 3 2 4 8 15" xfId="10187"/>
    <cellStyle name="표준 3 2 4 8 16" xfId="12722"/>
    <cellStyle name="표준 3 2 4 8 17" xfId="15257"/>
    <cellStyle name="표준 3 2 4 8 18" xfId="17794"/>
    <cellStyle name="표준 3 2 4 8 19" xfId="18487"/>
    <cellStyle name="표준 3 2 4 8 2" xfId="499"/>
    <cellStyle name="표준 3 2 4 8 20" xfId="19110"/>
    <cellStyle name="표준 3 2 4 8 21" xfId="25404"/>
    <cellStyle name="표준 3 2 4 8 22" xfId="27941"/>
    <cellStyle name="표준 3 2 4 8 23" xfId="28538"/>
    <cellStyle name="표준 3 2 4 8 24" xfId="28597"/>
    <cellStyle name="표준 3 2 4 8 25" xfId="28271"/>
    <cellStyle name="표준 3 2 4 8 3" xfId="995"/>
    <cellStyle name="표준 3 2 4 8 4" xfId="1411"/>
    <cellStyle name="표준 3 2 4 8 5" xfId="1835"/>
    <cellStyle name="표준 3 2 4 8 6" xfId="2133"/>
    <cellStyle name="표준 3 2 4 8 7" xfId="2686"/>
    <cellStyle name="표준 3 2 4 8 8" xfId="3110"/>
    <cellStyle name="표준 3 2 4 8 9" xfId="3298"/>
    <cellStyle name="표준 3 2 4 9" xfId="212"/>
    <cellStyle name="표준 3 2 4 9 10" xfId="4004"/>
    <cellStyle name="표준 3 2 4 9 11" xfId="4432"/>
    <cellStyle name="표준 3 2 4 9 12" xfId="7143"/>
    <cellStyle name="표준 3 2 4 9 13" xfId="9142"/>
    <cellStyle name="표준 3 2 4 9 14" xfId="9404"/>
    <cellStyle name="표준 3 2 4 9 15" xfId="10224"/>
    <cellStyle name="표준 3 2 4 9 16" xfId="12759"/>
    <cellStyle name="표준 3 2 4 9 17" xfId="15294"/>
    <cellStyle name="표준 3 2 4 9 18" xfId="17831"/>
    <cellStyle name="표준 3 2 4 9 19" xfId="18157"/>
    <cellStyle name="표준 3 2 4 9 2" xfId="536"/>
    <cellStyle name="표준 3 2 4 9 20" xfId="19019"/>
    <cellStyle name="표준 3 2 4 9 21" xfId="25441"/>
    <cellStyle name="표준 3 2 4 9 22" xfId="27978"/>
    <cellStyle name="표준 3 2 4 9 23" xfId="28253"/>
    <cellStyle name="표준 3 2 4 9 24" xfId="29719"/>
    <cellStyle name="표준 3 2 4 9 25" xfId="34564"/>
    <cellStyle name="표준 3 2 4 9 3" xfId="1032"/>
    <cellStyle name="표준 3 2 4 9 4" xfId="1244"/>
    <cellStyle name="표준 3 2 4 9 5" xfId="1669"/>
    <cellStyle name="표준 3 2 4 9 6" xfId="2293"/>
    <cellStyle name="표준 3 2 4 9 7" xfId="2519"/>
    <cellStyle name="표준 3 2 4 9 8" xfId="2944"/>
    <cellStyle name="표준 3 2 4 9 9" xfId="3317"/>
    <cellStyle name="표준 3 2 5" xfId="13"/>
    <cellStyle name="표준 3 2 5 10" xfId="1313"/>
    <cellStyle name="표준 3 2 5 11" xfId="1738"/>
    <cellStyle name="표준 3 2 5 12" xfId="2099"/>
    <cellStyle name="표준 3 2 5 13" xfId="2588"/>
    <cellStyle name="표준 3 2 5 14" xfId="3013"/>
    <cellStyle name="표준 3 2 5 15" xfId="3541"/>
    <cellStyle name="표준 3 2 5 16" xfId="3835"/>
    <cellStyle name="표준 3 2 5 17" xfId="4234"/>
    <cellStyle name="표준 3 2 5 18" xfId="6425"/>
    <cellStyle name="표준 3 2 5 19" xfId="6374"/>
    <cellStyle name="표준 3 2 5 2" xfId="35"/>
    <cellStyle name="표준 3 2 5 2 10" xfId="2907"/>
    <cellStyle name="표준 3 2 5 2 11" xfId="3456"/>
    <cellStyle name="표준 3 2 5 2 12" xfId="3794"/>
    <cellStyle name="표준 3 2 5 2 13" xfId="4272"/>
    <cellStyle name="표준 3 2 5 2 14" xfId="6341"/>
    <cellStyle name="표준 3 2 5 2 15" xfId="6362"/>
    <cellStyle name="표준 3 2 5 2 16" xfId="6426"/>
    <cellStyle name="표준 3 2 5 2 17" xfId="7423"/>
    <cellStyle name="표준 3 2 5 2 18" xfId="8601"/>
    <cellStyle name="표준 3 2 5 2 19" xfId="9809"/>
    <cellStyle name="표준 3 2 5 2 2" xfId="193"/>
    <cellStyle name="표준 3 2 5 2 2 10" xfId="3585"/>
    <cellStyle name="표준 3 2 5 2 2 11" xfId="3856"/>
    <cellStyle name="표준 3 2 5 2 2 12" xfId="4332"/>
    <cellStyle name="표준 3 2 5 2 2 13" xfId="7332"/>
    <cellStyle name="표준 3 2 5 2 2 14" xfId="8473"/>
    <cellStyle name="표준 3 2 5 2 2 15" xfId="9528"/>
    <cellStyle name="표준 3 2 5 2 2 16" xfId="10124"/>
    <cellStyle name="표준 3 2 5 2 2 17" xfId="12659"/>
    <cellStyle name="표준 3 2 5 2 2 18" xfId="15194"/>
    <cellStyle name="표준 3 2 5 2 2 19" xfId="17731"/>
    <cellStyle name="표준 3 2 5 2 2 2" xfId="314"/>
    <cellStyle name="표준 3 2 5 2 2 2 10" xfId="4106"/>
    <cellStyle name="표준 3 2 5 2 2 2 11" xfId="4534"/>
    <cellStyle name="표준 3 2 5 2 2 2 12" xfId="7688"/>
    <cellStyle name="표준 3 2 5 2 2 2 13" xfId="8756"/>
    <cellStyle name="표준 3 2 5 2 2 2 14" xfId="9790"/>
    <cellStyle name="표준 3 2 5 2 2 2 15" xfId="10326"/>
    <cellStyle name="표준 3 2 5 2 2 2 16" xfId="12861"/>
    <cellStyle name="표준 3 2 5 2 2 2 17" xfId="15396"/>
    <cellStyle name="표준 3 2 5 2 2 2 18" xfId="17933"/>
    <cellStyle name="표준 3 2 5 2 2 2 19" xfId="19119"/>
    <cellStyle name="표준 3 2 5 2 2 2 2" xfId="638"/>
    <cellStyle name="표준 3 2 5 2 2 2 20" xfId="21934"/>
    <cellStyle name="표준 3 2 5 2 2 2 21" xfId="25543"/>
    <cellStyle name="표준 3 2 5 2 2 2 22" xfId="28080"/>
    <cellStyle name="표준 3 2 5 2 2 2 23" xfId="29913"/>
    <cellStyle name="표준 3 2 5 2 2 2 24" xfId="32311"/>
    <cellStyle name="표준 3 2 5 2 2 2 25" xfId="29862"/>
    <cellStyle name="표준 3 2 5 2 2 2 3" xfId="1134"/>
    <cellStyle name="표준 3 2 5 2 2 2 4" xfId="1302"/>
    <cellStyle name="표준 3 2 5 2 2 2 5" xfId="1727"/>
    <cellStyle name="표준 3 2 5 2 2 2 6" xfId="1846"/>
    <cellStyle name="표준 3 2 5 2 2 2 7" xfId="2577"/>
    <cellStyle name="표준 3 2 5 2 2 2 8" xfId="3002"/>
    <cellStyle name="표준 3 2 5 2 2 2 9" xfId="3683"/>
    <cellStyle name="표준 3 2 5 2 2 20" xfId="19580"/>
    <cellStyle name="표준 3 2 5 2 2 21" xfId="19481"/>
    <cellStyle name="표준 3 2 5 2 2 22" xfId="25341"/>
    <cellStyle name="표준 3 2 5 2 2 23" xfId="27878"/>
    <cellStyle name="표준 3 2 5 2 2 24" xfId="28169"/>
    <cellStyle name="표준 3 2 5 2 2 25" xfId="29845"/>
    <cellStyle name="표준 3 2 5 2 2 26" xfId="34645"/>
    <cellStyle name="표준 3 2 5 2 2 3" xfId="434"/>
    <cellStyle name="표준 3 2 5 2 2 4" xfId="932"/>
    <cellStyle name="표준 3 2 5 2 2 5" xfId="1353"/>
    <cellStyle name="표준 3 2 5 2 2 6" xfId="1778"/>
    <cellStyle name="표준 3 2 5 2 2 7" xfId="2163"/>
    <cellStyle name="표준 3 2 5 2 2 8" xfId="2628"/>
    <cellStyle name="표준 3 2 5 2 2 9" xfId="3053"/>
    <cellStyle name="표준 3 2 5 2 20" xfId="10064"/>
    <cellStyle name="표준 3 2 5 2 21" xfId="12599"/>
    <cellStyle name="표준 3 2 5 2 22" xfId="15134"/>
    <cellStyle name="표준 3 2 5 2 23" xfId="17671"/>
    <cellStyle name="표준 3 2 5 2 24" xfId="18156"/>
    <cellStyle name="표준 3 2 5 2 25" xfId="19485"/>
    <cellStyle name="표준 3 2 5 2 26" xfId="25281"/>
    <cellStyle name="표준 3 2 5 2 27" xfId="27818"/>
    <cellStyle name="표준 3 2 5 2 28" xfId="28232"/>
    <cellStyle name="표준 3 2 5 2 29" xfId="28520"/>
    <cellStyle name="표준 3 2 5 2 3" xfId="254"/>
    <cellStyle name="표준 3 2 5 2 3 10" xfId="4046"/>
    <cellStyle name="표준 3 2 5 2 3 11" xfId="4474"/>
    <cellStyle name="표준 3 2 5 2 3 12" xfId="7639"/>
    <cellStyle name="표준 3 2 5 2 3 13" xfId="9096"/>
    <cellStyle name="표준 3 2 5 2 3 14" xfId="7635"/>
    <cellStyle name="표준 3 2 5 2 3 15" xfId="10266"/>
    <cellStyle name="표준 3 2 5 2 3 16" xfId="12801"/>
    <cellStyle name="표준 3 2 5 2 3 17" xfId="15336"/>
    <cellStyle name="표준 3 2 5 2 3 18" xfId="17873"/>
    <cellStyle name="표준 3 2 5 2 3 19" xfId="17975"/>
    <cellStyle name="표준 3 2 5 2 3 2" xfId="578"/>
    <cellStyle name="표준 3 2 5 2 3 20" xfId="18050"/>
    <cellStyle name="표준 3 2 5 2 3 21" xfId="25483"/>
    <cellStyle name="표준 3 2 5 2 3 22" xfId="28020"/>
    <cellStyle name="표준 3 2 5 2 3 23" xfId="28562"/>
    <cellStyle name="표준 3 2 5 2 3 24" xfId="29437"/>
    <cellStyle name="표준 3 2 5 2 3 25" xfId="34541"/>
    <cellStyle name="표준 3 2 5 2 3 3" xfId="1074"/>
    <cellStyle name="표준 3 2 5 2 3 4" xfId="1154"/>
    <cellStyle name="표준 3 2 5 2 3 5" xfId="1579"/>
    <cellStyle name="표준 3 2 5 2 3 6" xfId="2057"/>
    <cellStyle name="표준 3 2 5 2 3 7" xfId="2429"/>
    <cellStyle name="표준 3 2 5 2 3 8" xfId="2854"/>
    <cellStyle name="표준 3 2 5 2 3 9" xfId="3506"/>
    <cellStyle name="표준 3 2 5 2 30" xfId="28513"/>
    <cellStyle name="표준 3 2 5 2 4" xfId="374"/>
    <cellStyle name="표준 3 2 5 2 5" xfId="872"/>
    <cellStyle name="표준 3 2 5 2 6" xfId="1207"/>
    <cellStyle name="표준 3 2 5 2 7" xfId="1632"/>
    <cellStyle name="표준 3 2 5 2 8" xfId="2020"/>
    <cellStyle name="표준 3 2 5 2 9" xfId="2482"/>
    <cellStyle name="표준 3 2 5 20" xfId="6433"/>
    <cellStyle name="표준 3 2 5 21" xfId="7677"/>
    <cellStyle name="표준 3 2 5 22" xfId="7265"/>
    <cellStyle name="표준 3 2 5 23" xfId="8598"/>
    <cellStyle name="표준 3 2 5 24" xfId="10027"/>
    <cellStyle name="표준 3 2 5 25" xfId="12562"/>
    <cellStyle name="표준 3 2 5 26" xfId="15097"/>
    <cellStyle name="표준 3 2 5 27" xfId="17633"/>
    <cellStyle name="표준 3 2 5 28" xfId="18396"/>
    <cellStyle name="표준 3 2 5 29" xfId="17974"/>
    <cellStyle name="표준 3 2 5 3" xfId="59"/>
    <cellStyle name="표준 3 2 5 3 10" xfId="3498"/>
    <cellStyle name="표준 3 2 5 3 11" xfId="3815"/>
    <cellStyle name="표준 3 2 5 3 12" xfId="4296"/>
    <cellStyle name="표준 3 2 5 3 13" xfId="6726"/>
    <cellStyle name="표준 3 2 5 3 14" xfId="8454"/>
    <cellStyle name="표준 3 2 5 3 15" xfId="9655"/>
    <cellStyle name="표준 3 2 5 3 16" xfId="10088"/>
    <cellStyle name="표준 3 2 5 3 17" xfId="12623"/>
    <cellStyle name="표준 3 2 5 3 18" xfId="15158"/>
    <cellStyle name="표준 3 2 5 3 19" xfId="17695"/>
    <cellStyle name="표준 3 2 5 3 2" xfId="278"/>
    <cellStyle name="표준 3 2 5 3 2 10" xfId="4070"/>
    <cellStyle name="표준 3 2 5 3 2 11" xfId="4498"/>
    <cellStyle name="표준 3 2 5 3 2 12" xfId="7655"/>
    <cellStyle name="표준 3 2 5 3 2 13" xfId="8893"/>
    <cellStyle name="표준 3 2 5 3 2 14" xfId="9897"/>
    <cellStyle name="표준 3 2 5 3 2 15" xfId="10290"/>
    <cellStyle name="표준 3 2 5 3 2 16" xfId="12825"/>
    <cellStyle name="표준 3 2 5 3 2 17" xfId="15360"/>
    <cellStyle name="표준 3 2 5 3 2 18" xfId="17897"/>
    <cellStyle name="표준 3 2 5 3 2 19" xfId="19083"/>
    <cellStyle name="표준 3 2 5 3 2 2" xfId="602"/>
    <cellStyle name="표준 3 2 5 3 2 20" xfId="21969"/>
    <cellStyle name="표준 3 2 5 3 2 21" xfId="25507"/>
    <cellStyle name="표준 3 2 5 3 2 22" xfId="28044"/>
    <cellStyle name="표준 3 2 5 3 2 23" xfId="29958"/>
    <cellStyle name="표준 3 2 5 3 2 24" xfId="32354"/>
    <cellStyle name="표준 3 2 5 3 2 25" xfId="34113"/>
    <cellStyle name="표준 3 2 5 3 2 3" xfId="1098"/>
    <cellStyle name="표준 3 2 5 3 2 4" xfId="1198"/>
    <cellStyle name="표준 3 2 5 3 2 5" xfId="1623"/>
    <cellStyle name="표준 3 2 5 3 2 6" xfId="2158"/>
    <cellStyle name="표준 3 2 5 3 2 7" xfId="2473"/>
    <cellStyle name="표준 3 2 5 3 2 8" xfId="2898"/>
    <cellStyle name="표준 3 2 5 3 2 9" xfId="3580"/>
    <cellStyle name="표준 3 2 5 3 20" xfId="18501"/>
    <cellStyle name="표준 3 2 5 3 21" xfId="21518"/>
    <cellStyle name="표준 3 2 5 3 22" xfId="25305"/>
    <cellStyle name="표준 3 2 5 3 23" xfId="27842"/>
    <cellStyle name="표준 3 2 5 3 24" xfId="29420"/>
    <cellStyle name="표준 3 2 5 3 25" xfId="31847"/>
    <cellStyle name="표준 3 2 5 3 26" xfId="29409"/>
    <cellStyle name="표준 3 2 5 3 3" xfId="398"/>
    <cellStyle name="표준 3 2 5 3 4" xfId="896"/>
    <cellStyle name="표준 3 2 5 3 5" xfId="1288"/>
    <cellStyle name="표준 3 2 5 3 6" xfId="1713"/>
    <cellStyle name="표준 3 2 5 3 7" xfId="2310"/>
    <cellStyle name="표준 3 2 5 3 8" xfId="2563"/>
    <cellStyle name="표준 3 2 5 3 9" xfId="2988"/>
    <cellStyle name="표준 3 2 5 30" xfId="25244"/>
    <cellStyle name="표준 3 2 5 31" xfId="27780"/>
    <cellStyle name="표준 3 2 5 32" xfId="28321"/>
    <cellStyle name="표준 3 2 5 33" xfId="28536"/>
    <cellStyle name="표준 3 2 5 34" xfId="34090"/>
    <cellStyle name="표준 3 2 5 4" xfId="95"/>
    <cellStyle name="표준 3 2 5 4 10" xfId="3832"/>
    <cellStyle name="표준 3 2 5 4 11" xfId="4356"/>
    <cellStyle name="표준 3 2 5 4 12" xfId="7629"/>
    <cellStyle name="표준 3 2 5 4 13" xfId="8963"/>
    <cellStyle name="표준 3 2 5 4 14" xfId="9936"/>
    <cellStyle name="표준 3 2 5 4 15" xfId="10148"/>
    <cellStyle name="표준 3 2 5 4 16" xfId="12683"/>
    <cellStyle name="표준 3 2 5 4 17" xfId="15218"/>
    <cellStyle name="표준 3 2 5 4 18" xfId="17755"/>
    <cellStyle name="표준 3 2 5 4 19" xfId="17983"/>
    <cellStyle name="표준 3 2 5 4 2" xfId="460"/>
    <cellStyle name="표준 3 2 5 4 20" xfId="21036"/>
    <cellStyle name="표준 3 2 5 4 21" xfId="25365"/>
    <cellStyle name="표준 3 2 5 4 22" xfId="27902"/>
    <cellStyle name="표준 3 2 5 4 23" xfId="28869"/>
    <cellStyle name="표준 3 2 5 4 24" xfId="31321"/>
    <cellStyle name="표준 3 2 5 4 25" xfId="32144"/>
    <cellStyle name="표준 3 2 5 4 3" xfId="956"/>
    <cellStyle name="표준 3 2 5 4 4" xfId="1179"/>
    <cellStyle name="표준 3 2 5 4 5" xfId="1604"/>
    <cellStyle name="표준 3 2 5 4 6" xfId="2230"/>
    <cellStyle name="표준 3 2 5 4 7" xfId="2454"/>
    <cellStyle name="표준 3 2 5 4 8" xfId="2879"/>
    <cellStyle name="표준 3 2 5 4 9" xfId="3534"/>
    <cellStyle name="표준 3 2 5 5" xfId="133"/>
    <cellStyle name="표준 3 2 5 5 10" xfId="3949"/>
    <cellStyle name="표준 3 2 5 5 11" xfId="4377"/>
    <cellStyle name="표준 3 2 5 5 12" xfId="7513"/>
    <cellStyle name="표준 3 2 5 5 13" xfId="8841"/>
    <cellStyle name="표준 3 2 5 5 14" xfId="9411"/>
    <cellStyle name="표준 3 2 5 5 15" xfId="10169"/>
    <cellStyle name="표준 3 2 5 5 16" xfId="12704"/>
    <cellStyle name="표준 3 2 5 5 17" xfId="15239"/>
    <cellStyle name="표준 3 2 5 5 18" xfId="17776"/>
    <cellStyle name="표준 3 2 5 5 19" xfId="19482"/>
    <cellStyle name="표준 3 2 5 5 2" xfId="481"/>
    <cellStyle name="표준 3 2 5 5 20" xfId="18429"/>
    <cellStyle name="표준 3 2 5 5 21" xfId="25386"/>
    <cellStyle name="표준 3 2 5 5 22" xfId="27923"/>
    <cellStyle name="표준 3 2 5 5 23" xfId="28461"/>
    <cellStyle name="표준 3 2 5 5 24" xfId="29328"/>
    <cellStyle name="표준 3 2 5 5 25" xfId="34193"/>
    <cellStyle name="표준 3 2 5 5 3" xfId="977"/>
    <cellStyle name="표준 3 2 5 5 4" xfId="1423"/>
    <cellStyle name="표준 3 2 5 5 5" xfId="1847"/>
    <cellStyle name="표준 3 2 5 5 6" xfId="2233"/>
    <cellStyle name="표준 3 2 5 5 7" xfId="2698"/>
    <cellStyle name="표준 3 2 5 5 8" xfId="3122"/>
    <cellStyle name="표준 3 2 5 5 9" xfId="3431"/>
    <cellStyle name="표준 3 2 5 6" xfId="157"/>
    <cellStyle name="표준 3 2 5 6 10" xfId="3973"/>
    <cellStyle name="표준 3 2 5 6 11" xfId="4401"/>
    <cellStyle name="표준 3 2 5 6 12" xfId="7518"/>
    <cellStyle name="표준 3 2 5 6 13" xfId="8534"/>
    <cellStyle name="표준 3 2 5 6 14" xfId="9704"/>
    <cellStyle name="표준 3 2 5 6 15" xfId="10193"/>
    <cellStyle name="표준 3 2 5 6 16" xfId="12728"/>
    <cellStyle name="표준 3 2 5 6 17" xfId="15263"/>
    <cellStyle name="표준 3 2 5 6 18" xfId="17800"/>
    <cellStyle name="표준 3 2 5 6 19" xfId="19963"/>
    <cellStyle name="표준 3 2 5 6 2" xfId="505"/>
    <cellStyle name="표준 3 2 5 6 20" xfId="19058"/>
    <cellStyle name="표준 3 2 5 6 21" xfId="25410"/>
    <cellStyle name="표준 3 2 5 6 22" xfId="27947"/>
    <cellStyle name="표준 3 2 5 6 23" xfId="28304"/>
    <cellStyle name="표준 3 2 5 6 24" xfId="29764"/>
    <cellStyle name="표준 3 2 5 6 25" xfId="28150"/>
    <cellStyle name="표준 3 2 5 6 3" xfId="1001"/>
    <cellStyle name="표준 3 2 5 6 4" xfId="1287"/>
    <cellStyle name="표준 3 2 5 6 5" xfId="1712"/>
    <cellStyle name="표준 3 2 5 6 6" xfId="2309"/>
    <cellStyle name="표준 3 2 5 6 7" xfId="2562"/>
    <cellStyle name="표준 3 2 5 6 8" xfId="2987"/>
    <cellStyle name="표준 3 2 5 6 9" xfId="3497"/>
    <cellStyle name="표준 3 2 5 7" xfId="218"/>
    <cellStyle name="표준 3 2 5 7 10" xfId="4010"/>
    <cellStyle name="표준 3 2 5 7 11" xfId="4438"/>
    <cellStyle name="표준 3 2 5 7 12" xfId="7469"/>
    <cellStyle name="표준 3 2 5 7 13" xfId="8652"/>
    <cellStyle name="표준 3 2 5 7 14" xfId="9736"/>
    <cellStyle name="표준 3 2 5 7 15" xfId="10230"/>
    <cellStyle name="표준 3 2 5 7 16" xfId="12765"/>
    <cellStyle name="표준 3 2 5 7 17" xfId="15300"/>
    <cellStyle name="표준 3 2 5 7 18" xfId="17837"/>
    <cellStyle name="표준 3 2 5 7 19" xfId="17979"/>
    <cellStyle name="표준 3 2 5 7 2" xfId="542"/>
    <cellStyle name="표준 3 2 5 7 20" xfId="20932"/>
    <cellStyle name="표준 3 2 5 7 21" xfId="25447"/>
    <cellStyle name="표준 3 2 5 7 22" xfId="27984"/>
    <cellStyle name="표준 3 2 5 7 23" xfId="28758"/>
    <cellStyle name="표준 3 2 5 7 24" xfId="31213"/>
    <cellStyle name="표준 3 2 5 7 25" xfId="28259"/>
    <cellStyle name="표준 3 2 5 7 3" xfId="1038"/>
    <cellStyle name="표준 3 2 5 7 4" xfId="1449"/>
    <cellStyle name="표준 3 2 5 7 5" xfId="1873"/>
    <cellStyle name="표준 3 2 5 7 6" xfId="2281"/>
    <cellStyle name="표준 3 2 5 7 7" xfId="2724"/>
    <cellStyle name="표준 3 2 5 7 8" xfId="3148"/>
    <cellStyle name="표준 3 2 5 7 9" xfId="3427"/>
    <cellStyle name="표준 3 2 5 8" xfId="338"/>
    <cellStyle name="표준 3 2 5 9" xfId="834"/>
    <cellStyle name="표준 3 2 6" xfId="23"/>
    <cellStyle name="표준 3 2 6 10" xfId="2486"/>
    <cellStyle name="표준 3 2 6 11" xfId="2911"/>
    <cellStyle name="표준 3 2 6 12" xfId="3460"/>
    <cellStyle name="표준 3 2 6 13" xfId="3796"/>
    <cellStyle name="표준 3 2 6 14" xfId="4246"/>
    <cellStyle name="표준 3 2 6 15" xfId="6329"/>
    <cellStyle name="표준 3 2 6 16" xfId="6509"/>
    <cellStyle name="표준 3 2 6 17" xfId="6350"/>
    <cellStyle name="표준 3 2 6 18" xfId="7440"/>
    <cellStyle name="표준 3 2 6 19" xfId="8789"/>
    <cellStyle name="표준 3 2 6 2" xfId="107"/>
    <cellStyle name="표준 3 2 6 2 10" xfId="3446"/>
    <cellStyle name="표준 3 2 6 2 11" xfId="3789"/>
    <cellStyle name="표준 3 2 6 2 12" xfId="4308"/>
    <cellStyle name="표준 3 2 6 2 13" xfId="7263"/>
    <cellStyle name="표준 3 2 6 2 14" xfId="8613"/>
    <cellStyle name="표준 3 2 6 2 15" xfId="9712"/>
    <cellStyle name="표준 3 2 6 2 16" xfId="10100"/>
    <cellStyle name="표준 3 2 6 2 17" xfId="12635"/>
    <cellStyle name="표준 3 2 6 2 18" xfId="15170"/>
    <cellStyle name="표준 3 2 6 2 19" xfId="17707"/>
    <cellStyle name="표준 3 2 6 2 2" xfId="290"/>
    <cellStyle name="표준 3 2 6 2 2 10" xfId="4082"/>
    <cellStyle name="표준 3 2 6 2 2 11" xfId="4510"/>
    <cellStyle name="표준 3 2 6 2 2 12" xfId="7383"/>
    <cellStyle name="표준 3 2 6 2 2 13" xfId="9033"/>
    <cellStyle name="표준 3 2 6 2 2 14" xfId="9393"/>
    <cellStyle name="표준 3 2 6 2 2 15" xfId="10302"/>
    <cellStyle name="표준 3 2 6 2 2 16" xfId="12837"/>
    <cellStyle name="표준 3 2 6 2 2 17" xfId="15372"/>
    <cellStyle name="표준 3 2 6 2 2 18" xfId="17909"/>
    <cellStyle name="표준 3 2 6 2 2 19" xfId="18080"/>
    <cellStyle name="표준 3 2 6 2 2 2" xfId="614"/>
    <cellStyle name="표준 3 2 6 2 2 20" xfId="18451"/>
    <cellStyle name="표준 3 2 6 2 2 21" xfId="25519"/>
    <cellStyle name="표준 3 2 6 2 2 22" xfId="28056"/>
    <cellStyle name="표준 3 2 6 2 2 23" xfId="28110"/>
    <cellStyle name="표준 3 2 6 2 2 24" xfId="28149"/>
    <cellStyle name="표준 3 2 6 2 2 25" xfId="34485"/>
    <cellStyle name="표준 3 2 6 2 2 3" xfId="1110"/>
    <cellStyle name="표준 3 2 6 2 2 4" xfId="1252"/>
    <cellStyle name="표준 3 2 6 2 2 5" xfId="1677"/>
    <cellStyle name="표준 3 2 6 2 2 6" xfId="2301"/>
    <cellStyle name="표준 3 2 6 2 2 7" xfId="2527"/>
    <cellStyle name="표준 3 2 6 2 2 8" xfId="2952"/>
    <cellStyle name="표준 3 2 6 2 2 9" xfId="3558"/>
    <cellStyle name="표준 3 2 6 2 20" xfId="18441"/>
    <cellStyle name="표준 3 2 6 2 21" xfId="19577"/>
    <cellStyle name="표준 3 2 6 2 22" xfId="25317"/>
    <cellStyle name="표준 3 2 6 2 23" xfId="27854"/>
    <cellStyle name="표준 3 2 6 2 24" xfId="28326"/>
    <cellStyle name="표준 3 2 6 2 25" xfId="28359"/>
    <cellStyle name="표준 3 2 6 2 26" xfId="34093"/>
    <cellStyle name="표준 3 2 6 2 3" xfId="410"/>
    <cellStyle name="표준 3 2 6 2 4" xfId="908"/>
    <cellStyle name="표준 3 2 6 2 5" xfId="1165"/>
    <cellStyle name="표준 3 2 6 2 6" xfId="1590"/>
    <cellStyle name="표준 3 2 6 2 7" xfId="2049"/>
    <cellStyle name="표준 3 2 6 2 8" xfId="2440"/>
    <cellStyle name="표준 3 2 6 2 9" xfId="2865"/>
    <cellStyle name="표준 3 2 6 20" xfId="9836"/>
    <cellStyle name="표준 3 2 6 21" xfId="10039"/>
    <cellStyle name="표준 3 2 6 22" xfId="12574"/>
    <cellStyle name="표준 3 2 6 23" xfId="15109"/>
    <cellStyle name="표준 3 2 6 24" xfId="17645"/>
    <cellStyle name="표준 3 2 6 25" xfId="19114"/>
    <cellStyle name="표준 3 2 6 26" xfId="21853"/>
    <cellStyle name="표준 3 2 6 27" xfId="25256"/>
    <cellStyle name="표준 3 2 6 28" xfId="27792"/>
    <cellStyle name="표준 3 2 6 29" xfId="29798"/>
    <cellStyle name="표준 3 2 6 3" xfId="169"/>
    <cellStyle name="표준 3 2 6 3 10" xfId="3985"/>
    <cellStyle name="표준 3 2 6 3 11" xfId="4413"/>
    <cellStyle name="표준 3 2 6 3 12" xfId="7247"/>
    <cellStyle name="표준 3 2 6 3 13" xfId="8998"/>
    <cellStyle name="표준 3 2 6 3 14" xfId="9391"/>
    <cellStyle name="표준 3 2 6 3 15" xfId="10205"/>
    <cellStyle name="표준 3 2 6 3 16" xfId="12740"/>
    <cellStyle name="표준 3 2 6 3 17" xfId="15275"/>
    <cellStyle name="표준 3 2 6 3 18" xfId="17812"/>
    <cellStyle name="표준 3 2 6 3 19" xfId="18126"/>
    <cellStyle name="표준 3 2 6 3 2" xfId="517"/>
    <cellStyle name="표준 3 2 6 3 20" xfId="19023"/>
    <cellStyle name="표준 3 2 6 3 21" xfId="25422"/>
    <cellStyle name="표준 3 2 6 3 22" xfId="27959"/>
    <cellStyle name="표준 3 2 6 3 23" xfId="28546"/>
    <cellStyle name="표준 3 2 6 3 24" xfId="28100"/>
    <cellStyle name="표준 3 2 6 3 25" xfId="34646"/>
    <cellStyle name="표준 3 2 6 3 3" xfId="1013"/>
    <cellStyle name="표준 3 2 6 3 4" xfId="1164"/>
    <cellStyle name="표준 3 2 6 3 5" xfId="1589"/>
    <cellStyle name="표준 3 2 6 3 6" xfId="2285"/>
    <cellStyle name="표준 3 2 6 3 7" xfId="2439"/>
    <cellStyle name="표준 3 2 6 3 8" xfId="2864"/>
    <cellStyle name="표준 3 2 6 3 9" xfId="3421"/>
    <cellStyle name="표준 3 2 6 30" xfId="32204"/>
    <cellStyle name="표준 3 2 6 31" xfId="32460"/>
    <cellStyle name="표준 3 2 6 4" xfId="230"/>
    <cellStyle name="표준 3 2 6 4 10" xfId="4022"/>
    <cellStyle name="표준 3 2 6 4 11" xfId="4450"/>
    <cellStyle name="표준 3 2 6 4 12" xfId="7120"/>
    <cellStyle name="표준 3 2 6 4 13" xfId="9054"/>
    <cellStyle name="표준 3 2 6 4 14" xfId="9555"/>
    <cellStyle name="표준 3 2 6 4 15" xfId="10242"/>
    <cellStyle name="표준 3 2 6 4 16" xfId="12777"/>
    <cellStyle name="표준 3 2 6 4 17" xfId="15312"/>
    <cellStyle name="표준 3 2 6 4 18" xfId="17849"/>
    <cellStyle name="표준 3 2 6 4 19" xfId="19568"/>
    <cellStyle name="표준 3 2 6 4 2" xfId="554"/>
    <cellStyle name="표준 3 2 6 4 20" xfId="21475"/>
    <cellStyle name="표준 3 2 6 4 21" xfId="25459"/>
    <cellStyle name="표준 3 2 6 4 22" xfId="27996"/>
    <cellStyle name="표준 3 2 6 4 23" xfId="29367"/>
    <cellStyle name="표준 3 2 6 4 24" xfId="31796"/>
    <cellStyle name="표준 3 2 6 4 25" xfId="34619"/>
    <cellStyle name="표준 3 2 6 4 3" xfId="1050"/>
    <cellStyle name="표준 3 2 6 4 4" xfId="1334"/>
    <cellStyle name="표준 3 2 6 4 5" xfId="1759"/>
    <cellStyle name="표준 3 2 6 4 6" xfId="2252"/>
    <cellStyle name="표준 3 2 6 4 7" xfId="2609"/>
    <cellStyle name="표준 3 2 6 4 8" xfId="3034"/>
    <cellStyle name="표준 3 2 6 4 9" xfId="3567"/>
    <cellStyle name="표준 3 2 6 5" xfId="350"/>
    <cellStyle name="표준 3 2 6 6" xfId="846"/>
    <cellStyle name="표준 3 2 6 7" xfId="1211"/>
    <cellStyle name="표준 3 2 6 8" xfId="1636"/>
    <cellStyle name="표준 3 2 6 9" xfId="2024"/>
    <cellStyle name="표준 3 2 7" xfId="47"/>
    <cellStyle name="표준 3 2 7 10" xfId="3019"/>
    <cellStyle name="표준 3 2 7 11" xfId="3537"/>
    <cellStyle name="표준 3 2 7 12" xfId="3833"/>
    <cellStyle name="표준 3 2 7 13" xfId="4260"/>
    <cellStyle name="표준 3 2 7 14" xfId="6477"/>
    <cellStyle name="표준 3 2 7 15" xfId="6525"/>
    <cellStyle name="표준 3 2 7 16" xfId="6447"/>
    <cellStyle name="표준 3 2 7 17" xfId="6573"/>
    <cellStyle name="표준 3 2 7 18" xfId="8655"/>
    <cellStyle name="표준 3 2 7 19" xfId="9738"/>
    <cellStyle name="표준 3 2 7 2" xfId="181"/>
    <cellStyle name="표준 3 2 7 2 10" xfId="3352"/>
    <cellStyle name="표준 3 2 7 2 11" xfId="3734"/>
    <cellStyle name="표준 3 2 7 2 12" xfId="4320"/>
    <cellStyle name="표준 3 2 7 2 13" xfId="7055"/>
    <cellStyle name="표준 3 2 7 2 14" xfId="8265"/>
    <cellStyle name="표준 3 2 7 2 15" xfId="9514"/>
    <cellStyle name="표준 3 2 7 2 16" xfId="10112"/>
    <cellStyle name="표준 3 2 7 2 17" xfId="12647"/>
    <cellStyle name="표준 3 2 7 2 18" xfId="15182"/>
    <cellStyle name="표준 3 2 7 2 19" xfId="17719"/>
    <cellStyle name="표준 3 2 7 2 2" xfId="302"/>
    <cellStyle name="표준 3 2 7 2 2 10" xfId="4094"/>
    <cellStyle name="표준 3 2 7 2 2 11" xfId="4522"/>
    <cellStyle name="표준 3 2 7 2 2 12" xfId="6922"/>
    <cellStyle name="표준 3 2 7 2 2 13" xfId="8728"/>
    <cellStyle name="표준 3 2 7 2 2 14" xfId="9776"/>
    <cellStyle name="표준 3 2 7 2 2 15" xfId="10314"/>
    <cellStyle name="표준 3 2 7 2 2 16" xfId="12849"/>
    <cellStyle name="표준 3 2 7 2 2 17" xfId="15384"/>
    <cellStyle name="표준 3 2 7 2 2 18" xfId="17921"/>
    <cellStyle name="표준 3 2 7 2 2 19" xfId="19943"/>
    <cellStyle name="표준 3 2 7 2 2 2" xfId="626"/>
    <cellStyle name="표준 3 2 7 2 2 20" xfId="18647"/>
    <cellStyle name="표준 3 2 7 2 2 21" xfId="25531"/>
    <cellStyle name="표준 3 2 7 2 2 22" xfId="28068"/>
    <cellStyle name="표준 3 2 7 2 2 23" xfId="28318"/>
    <cellStyle name="표준 3 2 7 2 2 24" xfId="28152"/>
    <cellStyle name="표준 3 2 7 2 2 25" xfId="34078"/>
    <cellStyle name="표준 3 2 7 2 2 3" xfId="1122"/>
    <cellStyle name="표준 3 2 7 2 2 4" xfId="1228"/>
    <cellStyle name="표준 3 2 7 2 2 5" xfId="1653"/>
    <cellStyle name="표준 3 2 7 2 2 6" xfId="2005"/>
    <cellStyle name="표준 3 2 7 2 2 7" xfId="2503"/>
    <cellStyle name="표준 3 2 7 2 2 8" xfId="2928"/>
    <cellStyle name="표준 3 2 7 2 2 9" xfId="3269"/>
    <cellStyle name="표준 3 2 7 2 20" xfId="19161"/>
    <cellStyle name="표준 3 2 7 2 21" xfId="21839"/>
    <cellStyle name="표준 3 2 7 2 22" xfId="25329"/>
    <cellStyle name="표준 3 2 7 2 23" xfId="27866"/>
    <cellStyle name="표준 3 2 7 2 24" xfId="29773"/>
    <cellStyle name="표준 3 2 7 2 25" xfId="32183"/>
    <cellStyle name="표준 3 2 7 2 26" xfId="29776"/>
    <cellStyle name="표준 3 2 7 2 3" xfId="422"/>
    <cellStyle name="표준 3 2 7 2 4" xfId="920"/>
    <cellStyle name="표준 3 2 7 2 5" xfId="1364"/>
    <cellStyle name="표준 3 2 7 2 6" xfId="1789"/>
    <cellStyle name="표준 3 2 7 2 7" xfId="2033"/>
    <cellStyle name="표준 3 2 7 2 8" xfId="2639"/>
    <cellStyle name="표준 3 2 7 2 9" xfId="3064"/>
    <cellStyle name="표준 3 2 7 20" xfId="10052"/>
    <cellStyle name="표준 3 2 7 21" xfId="12587"/>
    <cellStyle name="표준 3 2 7 22" xfId="15122"/>
    <cellStyle name="표준 3 2 7 23" xfId="17659"/>
    <cellStyle name="표준 3 2 7 24" xfId="19492"/>
    <cellStyle name="표준 3 2 7 25" xfId="21885"/>
    <cellStyle name="표준 3 2 7 26" xfId="25269"/>
    <cellStyle name="표준 3 2 7 27" xfId="27806"/>
    <cellStyle name="표준 3 2 7 28" xfId="29843"/>
    <cellStyle name="표준 3 2 7 29" xfId="32246"/>
    <cellStyle name="표준 3 2 7 3" xfId="242"/>
    <cellStyle name="표준 3 2 7 3 10" xfId="4034"/>
    <cellStyle name="표준 3 2 7 3 11" xfId="4462"/>
    <cellStyle name="표준 3 2 7 3 12" xfId="6663"/>
    <cellStyle name="표준 3 2 7 3 13" xfId="9076"/>
    <cellStyle name="표준 3 2 7 3 14" xfId="9338"/>
    <cellStyle name="표준 3 2 7 3 15" xfId="10254"/>
    <cellStyle name="표준 3 2 7 3 16" xfId="12789"/>
    <cellStyle name="표준 3 2 7 3 17" xfId="15324"/>
    <cellStyle name="표준 3 2 7 3 18" xfId="17861"/>
    <cellStyle name="표준 3 2 7 3 19" xfId="19480"/>
    <cellStyle name="표준 3 2 7 3 2" xfId="566"/>
    <cellStyle name="표준 3 2 7 3 20" xfId="21942"/>
    <cellStyle name="표준 3 2 7 3 21" xfId="25471"/>
    <cellStyle name="표준 3 2 7 3 22" xfId="28008"/>
    <cellStyle name="표준 3 2 7 3 23" xfId="29924"/>
    <cellStyle name="표준 3 2 7 3 24" xfId="32321"/>
    <cellStyle name="표준 3 2 7 3 25" xfId="32309"/>
    <cellStyle name="표준 3 2 7 3 3" xfId="1062"/>
    <cellStyle name="표준 3 2 7 3 4" xfId="1238"/>
    <cellStyle name="표준 3 2 7 3 5" xfId="1663"/>
    <cellStyle name="표준 3 2 7 3 6" xfId="2073"/>
    <cellStyle name="표준 3 2 7 3 7" xfId="2513"/>
    <cellStyle name="표준 3 2 7 3 8" xfId="2938"/>
    <cellStyle name="표준 3 2 7 3 9" xfId="3272"/>
    <cellStyle name="표준 3 2 7 30" xfId="34103"/>
    <cellStyle name="표준 3 2 7 4" xfId="362"/>
    <cellStyle name="표준 3 2 7 5" xfId="860"/>
    <cellStyle name="표준 3 2 7 6" xfId="1319"/>
    <cellStyle name="표준 3 2 7 7" xfId="1744"/>
    <cellStyle name="표준 3 2 7 8" xfId="2105"/>
    <cellStyle name="표준 3 2 7 9" xfId="2594"/>
    <cellStyle name="표준 3 2 8" xfId="71"/>
    <cellStyle name="표준 3 2 8 10" xfId="3333"/>
    <cellStyle name="표준 3 2 8 11" xfId="3725"/>
    <cellStyle name="표준 3 2 8 12" xfId="4284"/>
    <cellStyle name="표준 3 2 8 13" xfId="7201"/>
    <cellStyle name="표준 3 2 8 14" xfId="8418"/>
    <cellStyle name="표준 3 2 8 15" xfId="9634"/>
    <cellStyle name="표준 3 2 8 16" xfId="10076"/>
    <cellStyle name="표준 3 2 8 17" xfId="12611"/>
    <cellStyle name="표준 3 2 8 18" xfId="15146"/>
    <cellStyle name="표준 3 2 8 19" xfId="17683"/>
    <cellStyle name="표준 3 2 8 2" xfId="266"/>
    <cellStyle name="표준 3 2 8 2 10" xfId="4058"/>
    <cellStyle name="표준 3 2 8 2 11" xfId="4486"/>
    <cellStyle name="표준 3 2 8 2 12" xfId="7377"/>
    <cellStyle name="표준 3 2 8 2 13" xfId="8864"/>
    <cellStyle name="표준 3 2 8 2 14" xfId="9882"/>
    <cellStyle name="표준 3 2 8 2 15" xfId="10278"/>
    <cellStyle name="표준 3 2 8 2 16" xfId="12813"/>
    <cellStyle name="표준 3 2 8 2 17" xfId="15348"/>
    <cellStyle name="표준 3 2 8 2 18" xfId="17885"/>
    <cellStyle name="표준 3 2 8 2 19" xfId="18348"/>
    <cellStyle name="표준 3 2 8 2 2" xfId="590"/>
    <cellStyle name="표준 3 2 8 2 20" xfId="21503"/>
    <cellStyle name="표준 3 2 8 2 21" xfId="25495"/>
    <cellStyle name="표준 3 2 8 2 22" xfId="28032"/>
    <cellStyle name="표준 3 2 8 2 23" xfId="29397"/>
    <cellStyle name="표준 3 2 8 2 24" xfId="31828"/>
    <cellStyle name="표준 3 2 8 2 25" xfId="29833"/>
    <cellStyle name="표준 3 2 8 2 3" xfId="1086"/>
    <cellStyle name="표준 3 2 8 2 4" xfId="1174"/>
    <cellStyle name="표준 3 2 8 2 5" xfId="1599"/>
    <cellStyle name="표준 3 2 8 2 6" xfId="2225"/>
    <cellStyle name="표준 3 2 8 2 7" xfId="2449"/>
    <cellStyle name="표준 3 2 8 2 8" xfId="2874"/>
    <cellStyle name="표준 3 2 8 2 9" xfId="3529"/>
    <cellStyle name="표준 3 2 8 20" xfId="19613"/>
    <cellStyle name="표준 3 2 8 21" xfId="19589"/>
    <cellStyle name="표준 3 2 8 22" xfId="25293"/>
    <cellStyle name="표준 3 2 8 23" xfId="27830"/>
    <cellStyle name="표준 3 2 8 24" xfId="28183"/>
    <cellStyle name="표준 3 2 8 25" xfId="28361"/>
    <cellStyle name="표준 3 2 8 26" xfId="28760"/>
    <cellStyle name="표준 3 2 8 3" xfId="386"/>
    <cellStyle name="표준 3 2 8 4" xfId="884"/>
    <cellStyle name="표준 3 2 8 5" xfId="1376"/>
    <cellStyle name="표준 3 2 8 6" xfId="1801"/>
    <cellStyle name="표준 3 2 8 7" xfId="2257"/>
    <cellStyle name="표준 3 2 8 8" xfId="2651"/>
    <cellStyle name="표준 3 2 8 9" xfId="3076"/>
    <cellStyle name="표준 3 2 9" xfId="83"/>
    <cellStyle name="표준 3 2 9 10" xfId="3821"/>
    <cellStyle name="표준 3 2 9 11" xfId="4344"/>
    <cellStyle name="표준 3 2 9 12" xfId="7034"/>
    <cellStyle name="표준 3 2 9 13" xfId="8922"/>
    <cellStyle name="표준 3 2 9 14" xfId="9912"/>
    <cellStyle name="표준 3 2 9 15" xfId="10136"/>
    <cellStyle name="표준 3 2 9 16" xfId="12671"/>
    <cellStyle name="표준 3 2 9 17" xfId="15206"/>
    <cellStyle name="표준 3 2 9 18" xfId="17743"/>
    <cellStyle name="표준 3 2 9 19" xfId="18121"/>
    <cellStyle name="표준 3 2 9 2" xfId="448"/>
    <cellStyle name="표준 3 2 9 20" xfId="21876"/>
    <cellStyle name="표준 3 2 9 21" xfId="25353"/>
    <cellStyle name="표준 3 2 9 22" xfId="27890"/>
    <cellStyle name="표준 3 2 9 23" xfId="29824"/>
    <cellStyle name="표준 3 2 9 24" xfId="32230"/>
    <cellStyle name="표준 3 2 9 25" xfId="31699"/>
    <cellStyle name="표준 3 2 9 3" xfId="944"/>
    <cellStyle name="표준 3 2 9 4" xfId="1257"/>
    <cellStyle name="표준 3 2 9 5" xfId="1682"/>
    <cellStyle name="표준 3 2 9 6" xfId="2062"/>
    <cellStyle name="표준 3 2 9 7" xfId="2532"/>
    <cellStyle name="표준 3 2 9 8" xfId="2957"/>
    <cellStyle name="표준 3 2 9 9" xfId="3511"/>
    <cellStyle name="표준 3 20" xfId="2905"/>
    <cellStyle name="표준 3 21" xfId="3454"/>
    <cellStyle name="표준 3 22" xfId="3793"/>
    <cellStyle name="표준 3 23" xfId="4220"/>
    <cellStyle name="표준 3 24" xfId="6390"/>
    <cellStyle name="표준 3 25" xfId="6387"/>
    <cellStyle name="표준 3 26" xfId="6394"/>
    <cellStyle name="표준 3 27" xfId="6972"/>
    <cellStyle name="표준 3 28" xfId="4824"/>
    <cellStyle name="표준 3 29" xfId="9792"/>
    <cellStyle name="표준 3 3" xfId="4"/>
    <cellStyle name="표준 3 3 10" xfId="209"/>
    <cellStyle name="표준 3 3 10 10" xfId="4001"/>
    <cellStyle name="표준 3 3 10 11" xfId="4429"/>
    <cellStyle name="표준 3 3 10 12" xfId="7395"/>
    <cellStyle name="표준 3 3 10 13" xfId="8339"/>
    <cellStyle name="표준 3 3 10 14" xfId="9584"/>
    <cellStyle name="표준 3 3 10 15" xfId="10221"/>
    <cellStyle name="표준 3 3 10 16" xfId="12756"/>
    <cellStyle name="표준 3 3 10 17" xfId="15291"/>
    <cellStyle name="표준 3 3 10 18" xfId="17828"/>
    <cellStyle name="표준 3 3 10 19" xfId="18094"/>
    <cellStyle name="표준 3 3 10 2" xfId="533"/>
    <cellStyle name="표준 3 3 10 20" xfId="18312"/>
    <cellStyle name="표준 3 3 10 21" xfId="25438"/>
    <cellStyle name="표준 3 3 10 22" xfId="27975"/>
    <cellStyle name="표준 3 3 10 23" xfId="28475"/>
    <cellStyle name="표준 3 3 10 24" xfId="28532"/>
    <cellStyle name="표준 3 3 10 25" xfId="32148"/>
    <cellStyle name="표준 3 3 10 3" xfId="1029"/>
    <cellStyle name="표준 3 3 10 4" xfId="1425"/>
    <cellStyle name="표준 3 3 10 5" xfId="1849"/>
    <cellStyle name="표준 3 3 10 6" xfId="2235"/>
    <cellStyle name="표준 3 3 10 7" xfId="2700"/>
    <cellStyle name="표준 3 3 10 8" xfId="3124"/>
    <cellStyle name="표준 3 3 10 9" xfId="3433"/>
    <cellStyle name="표준 3 3 11" xfId="329"/>
    <cellStyle name="표준 3 3 12" xfId="825"/>
    <cellStyle name="표준 3 3 13" xfId="1458"/>
    <cellStyle name="표준 3 3 14" xfId="1882"/>
    <cellStyle name="표준 3 3 15" xfId="2006"/>
    <cellStyle name="표준 3 3 16" xfId="2733"/>
    <cellStyle name="표준 3 3 17" xfId="3157"/>
    <cellStyle name="표준 3 3 18" xfId="3314"/>
    <cellStyle name="표준 3 3 19" xfId="3716"/>
    <cellStyle name="표준 3 3 2" xfId="10"/>
    <cellStyle name="표준 3 3 2 10" xfId="335"/>
    <cellStyle name="표준 3 3 2 11" xfId="831"/>
    <cellStyle name="표준 3 3 2 12" xfId="1157"/>
    <cellStyle name="표준 3 3 2 13" xfId="1582"/>
    <cellStyle name="표준 3 3 2 14" xfId="2278"/>
    <cellStyle name="표준 3 3 2 15" xfId="2432"/>
    <cellStyle name="표준 3 3 2 16" xfId="2857"/>
    <cellStyle name="표준 3 3 2 17" xfId="3424"/>
    <cellStyle name="표준 3 3 2 18" xfId="3778"/>
    <cellStyle name="표준 3 3 2 19" xfId="4231"/>
    <cellStyle name="표준 3 3 2 2" xfId="20"/>
    <cellStyle name="표준 3 3 2 2 10" xfId="1331"/>
    <cellStyle name="표준 3 3 2 2 11" xfId="1756"/>
    <cellStyle name="표준 3 3 2 2 12" xfId="2249"/>
    <cellStyle name="표준 3 3 2 2 13" xfId="2606"/>
    <cellStyle name="표준 3 3 2 2 14" xfId="3031"/>
    <cellStyle name="표준 3 3 2 2 15" xfId="3564"/>
    <cellStyle name="표준 3 3 2 2 16" xfId="3846"/>
    <cellStyle name="표준 3 3 2 2 17" xfId="4243"/>
    <cellStyle name="표준 3 3 2 2 18" xfId="6446"/>
    <cellStyle name="표준 3 3 2 2 19" xfId="6328"/>
    <cellStyle name="표준 3 3 2 2 2" xfId="44"/>
    <cellStyle name="표준 3 3 2 2 2 10" xfId="2931"/>
    <cellStyle name="표준 3 3 2 2 2 11" xfId="3450"/>
    <cellStyle name="표준 3 3 2 2 2 12" xfId="3791"/>
    <cellStyle name="표준 3 3 2 2 2 13" xfId="4281"/>
    <cellStyle name="표준 3 3 2 2 2 14" xfId="6336"/>
    <cellStyle name="표준 3 3 2 2 2 15" xfId="6437"/>
    <cellStyle name="표준 3 3 2 2 2 16" xfId="6352"/>
    <cellStyle name="표준 3 3 2 2 2 17" xfId="7499"/>
    <cellStyle name="표준 3 3 2 2 2 18" xfId="8707"/>
    <cellStyle name="표준 3 3 2 2 2 19" xfId="9764"/>
    <cellStyle name="표준 3 3 2 2 2 2" xfId="202"/>
    <cellStyle name="표준 3 3 2 2 2 2 10" xfId="3369"/>
    <cellStyle name="표준 3 3 2 2 2 2 11" xfId="3742"/>
    <cellStyle name="표준 3 3 2 2 2 2 12" xfId="4341"/>
    <cellStyle name="표준 3 3 2 2 2 2 13" xfId="7287"/>
    <cellStyle name="표준 3 3 2 2 2 2 14" xfId="9184"/>
    <cellStyle name="표준 3 3 2 2 2 2 15" xfId="9538"/>
    <cellStyle name="표준 3 3 2 2 2 2 16" xfId="10133"/>
    <cellStyle name="표준 3 3 2 2 2 2 17" xfId="12668"/>
    <cellStyle name="표준 3 3 2 2 2 2 18" xfId="15203"/>
    <cellStyle name="표준 3 3 2 2 2 2 19" xfId="17740"/>
    <cellStyle name="표준 3 3 2 2 2 2 2" xfId="323"/>
    <cellStyle name="표준 3 3 2 2 2 2 2 10" xfId="4115"/>
    <cellStyle name="표준 3 3 2 2 2 2 2 11" xfId="4543"/>
    <cellStyle name="표준 3 3 2 2 2 2 2 12" xfId="6497"/>
    <cellStyle name="표준 3 3 2 2 2 2 2 13" xfId="9106"/>
    <cellStyle name="표준 3 3 2 2 2 2 2 14" xfId="9455"/>
    <cellStyle name="표준 3 3 2 2 2 2 2 15" xfId="10335"/>
    <cellStyle name="표준 3 3 2 2 2 2 2 16" xfId="12870"/>
    <cellStyle name="표준 3 3 2 2 2 2 2 17" xfId="15405"/>
    <cellStyle name="표준 3 3 2 2 2 2 2 18" xfId="17942"/>
    <cellStyle name="표준 3 3 2 2 2 2 2 19" xfId="18844"/>
    <cellStyle name="표준 3 3 2 2 2 2 2 2" xfId="647"/>
    <cellStyle name="표준 3 3 2 2 2 2 2 20" xfId="21637"/>
    <cellStyle name="표준 3 3 2 2 2 2 2 21" xfId="25552"/>
    <cellStyle name="표준 3 3 2 2 2 2 2 22" xfId="28089"/>
    <cellStyle name="표준 3 3 2 2 2 2 2 23" xfId="29544"/>
    <cellStyle name="표준 3 3 2 2 2 2 2 24" xfId="31968"/>
    <cellStyle name="표준 3 3 2 2 2 2 2 25" xfId="29295"/>
    <cellStyle name="표준 3 3 2 2 2 2 2 3" xfId="1143"/>
    <cellStyle name="표준 3 3 2 2 2 2 2 4" xfId="1568"/>
    <cellStyle name="표준 3 3 2 2 2 2 2 5" xfId="1992"/>
    <cellStyle name="표준 3 3 2 2 2 2 2 6" xfId="2418"/>
    <cellStyle name="표준 3 3 2 2 2 2 2 7" xfId="2843"/>
    <cellStyle name="표준 3 3 2 2 2 2 2 8" xfId="3267"/>
    <cellStyle name="표준 3 3 2 2 2 2 2 9" xfId="3692"/>
    <cellStyle name="표준 3 3 2 2 2 2 20" xfId="19555"/>
    <cellStyle name="표준 3 3 2 2 2 2 21" xfId="21225"/>
    <cellStyle name="표준 3 3 2 2 2 2 22" xfId="25350"/>
    <cellStyle name="표준 3 3 2 2 2 2 23" xfId="27887"/>
    <cellStyle name="표준 3 3 2 2 2 2 24" xfId="29070"/>
    <cellStyle name="표준 3 3 2 2 2 2 25" xfId="31516"/>
    <cellStyle name="표준 3 3 2 2 2 2 26" xfId="34200"/>
    <cellStyle name="표준 3 3 2 2 2 2 3" xfId="443"/>
    <cellStyle name="표준 3 3 2 2 2 2 4" xfId="941"/>
    <cellStyle name="표준 3 3 2 2 2 2 5" xfId="1438"/>
    <cellStyle name="표준 3 3 2 2 2 2 6" xfId="1862"/>
    <cellStyle name="표준 3 3 2 2 2 2 7" xfId="2181"/>
    <cellStyle name="표준 3 3 2 2 2 2 8" xfId="2713"/>
    <cellStyle name="표준 3 3 2 2 2 2 9" xfId="3137"/>
    <cellStyle name="표준 3 3 2 2 2 20" xfId="10073"/>
    <cellStyle name="표준 3 3 2 2 2 21" xfId="12608"/>
    <cellStyle name="표준 3 3 2 2 2 22" xfId="15143"/>
    <cellStyle name="표준 3 3 2 2 2 23" xfId="17680"/>
    <cellStyle name="표준 3 3 2 2 2 24" xfId="18024"/>
    <cellStyle name="표준 3 3 2 2 2 25" xfId="18123"/>
    <cellStyle name="표준 3 3 2 2 2 26" xfId="25290"/>
    <cellStyle name="표준 3 3 2 2 2 27" xfId="27827"/>
    <cellStyle name="표준 3 3 2 2 2 28" xfId="28508"/>
    <cellStyle name="표준 3 3 2 2 2 29" xfId="28704"/>
    <cellStyle name="표준 3 3 2 2 2 3" xfId="263"/>
    <cellStyle name="표준 3 3 2 2 2 3 10" xfId="4055"/>
    <cellStyle name="표준 3 3 2 2 2 3 11" xfId="4483"/>
    <cellStyle name="표준 3 3 2 2 2 3 12" xfId="7671"/>
    <cellStyle name="표준 3 3 2 2 2 3 13" xfId="9127"/>
    <cellStyle name="표준 3 3 2 2 2 3 14" xfId="9622"/>
    <cellStyle name="표준 3 3 2 2 2 3 15" xfId="10275"/>
    <cellStyle name="표준 3 3 2 2 2 3 16" xfId="12810"/>
    <cellStyle name="표준 3 3 2 2 2 3 17" xfId="15345"/>
    <cellStyle name="표준 3 3 2 2 2 3 18" xfId="17882"/>
    <cellStyle name="표준 3 3 2 2 2 3 19" xfId="19157"/>
    <cellStyle name="표준 3 3 2 2 2 3 2" xfId="587"/>
    <cellStyle name="표준 3 3 2 2 2 3 20" xfId="21963"/>
    <cellStyle name="표준 3 3 2 2 2 3 21" xfId="25492"/>
    <cellStyle name="표준 3 3 2 2 2 3 22" xfId="28029"/>
    <cellStyle name="표준 3 3 2 2 2 3 23" xfId="29951"/>
    <cellStyle name="표준 3 3 2 2 2 3 24" xfId="32348"/>
    <cellStyle name="표준 3 3 2 2 2 3 25" xfId="29956"/>
    <cellStyle name="표준 3 3 2 2 2 3 3" xfId="1083"/>
    <cellStyle name="표준 3 3 2 2 2 3 4" xfId="1403"/>
    <cellStyle name="표준 3 3 2 2 2 3 5" xfId="1827"/>
    <cellStyle name="표준 3 3 2 2 2 3 6" xfId="2081"/>
    <cellStyle name="표준 3 3 2 2 2 3 7" xfId="2678"/>
    <cellStyle name="표준 3 3 2 2 2 3 8" xfId="3102"/>
    <cellStyle name="표준 3 3 2 2 2 3 9" xfId="3342"/>
    <cellStyle name="표준 3 3 2 2 2 30" xfId="31797"/>
    <cellStyle name="표준 3 3 2 2 2 4" xfId="383"/>
    <cellStyle name="표준 3 3 2 2 2 5" xfId="881"/>
    <cellStyle name="표준 3 3 2 2 2 6" xfId="1231"/>
    <cellStyle name="표준 3 3 2 2 2 7" xfId="1656"/>
    <cellStyle name="표준 3 3 2 2 2 8" xfId="2066"/>
    <cellStyle name="표준 3 3 2 2 2 9" xfId="2506"/>
    <cellStyle name="표준 3 3 2 2 20" xfId="6501"/>
    <cellStyle name="표준 3 3 2 2 21" xfId="6441"/>
    <cellStyle name="표준 3 3 2 2 22" xfId="9047"/>
    <cellStyle name="표준 3 3 2 2 23" xfId="9553"/>
    <cellStyle name="표준 3 3 2 2 24" xfId="10036"/>
    <cellStyle name="표준 3 3 2 2 25" xfId="12571"/>
    <cellStyle name="표준 3 3 2 2 26" xfId="15106"/>
    <cellStyle name="표준 3 3 2 2 27" xfId="17642"/>
    <cellStyle name="표준 3 3 2 2 28" xfId="19535"/>
    <cellStyle name="표준 3 3 2 2 29" xfId="18058"/>
    <cellStyle name="표준 3 3 2 2 3" xfId="68"/>
    <cellStyle name="표준 3 3 2 2 3 10" xfId="3277"/>
    <cellStyle name="표준 3 3 2 2 3 11" xfId="3699"/>
    <cellStyle name="표준 3 3 2 2 3 12" xfId="4305"/>
    <cellStyle name="표준 3 3 2 2 3 13" xfId="7558"/>
    <cellStyle name="표준 3 3 2 2 3 14" xfId="8838"/>
    <cellStyle name="표준 3 3 2 2 3 15" xfId="9802"/>
    <cellStyle name="표준 3 3 2 2 3 16" xfId="10097"/>
    <cellStyle name="표준 3 3 2 2 3 17" xfId="12632"/>
    <cellStyle name="표준 3 3 2 2 3 18" xfId="15167"/>
    <cellStyle name="표준 3 3 2 2 3 19" xfId="17704"/>
    <cellStyle name="표준 3 3 2 2 3 2" xfId="287"/>
    <cellStyle name="표준 3 3 2 2 3 2 10" xfId="4079"/>
    <cellStyle name="표준 3 3 2 2 3 2 11" xfId="4507"/>
    <cellStyle name="표준 3 3 2 2 3 2 12" xfId="7678"/>
    <cellStyle name="표준 3 3 2 2 3 2 13" xfId="8322"/>
    <cellStyle name="표준 3 3 2 2 3 2 14" xfId="9431"/>
    <cellStyle name="표준 3 3 2 2 3 2 15" xfId="10299"/>
    <cellStyle name="표준 3 3 2 2 3 2 16" xfId="12834"/>
    <cellStyle name="표준 3 3 2 2 3 2 17" xfId="15369"/>
    <cellStyle name="표준 3 3 2 2 3 2 18" xfId="17906"/>
    <cellStyle name="표준 3 3 2 2 3 2 19" xfId="17957"/>
    <cellStyle name="표준 3 3 2 2 3 2 2" xfId="611"/>
    <cellStyle name="표준 3 3 2 2 3 2 20" xfId="21865"/>
    <cellStyle name="표준 3 3 2 2 3 2 21" xfId="25516"/>
    <cellStyle name="표준 3 3 2 2 3 2 22" xfId="28053"/>
    <cellStyle name="표준 3 3 2 2 3 2 23" xfId="29811"/>
    <cellStyle name="표준 3 3 2 2 3 2 24" xfId="32216"/>
    <cellStyle name="표준 3 3 2 2 3 2 25" xfId="28515"/>
    <cellStyle name="표준 3 3 2 2 3 2 3" xfId="1107"/>
    <cellStyle name="표준 3 3 2 2 3 2 4" xfId="1433"/>
    <cellStyle name="표준 3 3 2 2 3 2 5" xfId="1857"/>
    <cellStyle name="표준 3 3 2 2 3 2 6" xfId="2243"/>
    <cellStyle name="표준 3 3 2 2 3 2 7" xfId="2708"/>
    <cellStyle name="표준 3 3 2 2 3 2 8" xfId="3132"/>
    <cellStyle name="표준 3 3 2 2 3 2 9" xfId="3441"/>
    <cellStyle name="표준 3 3 2 2 3 20" xfId="18152"/>
    <cellStyle name="표준 3 3 2 2 3 21" xfId="19093"/>
    <cellStyle name="표준 3 3 2 2 3 22" xfId="25314"/>
    <cellStyle name="표준 3 3 2 2 3 23" xfId="27851"/>
    <cellStyle name="표준 3 3 2 2 3 24" xfId="28228"/>
    <cellStyle name="표준 3 3 2 2 3 25" xfId="29881"/>
    <cellStyle name="표준 3 3 2 2 3 26" xfId="34496"/>
    <cellStyle name="표준 3 3 2 2 3 3" xfId="407"/>
    <cellStyle name="표준 3 3 2 2 3 4" xfId="905"/>
    <cellStyle name="표준 3 3 2 2 3 5" xfId="1357"/>
    <cellStyle name="표준 3 3 2 2 3 6" xfId="1782"/>
    <cellStyle name="표준 3 3 2 2 3 7" xfId="2167"/>
    <cellStyle name="표준 3 3 2 2 3 8" xfId="2632"/>
    <cellStyle name="표준 3 3 2 2 3 9" xfId="3057"/>
    <cellStyle name="표준 3 3 2 2 30" xfId="25253"/>
    <cellStyle name="표준 3 3 2 2 31" xfId="27789"/>
    <cellStyle name="표준 3 3 2 2 32" xfId="28353"/>
    <cellStyle name="표준 3 3 2 2 33" xfId="28287"/>
    <cellStyle name="표준 3 3 2 2 34" xfId="31754"/>
    <cellStyle name="표준 3 3 2 2 4" xfId="104"/>
    <cellStyle name="표준 3 3 2 2 4 10" xfId="3808"/>
    <cellStyle name="표준 3 3 2 2 4 11" xfId="4361"/>
    <cellStyle name="표준 3 3 2 2 4 12" xfId="7443"/>
    <cellStyle name="표준 3 3 2 2 4 13" xfId="8525"/>
    <cellStyle name="표준 3 3 2 2 4 14" xfId="9700"/>
    <cellStyle name="표준 3 3 2 2 4 15" xfId="10153"/>
    <cellStyle name="표준 3 3 2 2 4 16" xfId="12688"/>
    <cellStyle name="표준 3 3 2 2 4 17" xfId="15223"/>
    <cellStyle name="표준 3 3 2 2 4 18" xfId="17760"/>
    <cellStyle name="표준 3 3 2 2 4 19" xfId="19646"/>
    <cellStyle name="표준 3 3 2 2 4 2" xfId="465"/>
    <cellStyle name="표준 3 3 2 2 4 20" xfId="18628"/>
    <cellStyle name="표준 3 3 2 2 4 21" xfId="25370"/>
    <cellStyle name="표준 3 3 2 2 4 22" xfId="27907"/>
    <cellStyle name="표준 3 3 2 2 4 23" xfId="28187"/>
    <cellStyle name="표준 3 3 2 2 4 24" xfId="29371"/>
    <cellStyle name="표준 3 3 2 2 4 25" xfId="28642"/>
    <cellStyle name="표준 3 3 2 2 4 3" xfId="961"/>
    <cellStyle name="표준 3 3 2 2 4 4" xfId="1167"/>
    <cellStyle name="표준 3 3 2 2 4 5" xfId="1592"/>
    <cellStyle name="표준 3 3 2 2 4 6" xfId="2288"/>
    <cellStyle name="표준 3 3 2 2 4 7" xfId="2442"/>
    <cellStyle name="표준 3 3 2 2 4 8" xfId="2867"/>
    <cellStyle name="표준 3 3 2 2 4 9" xfId="3482"/>
    <cellStyle name="표준 3 3 2 2 5" xfId="142"/>
    <cellStyle name="표준 3 3 2 2 5 10" xfId="3958"/>
    <cellStyle name="표준 3 3 2 2 5 11" xfId="4386"/>
    <cellStyle name="표준 3 3 2 2 5 12" xfId="7159"/>
    <cellStyle name="표준 3 3 2 2 5 13" xfId="8803"/>
    <cellStyle name="표준 3 3 2 2 5 14" xfId="9845"/>
    <cellStyle name="표준 3 3 2 2 5 15" xfId="10178"/>
    <cellStyle name="표준 3 3 2 2 5 16" xfId="12713"/>
    <cellStyle name="표준 3 3 2 2 5 17" xfId="15248"/>
    <cellStyle name="표준 3 3 2 2 5 18" xfId="17785"/>
    <cellStyle name="표준 3 3 2 2 5 19" xfId="17947"/>
    <cellStyle name="표준 3 3 2 2 5 2" xfId="490"/>
    <cellStyle name="표준 3 3 2 2 5 20" xfId="20915"/>
    <cellStyle name="표준 3 3 2 2 5 21" xfId="25395"/>
    <cellStyle name="표준 3 3 2 2 5 22" xfId="27932"/>
    <cellStyle name="표준 3 3 2 2 5 23" xfId="28732"/>
    <cellStyle name="표준 3 3 2 2 5 24" xfId="28847"/>
    <cellStyle name="표준 3 3 2 2 5 25" xfId="28465"/>
    <cellStyle name="표준 3 3 2 2 5 3" xfId="986"/>
    <cellStyle name="표준 3 3 2 2 5 4" xfId="1447"/>
    <cellStyle name="표준 3 3 2 2 5 5" xfId="1871"/>
    <cellStyle name="표준 3 3 2 2 5 6" xfId="2065"/>
    <cellStyle name="표준 3 3 2 2 5 7" xfId="2722"/>
    <cellStyle name="표준 3 3 2 2 5 8" xfId="3146"/>
    <cellStyle name="표준 3 3 2 2 5 9" xfId="3449"/>
    <cellStyle name="표준 3 3 2 2 6" xfId="166"/>
    <cellStyle name="표준 3 3 2 2 6 10" xfId="3982"/>
    <cellStyle name="표준 3 3 2 2 6 11" xfId="4410"/>
    <cellStyle name="표준 3 3 2 2 6 12" xfId="7456"/>
    <cellStyle name="표준 3 3 2 2 6 13" xfId="8320"/>
    <cellStyle name="표준 3 3 2 2 6 14" xfId="9908"/>
    <cellStyle name="표준 3 3 2 2 6 15" xfId="10202"/>
    <cellStyle name="표준 3 3 2 2 6 16" xfId="12737"/>
    <cellStyle name="표준 3 3 2 2 6 17" xfId="15272"/>
    <cellStyle name="표준 3 3 2 2 6 18" xfId="17809"/>
    <cellStyle name="표준 3 3 2 2 6 19" xfId="18347"/>
    <cellStyle name="표준 3 3 2 2 6 2" xfId="514"/>
    <cellStyle name="표준 3 3 2 2 6 20" xfId="21423"/>
    <cellStyle name="표준 3 3 2 2 6 21" xfId="25419"/>
    <cellStyle name="표준 3 3 2 2 6 22" xfId="27956"/>
    <cellStyle name="표준 3 3 2 2 6 23" xfId="29282"/>
    <cellStyle name="표준 3 3 2 2 6 24" xfId="31723"/>
    <cellStyle name="표준 3 3 2 2 6 25" xfId="29324"/>
    <cellStyle name="표준 3 3 2 2 6 3" xfId="1010"/>
    <cellStyle name="표준 3 3 2 2 6 4" xfId="1356"/>
    <cellStyle name="표준 3 3 2 2 6 5" xfId="1781"/>
    <cellStyle name="표준 3 3 2 2 6 6" xfId="2166"/>
    <cellStyle name="표준 3 3 2 2 6 7" xfId="2631"/>
    <cellStyle name="표준 3 3 2 2 6 8" xfId="3056"/>
    <cellStyle name="표준 3 3 2 2 6 9" xfId="3588"/>
    <cellStyle name="표준 3 3 2 2 7" xfId="227"/>
    <cellStyle name="표준 3 3 2 2 7 10" xfId="4019"/>
    <cellStyle name="표준 3 3 2 2 7 11" xfId="4447"/>
    <cellStyle name="표준 3 3 2 2 7 12" xfId="7373"/>
    <cellStyle name="표준 3 3 2 2 7 13" xfId="8582"/>
    <cellStyle name="표준 3 3 2 2 7 14" xfId="9667"/>
    <cellStyle name="표준 3 3 2 2 7 15" xfId="10239"/>
    <cellStyle name="표준 3 3 2 2 7 16" xfId="12774"/>
    <cellStyle name="표준 3 3 2 2 7 17" xfId="15309"/>
    <cellStyle name="표준 3 3 2 2 7 18" xfId="17846"/>
    <cellStyle name="표준 3 3 2 2 7 19" xfId="19125"/>
    <cellStyle name="표준 3 3 2 2 7 2" xfId="551"/>
    <cellStyle name="표준 3 3 2 2 7 20" xfId="21901"/>
    <cellStyle name="표준 3 3 2 2 7 21" xfId="25456"/>
    <cellStyle name="표준 3 3 2 2 7 22" xfId="27993"/>
    <cellStyle name="표준 3 3 2 2 7 23" xfId="29868"/>
    <cellStyle name="표준 3 3 2 2 7 24" xfId="32269"/>
    <cellStyle name="표준 3 3 2 2 7 25" xfId="29783"/>
    <cellStyle name="표준 3 3 2 2 7 3" xfId="1047"/>
    <cellStyle name="표준 3 3 2 2 7 4" xfId="1256"/>
    <cellStyle name="표준 3 3 2 2 7 5" xfId="1681"/>
    <cellStyle name="표준 3 3 2 2 7 6" xfId="2061"/>
    <cellStyle name="표준 3 3 2 2 7 7" xfId="2531"/>
    <cellStyle name="표준 3 3 2 2 7 8" xfId="2956"/>
    <cellStyle name="표준 3 3 2 2 7 9" xfId="3510"/>
    <cellStyle name="표준 3 3 2 2 8" xfId="347"/>
    <cellStyle name="표준 3 3 2 2 9" xfId="843"/>
    <cellStyle name="표준 3 3 2 20" xfId="6538"/>
    <cellStyle name="표준 3 3 2 21" xfId="6368"/>
    <cellStyle name="표준 3 3 2 22" xfId="6418"/>
    <cellStyle name="표준 3 3 2 23" xfId="7104"/>
    <cellStyle name="표준 3 3 2 24" xfId="4562"/>
    <cellStyle name="표준 3 3 2 25" xfId="9945"/>
    <cellStyle name="표준 3 3 2 26" xfId="10024"/>
    <cellStyle name="표준 3 3 2 27" xfId="12559"/>
    <cellStyle name="표준 3 3 2 28" xfId="15094"/>
    <cellStyle name="표준 3 3 2 29" xfId="17630"/>
    <cellStyle name="표준 3 3 2 3" xfId="32"/>
    <cellStyle name="표준 3 3 2 3 10" xfId="2510"/>
    <cellStyle name="표준 3 3 2 3 11" xfId="2935"/>
    <cellStyle name="표준 3 3 2 3 12" xfId="3275"/>
    <cellStyle name="표준 3 3 2 3 13" xfId="3698"/>
    <cellStyle name="표준 3 3 2 3 14" xfId="4255"/>
    <cellStyle name="표준 3 3 2 3 15" xfId="6378"/>
    <cellStyle name="표준 3 3 2 3 16" xfId="6384"/>
    <cellStyle name="표준 3 3 2 3 17" xfId="6746"/>
    <cellStyle name="표준 3 3 2 3 18" xfId="7349"/>
    <cellStyle name="표준 3 3 2 3 19" xfId="9073"/>
    <cellStyle name="표준 3 3 2 3 2" xfId="116"/>
    <cellStyle name="표준 3 3 2 3 2 10" xfId="3295"/>
    <cellStyle name="표준 3 3 2 3 2 11" xfId="3707"/>
    <cellStyle name="표준 3 3 2 3 2 12" xfId="4317"/>
    <cellStyle name="표준 3 3 2 3 2 13" xfId="7309"/>
    <cellStyle name="표준 3 3 2 3 2 14" xfId="8502"/>
    <cellStyle name="표준 3 3 2 3 2 15" xfId="9690"/>
    <cellStyle name="표준 3 3 2 3 2 16" xfId="10109"/>
    <cellStyle name="표준 3 3 2 3 2 17" xfId="12644"/>
    <cellStyle name="표준 3 3 2 3 2 18" xfId="15179"/>
    <cellStyle name="표준 3 3 2 3 2 19" xfId="17716"/>
    <cellStyle name="표준 3 3 2 3 2 2" xfId="299"/>
    <cellStyle name="표준 3 3 2 3 2 2 10" xfId="4091"/>
    <cellStyle name="표준 3 3 2 3 2 2 11" xfId="4519"/>
    <cellStyle name="표준 3 3 2 3 2 2 12" xfId="7444"/>
    <cellStyle name="표준 3 3 2 3 2 2 13" xfId="8946"/>
    <cellStyle name="표준 3 3 2 3 2 2 14" xfId="9927"/>
    <cellStyle name="표준 3 3 2 3 2 2 15" xfId="10311"/>
    <cellStyle name="표준 3 3 2 3 2 2 16" xfId="12846"/>
    <cellStyle name="표준 3 3 2 3 2 2 17" xfId="15381"/>
    <cellStyle name="표준 3 3 2 3 2 2 18" xfId="17918"/>
    <cellStyle name="표준 3 3 2 3 2 2 19" xfId="18145"/>
    <cellStyle name="표준 3 3 2 3 2 2 2" xfId="623"/>
    <cellStyle name="표준 3 3 2 3 2 2 20" xfId="18062"/>
    <cellStyle name="표준 3 3 2 3 2 2 21" xfId="25528"/>
    <cellStyle name="표준 3 3 2 3 2 2 22" xfId="28065"/>
    <cellStyle name="표준 3 3 2 3 2 2 23" xfId="28728"/>
    <cellStyle name="표준 3 3 2 3 2 2 24" xfId="28091"/>
    <cellStyle name="표준 3 3 2 3 2 2 25" xfId="31777"/>
    <cellStyle name="표준 3 3 2 3 2 2 3" xfId="1119"/>
    <cellStyle name="표준 3 3 2 3 2 2 4" xfId="1348"/>
    <cellStyle name="표준 3 3 2 3 2 2 5" xfId="1773"/>
    <cellStyle name="표준 3 3 2 3 2 2 6" xfId="2266"/>
    <cellStyle name="표준 3 3 2 3 2 2 7" xfId="2623"/>
    <cellStyle name="표준 3 3 2 3 2 2 8" xfId="3048"/>
    <cellStyle name="표준 3 3 2 3 2 2 9" xfId="3479"/>
    <cellStyle name="표준 3 3 2 3 2 20" xfId="19516"/>
    <cellStyle name="표준 3 3 2 3 2 21" xfId="18480"/>
    <cellStyle name="표준 3 3 2 3 2 22" xfId="25326"/>
    <cellStyle name="표준 3 3 2 3 2 23" xfId="27863"/>
    <cellStyle name="표준 3 3 2 3 2 24" xfId="28358"/>
    <cellStyle name="표준 3 3 2 3 2 25" xfId="29838"/>
    <cellStyle name="표준 3 3 2 3 2 26" xfId="31700"/>
    <cellStyle name="표준 3 3 2 3 2 3" xfId="419"/>
    <cellStyle name="표준 3 3 2 3 2 4" xfId="917"/>
    <cellStyle name="표준 3 3 2 3 2 5" xfId="1478"/>
    <cellStyle name="표준 3 3 2 3 2 6" xfId="1902"/>
    <cellStyle name="표준 3 3 2 3 2 7" xfId="2130"/>
    <cellStyle name="표준 3 3 2 3 2 8" xfId="2753"/>
    <cellStyle name="표준 3 3 2 3 2 9" xfId="3177"/>
    <cellStyle name="표준 3 3 2 3 20" xfId="9335"/>
    <cellStyle name="표준 3 3 2 3 21" xfId="10048"/>
    <cellStyle name="표준 3 3 2 3 22" xfId="12583"/>
    <cellStyle name="표준 3 3 2 3 23" xfId="15118"/>
    <cellStyle name="표준 3 3 2 3 24" xfId="17654"/>
    <cellStyle name="표준 3 3 2 3 25" xfId="18005"/>
    <cellStyle name="표준 3 3 2 3 26" xfId="17971"/>
    <cellStyle name="표준 3 3 2 3 27" xfId="25265"/>
    <cellStyle name="표준 3 3 2 3 28" xfId="27801"/>
    <cellStyle name="표준 3 3 2 3 29" xfId="28114"/>
    <cellStyle name="표준 3 3 2 3 3" xfId="178"/>
    <cellStyle name="표준 3 3 2 3 3 10" xfId="3994"/>
    <cellStyle name="표준 3 3 2 3 3 11" xfId="4422"/>
    <cellStyle name="표준 3 3 2 3 3 12" xfId="7198"/>
    <cellStyle name="표준 3 3 2 3 3 13" xfId="8924"/>
    <cellStyle name="표준 3 3 2 3 3 14" xfId="9913"/>
    <cellStyle name="표준 3 3 2 3 3 15" xfId="10214"/>
    <cellStyle name="표준 3 3 2 3 3 16" xfId="12749"/>
    <cellStyle name="표준 3 3 2 3 3 17" xfId="15284"/>
    <cellStyle name="표준 3 3 2 3 3 18" xfId="17821"/>
    <cellStyle name="표준 3 3 2 3 3 19" xfId="19082"/>
    <cellStyle name="표준 3 3 2 3 3 2" xfId="526"/>
    <cellStyle name="표준 3 3 2 3 3 20" xfId="21906"/>
    <cellStyle name="표준 3 3 2 3 3 21" xfId="25431"/>
    <cellStyle name="표준 3 3 2 3 3 22" xfId="27968"/>
    <cellStyle name="표준 3 3 2 3 3 23" xfId="29874"/>
    <cellStyle name="표준 3 3 2 3 3 24" xfId="32275"/>
    <cellStyle name="표준 3 3 2 3 3 25" xfId="34627"/>
    <cellStyle name="표준 3 3 2 3 3 3" xfId="1022"/>
    <cellStyle name="표준 3 3 2 3 3 4" xfId="1260"/>
    <cellStyle name="표준 3 3 2 3 3 5" xfId="1685"/>
    <cellStyle name="표준 3 3 2 3 3 6" xfId="2055"/>
    <cellStyle name="표준 3 3 2 3 3 7" xfId="2535"/>
    <cellStyle name="표준 3 3 2 3 3 8" xfId="2960"/>
    <cellStyle name="표준 3 3 2 3 3 9" xfId="3504"/>
    <cellStyle name="표준 3 3 2 3 30" xfId="28721"/>
    <cellStyle name="표준 3 3 2 3 31" xfId="34612"/>
    <cellStyle name="표준 3 3 2 3 4" xfId="239"/>
    <cellStyle name="표준 3 3 2 3 4 10" xfId="4031"/>
    <cellStyle name="표준 3 3 2 3 4 11" xfId="4459"/>
    <cellStyle name="표준 3 3 2 3 4 12" xfId="7152"/>
    <cellStyle name="표준 3 3 2 3 4 13" xfId="8261"/>
    <cellStyle name="표준 3 3 2 3 4 14" xfId="9511"/>
    <cellStyle name="표준 3 3 2 3 4 15" xfId="10251"/>
    <cellStyle name="표준 3 3 2 3 4 16" xfId="12786"/>
    <cellStyle name="표준 3 3 2 3 4 17" xfId="15321"/>
    <cellStyle name="표준 3 3 2 3 4 18" xfId="17858"/>
    <cellStyle name="표준 3 3 2 3 4 19" xfId="19949"/>
    <cellStyle name="표준 3 3 2 3 4 2" xfId="563"/>
    <cellStyle name="표준 3 3 2 3 4 20" xfId="21135"/>
    <cellStyle name="표준 3 3 2 3 4 21" xfId="25468"/>
    <cellStyle name="표준 3 3 2 3 4 22" xfId="28005"/>
    <cellStyle name="표준 3 3 2 3 4 23" xfId="28978"/>
    <cellStyle name="표준 3 3 2 3 4 24" xfId="31424"/>
    <cellStyle name="표준 3 3 2 3 4 25" xfId="28122"/>
    <cellStyle name="표준 3 3 2 3 4 3" xfId="1059"/>
    <cellStyle name="표준 3 3 2 3 4 4" xfId="1178"/>
    <cellStyle name="표준 3 3 2 3 4 5" xfId="1603"/>
    <cellStyle name="표준 3 3 2 3 4 6" xfId="2229"/>
    <cellStyle name="표준 3 3 2 3 4 7" xfId="2453"/>
    <cellStyle name="표준 3 3 2 3 4 8" xfId="2878"/>
    <cellStyle name="표준 3 3 2 3 4 9" xfId="3380"/>
    <cellStyle name="표준 3 3 2 3 5" xfId="359"/>
    <cellStyle name="표준 3 3 2 3 6" xfId="855"/>
    <cellStyle name="표준 3 3 2 3 7" xfId="1235"/>
    <cellStyle name="표준 3 3 2 3 8" xfId="1660"/>
    <cellStyle name="표준 3 3 2 3 9" xfId="2142"/>
    <cellStyle name="표준 3 3 2 30" xfId="18148"/>
    <cellStyle name="표준 3 3 2 31" xfId="22346"/>
    <cellStyle name="표준 3 3 2 32" xfId="25241"/>
    <cellStyle name="표준 3 3 2 33" xfId="27777"/>
    <cellStyle name="표준 3 3 2 34" xfId="30345"/>
    <cellStyle name="표준 3 3 2 35" xfId="32737"/>
    <cellStyle name="표준 3 3 2 36" xfId="34493"/>
    <cellStyle name="표준 3 3 2 4" xfId="56"/>
    <cellStyle name="표준 3 3 2 4 10" xfId="3027"/>
    <cellStyle name="표준 3 3 2 4 11" xfId="3560"/>
    <cellStyle name="표준 3 3 2 4 12" xfId="3844"/>
    <cellStyle name="표준 3 3 2 4 13" xfId="4269"/>
    <cellStyle name="표준 3 3 2 4 14" xfId="6454"/>
    <cellStyle name="표준 3 3 2 4 15" xfId="6639"/>
    <cellStyle name="표준 3 3 2 4 16" xfId="6376"/>
    <cellStyle name="표준 3 3 2 4 17" xfId="6716"/>
    <cellStyle name="표준 3 3 2 4 18" xfId="9007"/>
    <cellStyle name="표준 3 3 2 4 19" xfId="9243"/>
    <cellStyle name="표준 3 3 2 4 2" xfId="190"/>
    <cellStyle name="표준 3 3 2 4 2 10" xfId="3318"/>
    <cellStyle name="표준 3 3 2 4 2 11" xfId="3718"/>
    <cellStyle name="표준 3 3 2 4 2 12" xfId="4329"/>
    <cellStyle name="표준 3 3 2 4 2 13" xfId="7023"/>
    <cellStyle name="표준 3 3 2 4 2 14" xfId="8531"/>
    <cellStyle name="표준 3 3 2 4 2 15" xfId="9703"/>
    <cellStyle name="표준 3 3 2 4 2 16" xfId="10121"/>
    <cellStyle name="표준 3 3 2 4 2 17" xfId="12656"/>
    <cellStyle name="표준 3 3 2 4 2 18" xfId="15191"/>
    <cellStyle name="표준 3 3 2 4 2 19" xfId="17728"/>
    <cellStyle name="표준 3 3 2 4 2 2" xfId="311"/>
    <cellStyle name="표준 3 3 2 4 2 2 10" xfId="4103"/>
    <cellStyle name="표준 3 3 2 4 2 2 11" xfId="4531"/>
    <cellStyle name="표준 3 3 2 4 2 2 12" xfId="7108"/>
    <cellStyle name="표준 3 3 2 4 2 2 13" xfId="8975"/>
    <cellStyle name="표준 3 3 2 4 2 2 14" xfId="9942"/>
    <cellStyle name="표준 3 3 2 4 2 2 15" xfId="10323"/>
    <cellStyle name="표준 3 3 2 4 2 2 16" xfId="12858"/>
    <cellStyle name="표준 3 3 2 4 2 2 17" xfId="15393"/>
    <cellStyle name="표준 3 3 2 4 2 2 18" xfId="17930"/>
    <cellStyle name="표준 3 3 2 4 2 2 19" xfId="19611"/>
    <cellStyle name="표준 3 3 2 4 2 2 2" xfId="635"/>
    <cellStyle name="표준 3 3 2 4 2 2 20" xfId="21433"/>
    <cellStyle name="표준 3 3 2 4 2 2 21" xfId="25540"/>
    <cellStyle name="표준 3 3 2 4 2 2 22" xfId="28077"/>
    <cellStyle name="표준 3 3 2 4 2 2 23" xfId="29298"/>
    <cellStyle name="표준 3 3 2 4 2 2 24" xfId="31735"/>
    <cellStyle name="표준 3 3 2 4 2 2 25" xfId="31737"/>
    <cellStyle name="표준 3 3 2 4 2 2 3" xfId="1131"/>
    <cellStyle name="표준 3 3 2 4 2 2 4" xfId="1146"/>
    <cellStyle name="표준 3 3 2 4 2 2 5" xfId="1571"/>
    <cellStyle name="표준 3 3 2 4 2 2 6" xfId="2171"/>
    <cellStyle name="표준 3 3 2 4 2 2 7" xfId="2421"/>
    <cellStyle name="표준 3 3 2 4 2 2 8" xfId="2846"/>
    <cellStyle name="표준 3 3 2 4 2 2 9" xfId="3680"/>
    <cellStyle name="표준 3 3 2 4 2 20" xfId="18009"/>
    <cellStyle name="표준 3 3 2 4 2 21" xfId="19644"/>
    <cellStyle name="표준 3 3 2 4 2 22" xfId="25338"/>
    <cellStyle name="표준 3 3 2 4 2 23" xfId="27875"/>
    <cellStyle name="표준 3 3 2 4 2 24" xfId="28119"/>
    <cellStyle name="표준 3 3 2 4 2 25" xfId="28357"/>
    <cellStyle name="표준 3 3 2 4 2 26" xfId="31800"/>
    <cellStyle name="표준 3 3 2 4 2 3" xfId="431"/>
    <cellStyle name="표준 3 3 2 4 2 4" xfId="929"/>
    <cellStyle name="표준 3 3 2 4 2 5" xfId="1462"/>
    <cellStyle name="표준 3 3 2 4 2 6" xfId="1886"/>
    <cellStyle name="표준 3 3 2 4 2 7" xfId="2010"/>
    <cellStyle name="표준 3 3 2 4 2 8" xfId="2737"/>
    <cellStyle name="표준 3 3 2 4 2 9" xfId="3161"/>
    <cellStyle name="표준 3 3 2 4 20" xfId="10061"/>
    <cellStyle name="표준 3 3 2 4 21" xfId="12596"/>
    <cellStyle name="표준 3 3 2 4 22" xfId="15131"/>
    <cellStyle name="표준 3 3 2 4 23" xfId="17668"/>
    <cellStyle name="표준 3 3 2 4 24" xfId="18073"/>
    <cellStyle name="표준 3 3 2 4 25" xfId="17944"/>
    <cellStyle name="표준 3 3 2 4 26" xfId="25278"/>
    <cellStyle name="표준 3 3 2 4 27" xfId="27815"/>
    <cellStyle name="표준 3 3 2 4 28" xfId="28102"/>
    <cellStyle name="표준 3 3 2 4 29" xfId="28651"/>
    <cellStyle name="표준 3 3 2 4 3" xfId="251"/>
    <cellStyle name="표준 3 3 2 4 3 10" xfId="4043"/>
    <cellStyle name="표준 3 3 2 4 3 11" xfId="4471"/>
    <cellStyle name="표준 3 3 2 4 3 12" xfId="7073"/>
    <cellStyle name="표준 3 3 2 4 3 13" xfId="8058"/>
    <cellStyle name="표준 3 3 2 4 3 14" xfId="9522"/>
    <cellStyle name="표준 3 3 2 4 3 15" xfId="10263"/>
    <cellStyle name="표준 3 3 2 4 3 16" xfId="12798"/>
    <cellStyle name="표준 3 3 2 4 3 17" xfId="15333"/>
    <cellStyle name="표준 3 3 2 4 3 18" xfId="17870"/>
    <cellStyle name="표준 3 3 2 4 3 19" xfId="18361"/>
    <cellStyle name="표준 3 3 2 4 3 2" xfId="575"/>
    <cellStyle name="표준 3 3 2 4 3 20" xfId="19203"/>
    <cellStyle name="표준 3 3 2 4 3 21" xfId="25480"/>
    <cellStyle name="표준 3 3 2 4 3 22" xfId="28017"/>
    <cellStyle name="표준 3 3 2 4 3 23" xfId="28327"/>
    <cellStyle name="표준 3 3 2 4 3 24" xfId="29878"/>
    <cellStyle name="표준 3 3 2 4 3 25" xfId="34094"/>
    <cellStyle name="표준 3 3 2 4 3 3" xfId="1071"/>
    <cellStyle name="표준 3 3 2 4 3 4" xfId="1419"/>
    <cellStyle name="표준 3 3 2 4 3 5" xfId="1843"/>
    <cellStyle name="표준 3 3 2 4 3 6" xfId="2176"/>
    <cellStyle name="표준 3 3 2 4 3 7" xfId="2694"/>
    <cellStyle name="표준 3 3 2 4 3 8" xfId="3118"/>
    <cellStyle name="표준 3 3 2 4 3 9" xfId="3364"/>
    <cellStyle name="표준 3 3 2 4 30" xfId="31419"/>
    <cellStyle name="표준 3 3 2 4 4" xfId="371"/>
    <cellStyle name="표준 3 3 2 4 5" xfId="869"/>
    <cellStyle name="표준 3 3 2 4 6" xfId="1327"/>
    <cellStyle name="표준 3 3 2 4 7" xfId="1752"/>
    <cellStyle name="표준 3 3 2 4 8" xfId="2245"/>
    <cellStyle name="표준 3 3 2 4 9" xfId="2602"/>
    <cellStyle name="표준 3 3 2 5" xfId="80"/>
    <cellStyle name="표준 3 3 2 5 10" xfId="3356"/>
    <cellStyle name="표준 3 3 2 5 11" xfId="3736"/>
    <cellStyle name="표준 3 3 2 5 12" xfId="4293"/>
    <cellStyle name="표준 3 3 2 5 13" xfId="7233"/>
    <cellStyle name="표준 3 3 2 5 14" xfId="8740"/>
    <cellStyle name="표준 3 3 2 5 15" xfId="9783"/>
    <cellStyle name="표준 3 3 2 5 16" xfId="10085"/>
    <cellStyle name="표준 3 3 2 5 17" xfId="12620"/>
    <cellStyle name="표준 3 3 2 5 18" xfId="15155"/>
    <cellStyle name="표준 3 3 2 5 19" xfId="17692"/>
    <cellStyle name="표준 3 3 2 5 2" xfId="275"/>
    <cellStyle name="표준 3 3 2 5 2 10" xfId="4067"/>
    <cellStyle name="표준 3 3 2 5 2 11" xfId="4495"/>
    <cellStyle name="표준 3 3 2 5 2 12" xfId="6941"/>
    <cellStyle name="표준 3 3 2 5 2 13" xfId="9158"/>
    <cellStyle name="표준 3 3 2 5 2 14" xfId="9414"/>
    <cellStyle name="표준 3 3 2 5 2 15" xfId="10287"/>
    <cellStyle name="표준 3 3 2 5 2 16" xfId="12822"/>
    <cellStyle name="표준 3 3 2 5 2 17" xfId="15357"/>
    <cellStyle name="표준 3 3 2 5 2 18" xfId="17894"/>
    <cellStyle name="표준 3 3 2 5 2 19" xfId="19643"/>
    <cellStyle name="표준 3 3 2 5 2 2" xfId="599"/>
    <cellStyle name="표준 3 3 2 5 2 20" xfId="18092"/>
    <cellStyle name="표준 3 3 2 5 2 21" xfId="25504"/>
    <cellStyle name="표준 3 3 2 5 2 22" xfId="28041"/>
    <cellStyle name="표준 3 3 2 5 2 23" xfId="28170"/>
    <cellStyle name="표준 3 3 2 5 2 24" xfId="29867"/>
    <cellStyle name="표준 3 3 2 5 2 25" xfId="34651"/>
    <cellStyle name="표준 3 3 2 5 2 3" xfId="1095"/>
    <cellStyle name="표준 3 3 2 5 2 4" xfId="1295"/>
    <cellStyle name="표준 3 3 2 5 2 5" xfId="1720"/>
    <cellStyle name="표준 3 3 2 5 2 6" xfId="2319"/>
    <cellStyle name="표준 3 3 2 5 2 7" xfId="2570"/>
    <cellStyle name="표준 3 3 2 5 2 8" xfId="2995"/>
    <cellStyle name="표준 3 3 2 5 2 9" xfId="3313"/>
    <cellStyle name="표준 3 3 2 5 20" xfId="19176"/>
    <cellStyle name="표준 3 3 2 5 21" xfId="21933"/>
    <cellStyle name="표준 3 3 2 5 22" xfId="25302"/>
    <cellStyle name="표준 3 3 2 5 23" xfId="27839"/>
    <cellStyle name="표준 3 3 2 5 24" xfId="29912"/>
    <cellStyle name="표준 3 3 2 5 25" xfId="32310"/>
    <cellStyle name="표준 3 3 2 5 26" xfId="33805"/>
    <cellStyle name="표준 3 3 2 5 3" xfId="395"/>
    <cellStyle name="표준 3 3 2 5 4" xfId="893"/>
    <cellStyle name="표준 3 3 2 5 5" xfId="1370"/>
    <cellStyle name="표준 3 3 2 5 6" xfId="1795"/>
    <cellStyle name="표준 3 3 2 5 7" xfId="2037"/>
    <cellStyle name="표준 3 3 2 5 8" xfId="2645"/>
    <cellStyle name="표준 3 3 2 5 9" xfId="3070"/>
    <cellStyle name="표준 3 3 2 6" xfId="92"/>
    <cellStyle name="표준 3 3 2 6 10" xfId="3732"/>
    <cellStyle name="표준 3 3 2 6 11" xfId="4353"/>
    <cellStyle name="표준 3 3 2 6 12" xfId="7065"/>
    <cellStyle name="표준 3 3 2 6 13" xfId="9220"/>
    <cellStyle name="표준 3 3 2 6 14" xfId="9457"/>
    <cellStyle name="표준 3 3 2 6 15" xfId="10145"/>
    <cellStyle name="표준 3 3 2 6 16" xfId="12680"/>
    <cellStyle name="표준 3 3 2 6 17" xfId="15215"/>
    <cellStyle name="표준 3 3 2 6 18" xfId="17752"/>
    <cellStyle name="표준 3 3 2 6 19" xfId="18646"/>
    <cellStyle name="표준 3 3 2 6 2" xfId="457"/>
    <cellStyle name="표준 3 3 2 6 20" xfId="22072"/>
    <cellStyle name="표준 3 3 2 6 21" xfId="25362"/>
    <cellStyle name="표준 3 3 2 6 22" xfId="27899"/>
    <cellStyle name="표준 3 3 2 6 23" xfId="30065"/>
    <cellStyle name="표준 3 3 2 6 24" xfId="32458"/>
    <cellStyle name="표준 3 3 2 6 25" xfId="28868"/>
    <cellStyle name="표준 3 3 2 6 3" xfId="953"/>
    <cellStyle name="표준 3 3 2 6 4" xfId="1408"/>
    <cellStyle name="표준 3 3 2 6 5" xfId="1832"/>
    <cellStyle name="표준 3 3 2 6 6" xfId="2086"/>
    <cellStyle name="표준 3 3 2 6 7" xfId="2683"/>
    <cellStyle name="표준 3 3 2 6 8" xfId="3107"/>
    <cellStyle name="표준 3 3 2 6 9" xfId="3347"/>
    <cellStyle name="표준 3 3 2 7" xfId="130"/>
    <cellStyle name="표준 3 3 2 7 10" xfId="3946"/>
    <cellStyle name="표준 3 3 2 7 11" xfId="4374"/>
    <cellStyle name="표준 3 3 2 7 12" xfId="6570"/>
    <cellStyle name="표준 3 3 2 7 13" xfId="8347"/>
    <cellStyle name="표준 3 3 2 7 14" xfId="9589"/>
    <cellStyle name="표준 3 3 2 7 15" xfId="10166"/>
    <cellStyle name="표준 3 3 2 7 16" xfId="12701"/>
    <cellStyle name="표준 3 3 2 7 17" xfId="15236"/>
    <cellStyle name="표준 3 3 2 7 18" xfId="17773"/>
    <cellStyle name="표준 3 3 2 7 19" xfId="18279"/>
    <cellStyle name="표준 3 3 2 7 2" xfId="478"/>
    <cellStyle name="표준 3 3 2 7 20" xfId="21465"/>
    <cellStyle name="표준 3 3 2 7 21" xfId="25383"/>
    <cellStyle name="표준 3 3 2 7 22" xfId="27920"/>
    <cellStyle name="표준 3 3 2 7 23" xfId="29350"/>
    <cellStyle name="표준 3 3 2 7 24" xfId="31783"/>
    <cellStyle name="표준 3 3 2 7 25" xfId="34531"/>
    <cellStyle name="표준 3 3 2 7 3" xfId="974"/>
    <cellStyle name="표준 3 3 2 7 4" xfId="1366"/>
    <cellStyle name="표준 3 3 2 7 5" xfId="1791"/>
    <cellStyle name="표준 3 3 2 7 6" xfId="2088"/>
    <cellStyle name="표준 3 3 2 7 7" xfId="2641"/>
    <cellStyle name="표준 3 3 2 7 8" xfId="3066"/>
    <cellStyle name="표준 3 3 2 7 9" xfId="3281"/>
    <cellStyle name="표준 3 3 2 8" xfId="154"/>
    <cellStyle name="표준 3 3 2 8 10" xfId="3970"/>
    <cellStyle name="표준 3 3 2 8 11" xfId="4398"/>
    <cellStyle name="표준 3 3 2 8 12" xfId="6584"/>
    <cellStyle name="표준 3 3 2 8 13" xfId="8828"/>
    <cellStyle name="표준 3 3 2 8 14" xfId="9860"/>
    <cellStyle name="표준 3 3 2 8 15" xfId="10190"/>
    <cellStyle name="표준 3 3 2 8 16" xfId="12725"/>
    <cellStyle name="표준 3 3 2 8 17" xfId="15260"/>
    <cellStyle name="표준 3 3 2 8 18" xfId="17797"/>
    <cellStyle name="표준 3 3 2 8 19" xfId="18134"/>
    <cellStyle name="표준 3 3 2 8 2" xfId="502"/>
    <cellStyle name="표준 3 3 2 8 20" xfId="17949"/>
    <cellStyle name="표준 3 3 2 8 21" xfId="25407"/>
    <cellStyle name="표준 3 3 2 8 22" xfId="27944"/>
    <cellStyle name="표준 3 3 2 8 23" xfId="28703"/>
    <cellStyle name="표준 3 3 2 8 24" xfId="28530"/>
    <cellStyle name="표준 3 3 2 8 25" xfId="28637"/>
    <cellStyle name="표준 3 3 2 8 3" xfId="998"/>
    <cellStyle name="표준 3 3 2 8 4" xfId="1369"/>
    <cellStyle name="표준 3 3 2 8 5" xfId="1794"/>
    <cellStyle name="표준 3 3 2 8 6" xfId="2036"/>
    <cellStyle name="표준 3 3 2 8 7" xfId="2644"/>
    <cellStyle name="표준 3 3 2 8 8" xfId="3069"/>
    <cellStyle name="표준 3 3 2 8 9" xfId="3355"/>
    <cellStyle name="표준 3 3 2 9" xfId="215"/>
    <cellStyle name="표준 3 3 2 9 10" xfId="4007"/>
    <cellStyle name="표준 3 3 2 9 11" xfId="4435"/>
    <cellStyle name="표준 3 3 2 9 12" xfId="6654"/>
    <cellStyle name="표준 3 3 2 9 13" xfId="8879"/>
    <cellStyle name="표준 3 3 2 9 14" xfId="9889"/>
    <cellStyle name="표준 3 3 2 9 15" xfId="10227"/>
    <cellStyle name="표준 3 3 2 9 16" xfId="12762"/>
    <cellStyle name="표준 3 3 2 9 17" xfId="15297"/>
    <cellStyle name="표준 3 3 2 9 18" xfId="17834"/>
    <cellStyle name="표준 3 3 2 9 19" xfId="18535"/>
    <cellStyle name="표준 3 3 2 9 2" xfId="539"/>
    <cellStyle name="표준 3 3 2 9 20" xfId="18298"/>
    <cellStyle name="표준 3 3 2 9 21" xfId="25444"/>
    <cellStyle name="표준 3 3 2 9 22" xfId="27981"/>
    <cellStyle name="표준 3 3 2 9 23" xfId="28333"/>
    <cellStyle name="표준 3 3 2 9 24" xfId="28648"/>
    <cellStyle name="표준 3 3 2 9 25" xfId="29891"/>
    <cellStyle name="표준 3 3 2 9 3" xfId="1035"/>
    <cellStyle name="표준 3 3 2 9 4" xfId="1389"/>
    <cellStyle name="표준 3 3 2 9 5" xfId="1813"/>
    <cellStyle name="표준 3 3 2 9 6" xfId="2186"/>
    <cellStyle name="표준 3 3 2 9 7" xfId="2664"/>
    <cellStyle name="표준 3 3 2 9 8" xfId="3088"/>
    <cellStyle name="표준 3 3 2 9 9" xfId="3584"/>
    <cellStyle name="표준 3 3 20" xfId="4225"/>
    <cellStyle name="표준 3 3 21" xfId="6430"/>
    <cellStyle name="표준 3 3 22" xfId="6633"/>
    <cellStyle name="표준 3 3 23" xfId="6407"/>
    <cellStyle name="표준 3 3 24" xfId="7650"/>
    <cellStyle name="표준 3 3 25" xfId="4692"/>
    <cellStyle name="표준 3 3 26" xfId="6985"/>
    <cellStyle name="표준 3 3 27" xfId="10018"/>
    <cellStyle name="표준 3 3 28" xfId="12553"/>
    <cellStyle name="표준 3 3 29" xfId="15088"/>
    <cellStyle name="표준 3 3 3" xfId="14"/>
    <cellStyle name="표준 3 3 3 10" xfId="1434"/>
    <cellStyle name="표준 3 3 3 11" xfId="1858"/>
    <cellStyle name="표준 3 3 3 12" xfId="2177"/>
    <cellStyle name="표준 3 3 3 13" xfId="2709"/>
    <cellStyle name="표준 3 3 3 14" xfId="3133"/>
    <cellStyle name="표준 3 3 3 15" xfId="3365"/>
    <cellStyle name="표준 3 3 3 16" xfId="3740"/>
    <cellStyle name="표준 3 3 3 17" xfId="4237"/>
    <cellStyle name="표준 3 3 3 18" xfId="6492"/>
    <cellStyle name="표준 3 3 3 19" xfId="6646"/>
    <cellStyle name="표준 3 3 3 2" xfId="38"/>
    <cellStyle name="표준 3 3 3 2 10" xfId="3099"/>
    <cellStyle name="표준 3 3 3 2 11" xfId="3549"/>
    <cellStyle name="표준 3 3 3 2 12" xfId="3839"/>
    <cellStyle name="표준 3 3 3 2 13" xfId="4275"/>
    <cellStyle name="표준 3 3 3 2 14" xfId="6389"/>
    <cellStyle name="표준 3 3 3 2 15" xfId="6412"/>
    <cellStyle name="표준 3 3 3 2 16" xfId="6476"/>
    <cellStyle name="표준 3 3 3 2 17" xfId="7250"/>
    <cellStyle name="표준 3 3 3 2 18" xfId="9189"/>
    <cellStyle name="표준 3 3 3 2 19" xfId="9567"/>
    <cellStyle name="표준 3 3 3 2 2" xfId="196"/>
    <cellStyle name="표준 3 3 3 2 2 10" xfId="3428"/>
    <cellStyle name="표준 3 3 3 2 2 11" xfId="3780"/>
    <cellStyle name="표준 3 3 3 2 2 12" xfId="4335"/>
    <cellStyle name="표준 3 3 3 2 2 13" xfId="7085"/>
    <cellStyle name="표준 3 3 3 2 2 14" xfId="9173"/>
    <cellStyle name="표준 3 3 3 2 2 15" xfId="9494"/>
    <cellStyle name="표준 3 3 3 2 2 16" xfId="10127"/>
    <cellStyle name="표준 3 3 3 2 2 17" xfId="12662"/>
    <cellStyle name="표준 3 3 3 2 2 18" xfId="15197"/>
    <cellStyle name="표준 3 3 3 2 2 19" xfId="17734"/>
    <cellStyle name="표준 3 3 3 2 2 2" xfId="317"/>
    <cellStyle name="표준 3 3 3 2 2 2 10" xfId="4109"/>
    <cellStyle name="표준 3 3 3 2 2 2 11" xfId="4537"/>
    <cellStyle name="표준 3 3 3 2 2 2 12" xfId="7392"/>
    <cellStyle name="표준 3 3 3 2 2 2 13" xfId="8466"/>
    <cellStyle name="표준 3 3 3 2 2 2 14" xfId="9664"/>
    <cellStyle name="표준 3 3 3 2 2 2 15" xfId="10329"/>
    <cellStyle name="표준 3 3 3 2 2 2 16" xfId="12864"/>
    <cellStyle name="표준 3 3 3 2 2 2 17" xfId="15399"/>
    <cellStyle name="표준 3 3 3 2 2 2 18" xfId="17936"/>
    <cellStyle name="표준 3 3 3 2 2 2 19" xfId="18626"/>
    <cellStyle name="표준 3 3 3 2 2 2 2" xfId="641"/>
    <cellStyle name="표준 3 3 3 2 2 2 20" xfId="21471"/>
    <cellStyle name="표준 3 3 3 2 2 2 21" xfId="25546"/>
    <cellStyle name="표준 3 3 3 2 2 2 22" xfId="28083"/>
    <cellStyle name="표준 3 3 3 2 2 2 23" xfId="29360"/>
    <cellStyle name="표준 3 3 3 2 2 2 24" xfId="31791"/>
    <cellStyle name="표준 3 3 3 2 2 2 25" xfId="28644"/>
    <cellStyle name="표준 3 3 3 2 2 2 3" xfId="1137"/>
    <cellStyle name="표준 3 3 3 2 2 2 4" xfId="1325"/>
    <cellStyle name="표준 3 3 3 2 2 2 5" xfId="1750"/>
    <cellStyle name="표준 3 3 3 2 2 2 6" xfId="2412"/>
    <cellStyle name="표준 3 3 3 2 2 2 7" xfId="2600"/>
    <cellStyle name="표준 3 3 3 2 2 2 8" xfId="3025"/>
    <cellStyle name="표준 3 3 3 2 2 2 9" xfId="3686"/>
    <cellStyle name="표준 3 3 3 2 2 20" xfId="19299"/>
    <cellStyle name="표준 3 3 3 2 2 21" xfId="21908"/>
    <cellStyle name="표준 3 3 3 2 2 22" xfId="25344"/>
    <cellStyle name="표준 3 3 3 2 2 23" xfId="27881"/>
    <cellStyle name="표준 3 3 3 2 2 24" xfId="29877"/>
    <cellStyle name="표준 3 3 3 2 2 25" xfId="32278"/>
    <cellStyle name="표준 3 3 3 2 2 26" xfId="34309"/>
    <cellStyle name="표준 3 3 3 2 2 3" xfId="437"/>
    <cellStyle name="표준 3 3 3 2 2 4" xfId="935"/>
    <cellStyle name="표준 3 3 3 2 2 5" xfId="1161"/>
    <cellStyle name="표준 3 3 3 2 2 6" xfId="1586"/>
    <cellStyle name="표준 3 3 3 2 2 7" xfId="2282"/>
    <cellStyle name="표준 3 3 3 2 2 8" xfId="2436"/>
    <cellStyle name="표준 3 3 3 2 2 9" xfId="2861"/>
    <cellStyle name="표준 3 3 3 2 20" xfId="10067"/>
    <cellStyle name="표준 3 3 3 2 21" xfId="12602"/>
    <cellStyle name="표준 3 3 3 2 22" xfId="15137"/>
    <cellStyle name="표준 3 3 3 2 23" xfId="17674"/>
    <cellStyle name="표준 3 3 3 2 24" xfId="18384"/>
    <cellStyle name="표준 3 3 3 2 25" xfId="18414"/>
    <cellStyle name="표준 3 3 3 2 26" xfId="25284"/>
    <cellStyle name="표준 3 3 3 2 27" xfId="27821"/>
    <cellStyle name="표준 3 3 3 2 28" xfId="28331"/>
    <cellStyle name="표준 3 3 3 2 29" xfId="29319"/>
    <cellStyle name="표준 3 3 3 2 3" xfId="257"/>
    <cellStyle name="표준 3 3 3 2 3 10" xfId="4049"/>
    <cellStyle name="표준 3 3 3 2 3 11" xfId="4477"/>
    <cellStyle name="표준 3 3 3 2 3 12" xfId="7343"/>
    <cellStyle name="표준 3 3 3 2 3 13" xfId="8906"/>
    <cellStyle name="표준 3 3 3 2 3 14" xfId="9865"/>
    <cellStyle name="표준 3 3 3 2 3 15" xfId="10269"/>
    <cellStyle name="표준 3 3 3 2 3 16" xfId="12804"/>
    <cellStyle name="표준 3 3 3 2 3 17" xfId="15339"/>
    <cellStyle name="표준 3 3 3 2 3 18" xfId="17876"/>
    <cellStyle name="표준 3 3 3 2 3 19" xfId="18182"/>
    <cellStyle name="표준 3 3 3 2 3 2" xfId="581"/>
    <cellStyle name="표준 3 3 3 2 3 20" xfId="19921"/>
    <cellStyle name="표준 3 3 3 2 3 21" xfId="25486"/>
    <cellStyle name="표준 3 3 3 2 3 22" xfId="28023"/>
    <cellStyle name="표준 3 3 3 2 3 23" xfId="28133"/>
    <cellStyle name="표준 3 3 3 2 3 24" xfId="28265"/>
    <cellStyle name="표준 3 3 3 2 3 25" xfId="28135"/>
    <cellStyle name="표준 3 3 3 2 3 3" xfId="1077"/>
    <cellStyle name="표준 3 3 3 2 3 4" xfId="1330"/>
    <cellStyle name="표준 3 3 3 2 3 5" xfId="1755"/>
    <cellStyle name="표준 3 3 3 2 3 6" xfId="2248"/>
    <cellStyle name="표준 3 3 3 2 3 7" xfId="2605"/>
    <cellStyle name="표준 3 3 3 2 3 8" xfId="3030"/>
    <cellStyle name="표준 3 3 3 2 3 9" xfId="3563"/>
    <cellStyle name="표준 3 3 3 2 30" xfId="28213"/>
    <cellStyle name="표준 3 3 3 2 4" xfId="377"/>
    <cellStyle name="표준 3 3 3 2 5" xfId="875"/>
    <cellStyle name="표준 3 3 3 2 6" xfId="1400"/>
    <cellStyle name="표준 3 3 3 2 7" xfId="1824"/>
    <cellStyle name="표준 3 3 3 2 8" xfId="2078"/>
    <cellStyle name="표준 3 3 3 2 9" xfId="2675"/>
    <cellStyle name="표준 3 3 3 20" xfId="6533"/>
    <cellStyle name="표준 3 3 3 21" xfId="7382"/>
    <cellStyle name="표준 3 3 3 22" xfId="8559"/>
    <cellStyle name="표준 3 3 3 23" xfId="8640"/>
    <cellStyle name="표준 3 3 3 24" xfId="10030"/>
    <cellStyle name="표준 3 3 3 25" xfId="12565"/>
    <cellStyle name="표준 3 3 3 26" xfId="15100"/>
    <cellStyle name="표준 3 3 3 27" xfId="17636"/>
    <cellStyle name="표준 3 3 3 28" xfId="17967"/>
    <cellStyle name="표준 3 3 3 29" xfId="18408"/>
    <cellStyle name="표준 3 3 3 3" xfId="62"/>
    <cellStyle name="표준 3 3 3 3 10" xfId="3345"/>
    <cellStyle name="표준 3 3 3 3 11" xfId="3731"/>
    <cellStyle name="표준 3 3 3 3 12" xfId="4299"/>
    <cellStyle name="표준 3 3 3 3 13" xfId="7548"/>
    <cellStyle name="표준 3 3 3 3 14" xfId="8308"/>
    <cellStyle name="표준 3 3 3 3 15" xfId="9480"/>
    <cellStyle name="표준 3 3 3 3 16" xfId="10091"/>
    <cellStyle name="표준 3 3 3 3 17" xfId="12626"/>
    <cellStyle name="표준 3 3 3 3 18" xfId="15161"/>
    <cellStyle name="표준 3 3 3 3 19" xfId="17698"/>
    <cellStyle name="표준 3 3 3 3 2" xfId="281"/>
    <cellStyle name="표준 3 3 3 3 2 10" xfId="4073"/>
    <cellStyle name="표준 3 3 3 3 2 11" xfId="4501"/>
    <cellStyle name="표준 3 3 3 3 2 12" xfId="7360"/>
    <cellStyle name="표준 3 3 3 3 2 13" xfId="8668"/>
    <cellStyle name="표준 3 3 3 3 2 14" xfId="9743"/>
    <cellStyle name="표준 3 3 3 3 2 15" xfId="10293"/>
    <cellStyle name="표준 3 3 3 3 2 16" xfId="12828"/>
    <cellStyle name="표준 3 3 3 3 2 17" xfId="15363"/>
    <cellStyle name="표준 3 3 3 3 2 18" xfId="17900"/>
    <cellStyle name="표준 3 3 3 3 2 19" xfId="18372"/>
    <cellStyle name="표준 3 3 3 3 2 2" xfId="605"/>
    <cellStyle name="표준 3 3 3 3 2 20" xfId="21447"/>
    <cellStyle name="표준 3 3 3 3 2 21" xfId="25510"/>
    <cellStyle name="표준 3 3 3 3 2 22" xfId="28047"/>
    <cellStyle name="표준 3 3 3 3 2 23" xfId="29322"/>
    <cellStyle name="표준 3 3 3 3 2 24" xfId="31756"/>
    <cellStyle name="표준 3 3 3 3 2 25" xfId="34573"/>
    <cellStyle name="표준 3 3 3 3 2 3" xfId="1101"/>
    <cellStyle name="표준 3 3 3 3 2 4" xfId="1475"/>
    <cellStyle name="표준 3 3 3 3 2 5" xfId="1899"/>
    <cellStyle name="표준 3 3 3 3 2 6" xfId="2277"/>
    <cellStyle name="표준 3 3 3 3 2 7" xfId="2750"/>
    <cellStyle name="표준 3 3 3 3 2 8" xfId="3174"/>
    <cellStyle name="표준 3 3 3 3 2 9" xfId="3476"/>
    <cellStyle name="표준 3 3 3 3 20" xfId="18492"/>
    <cellStyle name="표준 3 3 3 3 21" xfId="18111"/>
    <cellStyle name="표준 3 3 3 3 22" xfId="25308"/>
    <cellStyle name="표준 3 3 3 3 23" xfId="27845"/>
    <cellStyle name="표준 3 3 3 3 24" xfId="28720"/>
    <cellStyle name="표준 3 3 3 3 25" xfId="28519"/>
    <cellStyle name="표준 3 3 3 3 26" xfId="32283"/>
    <cellStyle name="표준 3 3 3 3 3" xfId="401"/>
    <cellStyle name="표준 3 3 3 3 4" xfId="899"/>
    <cellStyle name="표준 3 3 3 3 5" xfId="1189"/>
    <cellStyle name="표준 3 3 3 3 6" xfId="1614"/>
    <cellStyle name="표준 3 3 3 3 7" xfId="2203"/>
    <cellStyle name="표준 3 3 3 3 8" xfId="2464"/>
    <cellStyle name="표준 3 3 3 3 9" xfId="2889"/>
    <cellStyle name="표준 3 3 3 30" xfId="25247"/>
    <cellStyle name="표준 3 3 3 31" xfId="27783"/>
    <cellStyle name="표준 3 3 3 32" xfId="28604"/>
    <cellStyle name="표준 3 3 3 33" xfId="28629"/>
    <cellStyle name="표준 3 3 3 34" xfId="28747"/>
    <cellStyle name="표준 3 3 3 4" xfId="98"/>
    <cellStyle name="표준 3 3 3 4 10" xfId="3748"/>
    <cellStyle name="표준 3 3 3 4 11" xfId="4357"/>
    <cellStyle name="표준 3 3 3 4 12" xfId="7551"/>
    <cellStyle name="표준 3 3 3 4 13" xfId="8890"/>
    <cellStyle name="표준 3 3 3 4 14" xfId="9896"/>
    <cellStyle name="표준 3 3 3 4 15" xfId="10149"/>
    <cellStyle name="표준 3 3 3 4 16" xfId="12684"/>
    <cellStyle name="표준 3 3 3 4 17" xfId="15219"/>
    <cellStyle name="표준 3 3 3 4 18" xfId="17756"/>
    <cellStyle name="표준 3 3 3 4 19" xfId="18144"/>
    <cellStyle name="표준 3 3 3 4 2" xfId="461"/>
    <cellStyle name="표준 3 3 3 4 20" xfId="18391"/>
    <cellStyle name="표준 3 3 3 4 21" xfId="25366"/>
    <cellStyle name="표준 3 3 3 4 22" xfId="27903"/>
    <cellStyle name="표준 3 3 3 4 23" xfId="28535"/>
    <cellStyle name="표준 3 3 3 4 24" xfId="29268"/>
    <cellStyle name="표준 3 3 3 4 25" xfId="29344"/>
    <cellStyle name="표준 3 3 3 4 3" xfId="957"/>
    <cellStyle name="표준 3 3 3 4 4" xfId="1396"/>
    <cellStyle name="표준 3 3 3 4 5" xfId="1820"/>
    <cellStyle name="표준 3 3 3 4 6" xfId="2193"/>
    <cellStyle name="표준 3 3 3 4 7" xfId="2671"/>
    <cellStyle name="표준 3 3 3 4 8" xfId="3095"/>
    <cellStyle name="표준 3 3 3 4 9" xfId="3381"/>
    <cellStyle name="표준 3 3 3 5" xfId="136"/>
    <cellStyle name="표준 3 3 3 5 10" xfId="3952"/>
    <cellStyle name="표준 3 3 3 5 11" xfId="4380"/>
    <cellStyle name="표준 3 3 3 5 12" xfId="7215"/>
    <cellStyle name="표준 3 3 3 5 13" xfId="8616"/>
    <cellStyle name="표준 3 3 3 5 14" xfId="9714"/>
    <cellStyle name="표준 3 3 3 5 15" xfId="10172"/>
    <cellStyle name="표준 3 3 3 5 16" xfId="12707"/>
    <cellStyle name="표준 3 3 3 5 17" xfId="15242"/>
    <cellStyle name="표준 3 3 3 5 18" xfId="17779"/>
    <cellStyle name="표준 3 3 3 5 19" xfId="19025"/>
    <cellStyle name="표준 3 3 3 5 2" xfId="484"/>
    <cellStyle name="표준 3 3 3 5 20" xfId="21812"/>
    <cellStyle name="표준 3 3 3 5 21" xfId="25389"/>
    <cellStyle name="표준 3 3 3 5 22" xfId="27926"/>
    <cellStyle name="표준 3 3 3 5 23" xfId="29725"/>
    <cellStyle name="표준 3 3 3 5 24" xfId="32145"/>
    <cellStyle name="표준 3 3 3 5 25" xfId="28109"/>
    <cellStyle name="표준 3 3 3 5 3" xfId="980"/>
    <cellStyle name="표준 3 3 3 5 4" xfId="1242"/>
    <cellStyle name="표준 3 3 3 5 5" xfId="1667"/>
    <cellStyle name="표준 3 3 3 5 6" xfId="2291"/>
    <cellStyle name="표준 3 3 3 5 7" xfId="2517"/>
    <cellStyle name="표준 3 3 3 5 8" xfId="2942"/>
    <cellStyle name="표준 3 3 3 5 9" xfId="3548"/>
    <cellStyle name="표준 3 3 3 6" xfId="160"/>
    <cellStyle name="표준 3 3 3 6 10" xfId="3976"/>
    <cellStyle name="표준 3 3 3 6 11" xfId="4404"/>
    <cellStyle name="표준 3 3 3 6 12" xfId="7220"/>
    <cellStyle name="표준 3 3 3 6 13" xfId="8475"/>
    <cellStyle name="표준 3 3 3 6 14" xfId="9529"/>
    <cellStyle name="표준 3 3 3 6 15" xfId="10196"/>
    <cellStyle name="표준 3 3 3 6 16" xfId="12731"/>
    <cellStyle name="표준 3 3 3 6 17" xfId="15266"/>
    <cellStyle name="표준 3 3 3 6 18" xfId="17803"/>
    <cellStyle name="표준 3 3 3 6 19" xfId="19502"/>
    <cellStyle name="표준 3 3 3 6 2" xfId="508"/>
    <cellStyle name="표준 3 3 3 6 20" xfId="21976"/>
    <cellStyle name="표준 3 3 3 6 21" xfId="25413"/>
    <cellStyle name="표준 3 3 3 6 22" xfId="27950"/>
    <cellStyle name="표준 3 3 3 6 23" xfId="29966"/>
    <cellStyle name="표준 3 3 3 6 24" xfId="32361"/>
    <cellStyle name="표준 3 3 3 6 25" xfId="31785"/>
    <cellStyle name="표준 3 3 3 6 3" xfId="1004"/>
    <cellStyle name="표준 3 3 3 6 4" xfId="1188"/>
    <cellStyle name="표준 3 3 3 6 5" xfId="1613"/>
    <cellStyle name="표준 3 3 3 6 6" xfId="2202"/>
    <cellStyle name="표준 3 3 3 6 7" xfId="2463"/>
    <cellStyle name="표준 3 3 3 6 8" xfId="2888"/>
    <cellStyle name="표준 3 3 3 6 9" xfId="3414"/>
    <cellStyle name="표준 3 3 3 7" xfId="221"/>
    <cellStyle name="표준 3 3 3 7 10" xfId="4013"/>
    <cellStyle name="표준 3 3 3 7 11" xfId="4441"/>
    <cellStyle name="표준 3 3 3 7 12" xfId="7173"/>
    <cellStyle name="표준 3 3 3 7 13" xfId="8362"/>
    <cellStyle name="표준 3 3 3 7 14" xfId="9599"/>
    <cellStyle name="표준 3 3 3 7 15" xfId="10233"/>
    <cellStyle name="표준 3 3 3 7 16" xfId="12768"/>
    <cellStyle name="표준 3 3 3 7 17" xfId="15303"/>
    <cellStyle name="표준 3 3 3 7 18" xfId="17840"/>
    <cellStyle name="표준 3 3 3 7 19" xfId="18185"/>
    <cellStyle name="표준 3 3 3 7 2" xfId="545"/>
    <cellStyle name="표준 3 3 3 7 20" xfId="19043"/>
    <cellStyle name="표준 3 3 3 7 21" xfId="25450"/>
    <cellStyle name="표준 3 3 3 7 22" xfId="27987"/>
    <cellStyle name="표준 3 3 3 7 23" xfId="28137"/>
    <cellStyle name="표준 3 3 3 7 24" xfId="29745"/>
    <cellStyle name="표준 3 3 3 7 25" xfId="32193"/>
    <cellStyle name="표준 3 3 3 7 3" xfId="1041"/>
    <cellStyle name="표준 3 3 3 7 4" xfId="1340"/>
    <cellStyle name="표준 3 3 3 7 5" xfId="1765"/>
    <cellStyle name="표준 3 3 3 7 6" xfId="2102"/>
    <cellStyle name="표준 3 3 3 7 7" xfId="2615"/>
    <cellStyle name="표준 3 3 3 7 8" xfId="3040"/>
    <cellStyle name="표준 3 3 3 7 9" xfId="3544"/>
    <cellStyle name="표준 3 3 3 8" xfId="341"/>
    <cellStyle name="표준 3 3 3 9" xfId="837"/>
    <cellStyle name="표준 3 3 30" xfId="17624"/>
    <cellStyle name="표준 3 3 31" xfId="18931"/>
    <cellStyle name="표준 3 3 32" xfId="21313"/>
    <cellStyle name="표준 3 3 33" xfId="25235"/>
    <cellStyle name="표준 3 3 34" xfId="27771"/>
    <cellStyle name="표준 3 3 35" xfId="29159"/>
    <cellStyle name="표준 3 3 36" xfId="31604"/>
    <cellStyle name="표준 3 3 37" xfId="29758"/>
    <cellStyle name="표준 3 3 4" xfId="26"/>
    <cellStyle name="표준 3 3 4 10" xfId="2679"/>
    <cellStyle name="표준 3 3 4 11" xfId="3103"/>
    <cellStyle name="표준 3 3 4 12" xfId="3343"/>
    <cellStyle name="표준 3 3 4 13" xfId="3730"/>
    <cellStyle name="표준 3 3 4 14" xfId="4249"/>
    <cellStyle name="표준 3 3 4 15" xfId="6395"/>
    <cellStyle name="표준 3 3 4 16" xfId="6487"/>
    <cellStyle name="표준 3 3 4 17" xfId="6342"/>
    <cellStyle name="표준 3 3 4 18" xfId="6986"/>
    <cellStyle name="표준 3 3 4 19" xfId="8494"/>
    <cellStyle name="표준 3 3 4 2" xfId="110"/>
    <cellStyle name="표준 3 3 4 2 10" xfId="3329"/>
    <cellStyle name="표준 3 3 4 2 11" xfId="3723"/>
    <cellStyle name="표준 3 3 4 2 12" xfId="4311"/>
    <cellStyle name="표준 3 3 4 2 13" xfId="7009"/>
    <cellStyle name="표준 3 3 4 2 14" xfId="9059"/>
    <cellStyle name="표준 3 3 4 2 15" xfId="9575"/>
    <cellStyle name="표준 3 3 4 2 16" xfId="10103"/>
    <cellStyle name="표준 3 3 4 2 17" xfId="12638"/>
    <cellStyle name="표준 3 3 4 2 18" xfId="15173"/>
    <cellStyle name="표준 3 3 4 2 19" xfId="17710"/>
    <cellStyle name="표준 3 3 4 2 2" xfId="293"/>
    <cellStyle name="표준 3 3 4 2 2 10" xfId="4085"/>
    <cellStyle name="표준 3 3 4 2 2 11" xfId="4513"/>
    <cellStyle name="표준 3 3 4 2 2 12" xfId="7130"/>
    <cellStyle name="표준 3 3 4 2 2 13" xfId="8774"/>
    <cellStyle name="표준 3 3 4 2 2 14" xfId="9824"/>
    <cellStyle name="표준 3 3 4 2 2 15" xfId="10305"/>
    <cellStyle name="표준 3 3 4 2 2 16" xfId="12840"/>
    <cellStyle name="표준 3 3 4 2 2 17" xfId="15375"/>
    <cellStyle name="표준 3 3 4 2 2 18" xfId="17912"/>
    <cellStyle name="표준 3 3 4 2 2 19" xfId="18486"/>
    <cellStyle name="표준 3 3 4 2 2 2" xfId="617"/>
    <cellStyle name="표준 3 3 4 2 2 20" xfId="18284"/>
    <cellStyle name="표준 3 3 4 2 2 21" xfId="25522"/>
    <cellStyle name="표준 3 3 4 2 2 22" xfId="28059"/>
    <cellStyle name="표준 3 3 4 2 2 23" xfId="28240"/>
    <cellStyle name="표준 3 3 4 2 2 24" xfId="28610"/>
    <cellStyle name="표준 3 3 4 2 2 25" xfId="34081"/>
    <cellStyle name="표준 3 3 4 2 2 3" xfId="1113"/>
    <cellStyle name="표준 3 3 4 2 2 4" xfId="1397"/>
    <cellStyle name="표준 3 3 4 2 2 5" xfId="1821"/>
    <cellStyle name="표준 3 3 4 2 2 6" xfId="2194"/>
    <cellStyle name="표준 3 3 4 2 2 7" xfId="2672"/>
    <cellStyle name="표준 3 3 4 2 2 8" xfId="3096"/>
    <cellStyle name="표준 3 3 4 2 2 9" xfId="3382"/>
    <cellStyle name="표준 3 3 4 2 20" xfId="17973"/>
    <cellStyle name="표준 3 3 4 2 21" xfId="18173"/>
    <cellStyle name="표준 3 3 4 2 22" xfId="25320"/>
    <cellStyle name="표준 3 3 4 2 23" xfId="27857"/>
    <cellStyle name="표준 3 3 4 2 24" xfId="28655"/>
    <cellStyle name="표준 3 3 4 2 25" xfId="28301"/>
    <cellStyle name="표준 3 3 4 2 26" xfId="34513"/>
    <cellStyle name="표준 3 3 4 2 3" xfId="413"/>
    <cellStyle name="표준 3 3 4 2 4" xfId="911"/>
    <cellStyle name="표준 3 3 4 2 5" xfId="1321"/>
    <cellStyle name="표준 3 3 4 2 6" xfId="1746"/>
    <cellStyle name="표준 3 3 4 2 7" xfId="2322"/>
    <cellStyle name="표준 3 3 4 2 8" xfId="2596"/>
    <cellStyle name="표준 3 3 4 2 9" xfId="3021"/>
    <cellStyle name="표준 3 3 4 20" xfId="9684"/>
    <cellStyle name="표준 3 3 4 21" xfId="10042"/>
    <cellStyle name="표준 3 3 4 22" xfId="12577"/>
    <cellStyle name="표준 3 3 4 23" xfId="15112"/>
    <cellStyle name="표준 3 3 4 24" xfId="17648"/>
    <cellStyle name="표준 3 3 4 25" xfId="18499"/>
    <cellStyle name="표준 3 3 4 26" xfId="21468"/>
    <cellStyle name="표준 3 3 4 27" xfId="25259"/>
    <cellStyle name="표준 3 3 4 28" xfId="27795"/>
    <cellStyle name="표준 3 3 4 29" xfId="29355"/>
    <cellStyle name="표준 3 3 4 3" xfId="172"/>
    <cellStyle name="표준 3 3 4 3 10" xfId="3988"/>
    <cellStyle name="표준 3 3 4 3 11" xfId="4416"/>
    <cellStyle name="표준 3 3 4 3 12" xfId="6995"/>
    <cellStyle name="표준 3 3 4 3 13" xfId="8568"/>
    <cellStyle name="표준 3 3 4 3 14" xfId="9804"/>
    <cellStyle name="표준 3 3 4 3 15" xfId="10208"/>
    <cellStyle name="표준 3 3 4 3 16" xfId="12743"/>
    <cellStyle name="표준 3 3 4 3 17" xfId="15278"/>
    <cellStyle name="표준 3 3 4 3 18" xfId="17815"/>
    <cellStyle name="표준 3 3 4 3 19" xfId="18167"/>
    <cellStyle name="표준 3 3 4 3 2" xfId="520"/>
    <cellStyle name="표준 3 3 4 3 20" xfId="18512"/>
    <cellStyle name="표준 3 3 4 3 21" xfId="25425"/>
    <cellStyle name="표준 3 3 4 3 22" xfId="27962"/>
    <cellStyle name="표준 3 3 4 3 23" xfId="28294"/>
    <cellStyle name="표준 3 3 4 3 24" xfId="28556"/>
    <cellStyle name="표준 3 3 4 3 25" xfId="34507"/>
    <cellStyle name="표준 3 3 4 3 3" xfId="1016"/>
    <cellStyle name="표준 3 3 4 3 4" xfId="1320"/>
    <cellStyle name="표준 3 3 4 3 5" xfId="1745"/>
    <cellStyle name="표준 3 3 4 3 6" xfId="2106"/>
    <cellStyle name="표준 3 3 4 3 7" xfId="2595"/>
    <cellStyle name="표준 3 3 4 3 8" xfId="3020"/>
    <cellStyle name="표준 3 3 4 3 9" xfId="3538"/>
    <cellStyle name="표준 3 3 4 30" xfId="31787"/>
    <cellStyle name="표준 3 3 4 31" xfId="28587"/>
    <cellStyle name="표준 3 3 4 4" xfId="233"/>
    <cellStyle name="표준 3 3 4 4 10" xfId="4025"/>
    <cellStyle name="표준 3 3 4 4 11" xfId="4453"/>
    <cellStyle name="표준 3 3 4 4 12" xfId="7701"/>
    <cellStyle name="표준 3 3 4 4 13" xfId="8795"/>
    <cellStyle name="표준 3 3 4 4 14" xfId="9839"/>
    <cellStyle name="표준 3 3 4 4 15" xfId="10245"/>
    <cellStyle name="표준 3 3 4 4 16" xfId="12780"/>
    <cellStyle name="표준 3 3 4 4 17" xfId="15315"/>
    <cellStyle name="표준 3 3 4 4 18" xfId="17852"/>
    <cellStyle name="표준 3 3 4 4 19" xfId="19205"/>
    <cellStyle name="표준 3 3 4 4 2" xfId="557"/>
    <cellStyle name="표준 3 3 4 4 20" xfId="21889"/>
    <cellStyle name="표준 3 3 4 4 21" xfId="25462"/>
    <cellStyle name="표준 3 3 4 4 22" xfId="27999"/>
    <cellStyle name="표준 3 3 4 4 23" xfId="29848"/>
    <cellStyle name="표준 3 3 4 4 24" xfId="32251"/>
    <cellStyle name="표준 3 3 4 4 25" xfId="34127"/>
    <cellStyle name="표준 3 3 4 4 3" xfId="1053"/>
    <cellStyle name="표준 3 3 4 4 4" xfId="1214"/>
    <cellStyle name="표준 3 3 4 4 5" xfId="1639"/>
    <cellStyle name="표준 3 3 4 4 6" xfId="2027"/>
    <cellStyle name="표준 3 3 4 4 7" xfId="2489"/>
    <cellStyle name="표준 3 3 4 4 8" xfId="2914"/>
    <cellStyle name="표준 3 3 4 4 9" xfId="3463"/>
    <cellStyle name="표준 3 3 4 5" xfId="353"/>
    <cellStyle name="표준 3 3 4 6" xfId="849"/>
    <cellStyle name="표준 3 3 4 7" xfId="1404"/>
    <cellStyle name="표준 3 3 4 8" xfId="1828"/>
    <cellStyle name="표준 3 3 4 9" xfId="2082"/>
    <cellStyle name="표준 3 3 5" xfId="50"/>
    <cellStyle name="표준 3 3 5 10" xfId="3139"/>
    <cellStyle name="표준 3 3 5 11" xfId="3361"/>
    <cellStyle name="표준 3 3 5 12" xfId="3738"/>
    <cellStyle name="표준 3 3 5 13" xfId="4263"/>
    <cellStyle name="표준 3 3 5 14" xfId="6528"/>
    <cellStyle name="표준 3 3 5 15" xfId="6420"/>
    <cellStyle name="표준 3 3 5 16" xfId="6330"/>
    <cellStyle name="표준 3 3 5 17" xfId="7521"/>
    <cellStyle name="표준 3 3 5 18" xfId="8365"/>
    <cellStyle name="표준 3 3 5 19" xfId="9602"/>
    <cellStyle name="표준 3 3 5 2" xfId="184"/>
    <cellStyle name="표준 3 3 5 2 10" xfId="3494"/>
    <cellStyle name="표준 3 3 5 2 11" xfId="3813"/>
    <cellStyle name="표준 3 3 5 2 12" xfId="4323"/>
    <cellStyle name="표준 3 3 5 2 13" xfId="7571"/>
    <cellStyle name="표준 3 3 5 2 14" xfId="9085"/>
    <cellStyle name="표준 3 3 5 2 15" xfId="9342"/>
    <cellStyle name="표준 3 3 5 2 16" xfId="10115"/>
    <cellStyle name="표준 3 3 5 2 17" xfId="12650"/>
    <cellStyle name="표준 3 3 5 2 18" xfId="15185"/>
    <cellStyle name="표준 3 3 5 2 19" xfId="17722"/>
    <cellStyle name="표준 3 3 5 2 2" xfId="305"/>
    <cellStyle name="표준 3 3 5 2 2 10" xfId="4097"/>
    <cellStyle name="표준 3 3 5 2 2 11" xfId="4525"/>
    <cellStyle name="표준 3 3 5 2 2 12" xfId="7653"/>
    <cellStyle name="표준 3 3 5 2 2 13" xfId="8440"/>
    <cellStyle name="표준 3 3 5 2 2 14" xfId="9647"/>
    <cellStyle name="표준 3 3 5 2 2 15" xfId="10317"/>
    <cellStyle name="표준 3 3 5 2 2 16" xfId="12852"/>
    <cellStyle name="표준 3 3 5 2 2 17" xfId="15387"/>
    <cellStyle name="표준 3 3 5 2 2 18" xfId="17924"/>
    <cellStyle name="표준 3 3 5 2 2 19" xfId="19513"/>
    <cellStyle name="표준 3 3 5 2 2 2" xfId="629"/>
    <cellStyle name="표준 3 3 5 2 2 20" xfId="21904"/>
    <cellStyle name="표준 3 3 5 2 2 21" xfId="25534"/>
    <cellStyle name="표준 3 3 5 2 2 22" xfId="28071"/>
    <cellStyle name="표준 3 3 5 2 2 23" xfId="29871"/>
    <cellStyle name="표준 3 3 5 2 2 24" xfId="32272"/>
    <cellStyle name="표준 3 3 5 2 2 25" xfId="31204"/>
    <cellStyle name="표준 3 3 5 2 2 3" xfId="1125"/>
    <cellStyle name="표준 3 3 5 2 2 4" xfId="1421"/>
    <cellStyle name="표준 3 3 5 2 2 5" xfId="1845"/>
    <cellStyle name="표준 3 3 5 2 2 6" xfId="1995"/>
    <cellStyle name="표준 3 3 5 2 2 7" xfId="2696"/>
    <cellStyle name="표준 3 3 5 2 2 8" xfId="3120"/>
    <cellStyle name="표준 3 3 5 2 2 9" xfId="3418"/>
    <cellStyle name="표준 3 3 5 2 20" xfId="18637"/>
    <cellStyle name="표준 3 3 5 2 21" xfId="21507"/>
    <cellStyle name="표준 3 3 5 2 22" xfId="25332"/>
    <cellStyle name="표준 3 3 5 2 23" xfId="27869"/>
    <cellStyle name="표준 3 3 5 2 24" xfId="29403"/>
    <cellStyle name="표준 3 3 5 2 25" xfId="31833"/>
    <cellStyle name="표준 3 3 5 2 26" xfId="33811"/>
    <cellStyle name="표준 3 3 5 2 3" xfId="425"/>
    <cellStyle name="표준 3 3 5 2 4" xfId="923"/>
    <cellStyle name="표준 3 3 5 2 5" xfId="1284"/>
    <cellStyle name="표준 3 3 5 2 6" xfId="1709"/>
    <cellStyle name="표준 3 3 5 2 7" xfId="2306"/>
    <cellStyle name="표준 3 3 5 2 8" xfId="2559"/>
    <cellStyle name="표준 3 3 5 2 9" xfId="2984"/>
    <cellStyle name="표준 3 3 5 20" xfId="10055"/>
    <cellStyle name="표준 3 3 5 21" xfId="12590"/>
    <cellStyle name="표준 3 3 5 22" xfId="15125"/>
    <cellStyle name="표준 3 3 5 23" xfId="17662"/>
    <cellStyle name="표준 3 3 5 24" xfId="19039"/>
    <cellStyle name="표준 3 3 5 25" xfId="21822"/>
    <cellStyle name="표준 3 3 5 26" xfId="25272"/>
    <cellStyle name="표준 3 3 5 27" xfId="27809"/>
    <cellStyle name="표준 3 3 5 28" xfId="29741"/>
    <cellStyle name="표준 3 3 5 29" xfId="32159"/>
    <cellStyle name="표준 3 3 5 3" xfId="245"/>
    <cellStyle name="표준 3 3 5 3 10" xfId="4037"/>
    <cellStyle name="표준 3 3 5 3 11" xfId="4465"/>
    <cellStyle name="표준 3 3 5 3 12" xfId="6536"/>
    <cellStyle name="표준 3 3 5 3 13" xfId="8816"/>
    <cellStyle name="표준 3 3 5 3 14" xfId="9853"/>
    <cellStyle name="표준 3 3 5 3 15" xfId="10257"/>
    <cellStyle name="표준 3 3 5 3 16" xfId="12792"/>
    <cellStyle name="표준 3 3 5 3 17" xfId="15327"/>
    <cellStyle name="표준 3 3 5 3 18" xfId="17864"/>
    <cellStyle name="표준 3 3 5 3 19" xfId="18070"/>
    <cellStyle name="표준 3 3 5 3 2" xfId="569"/>
    <cellStyle name="표준 3 3 5 3 20" xfId="21811"/>
    <cellStyle name="표준 3 3 5 3 21" xfId="25474"/>
    <cellStyle name="표준 3 3 5 3 22" xfId="28011"/>
    <cellStyle name="표준 3 3 5 3 23" xfId="29721"/>
    <cellStyle name="표준 3 3 5 3 24" xfId="32143"/>
    <cellStyle name="표준 3 3 5 3 25" xfId="34644"/>
    <cellStyle name="표준 3 3 5 3 3" xfId="1065"/>
    <cellStyle name="표준 3 3 5 3 4" xfId="1383"/>
    <cellStyle name="표준 3 3 5 3 5" xfId="1807"/>
    <cellStyle name="표준 3 3 5 3 6" xfId="2264"/>
    <cellStyle name="표준 3 3 5 3 7" xfId="2658"/>
    <cellStyle name="표준 3 3 5 3 8" xfId="3082"/>
    <cellStyle name="표준 3 3 5 3 9" xfId="3423"/>
    <cellStyle name="표준 3 3 5 30" xfId="34487"/>
    <cellStyle name="표준 3 3 5 4" xfId="365"/>
    <cellStyle name="표준 3 3 5 5" xfId="863"/>
    <cellStyle name="표준 3 3 5 6" xfId="1440"/>
    <cellStyle name="표준 3 3 5 7" xfId="1864"/>
    <cellStyle name="표준 3 3 5 8" xfId="2173"/>
    <cellStyle name="표준 3 3 5 9" xfId="2715"/>
    <cellStyle name="표준 3 3 6" xfId="74"/>
    <cellStyle name="표준 3 3 6 10" xfId="3520"/>
    <cellStyle name="표준 3 3 6 11" xfId="3825"/>
    <cellStyle name="표준 3 3 6 12" xfId="4287"/>
    <cellStyle name="표준 3 3 6 13" xfId="6589"/>
    <cellStyle name="표준 3 3 6 14" xfId="9217"/>
    <cellStyle name="표준 3 3 6 15" xfId="9460"/>
    <cellStyle name="표준 3 3 6 16" xfId="10079"/>
    <cellStyle name="표준 3 3 6 17" xfId="12614"/>
    <cellStyle name="표준 3 3 6 18" xfId="15149"/>
    <cellStyle name="표준 3 3 6 19" xfId="17686"/>
    <cellStyle name="표준 3 3 6 2" xfId="269"/>
    <cellStyle name="표준 3 3 6 2 10" xfId="4061"/>
    <cellStyle name="표준 3 3 6 2 11" xfId="4489"/>
    <cellStyle name="표준 3 3 6 2 12" xfId="7123"/>
    <cellStyle name="표준 3 3 6 2 13" xfId="8638"/>
    <cellStyle name="표준 3 3 6 2 14" xfId="9728"/>
    <cellStyle name="표준 3 3 6 2 15" xfId="10281"/>
    <cellStyle name="표준 3 3 6 2 16" xfId="12816"/>
    <cellStyle name="표준 3 3 6 2 17" xfId="15351"/>
    <cellStyle name="표준 3 3 6 2 18" xfId="17888"/>
    <cellStyle name="표준 3 3 6 2 19" xfId="17965"/>
    <cellStyle name="표준 3 3 6 2 2" xfId="593"/>
    <cellStyle name="표준 3 3 6 2 20" xfId="18505"/>
    <cellStyle name="표준 3 3 6 2 21" xfId="25498"/>
    <cellStyle name="표준 3 3 6 2 22" xfId="28035"/>
    <cellStyle name="표준 3 3 6 2 23" xfId="28547"/>
    <cellStyle name="표준 3 3 6 2 24" xfId="29416"/>
    <cellStyle name="표준 3 3 6 2 25" xfId="28274"/>
    <cellStyle name="표준 3 3 6 2 3" xfId="1089"/>
    <cellStyle name="표준 3 3 6 2 4" xfId="1234"/>
    <cellStyle name="표준 3 3 6 2 5" xfId="1659"/>
    <cellStyle name="표준 3 3 6 2 6" xfId="2141"/>
    <cellStyle name="표준 3 3 6 2 7" xfId="2509"/>
    <cellStyle name="표준 3 3 6 2 8" xfId="2934"/>
    <cellStyle name="표준 3 3 6 2 9" xfId="3489"/>
    <cellStyle name="표준 3 3 6 20" xfId="19128"/>
    <cellStyle name="표준 3 3 6 21" xfId="21936"/>
    <cellStyle name="표준 3 3 6 22" xfId="25296"/>
    <cellStyle name="표준 3 3 6 23" xfId="27833"/>
    <cellStyle name="표준 3 3 6 24" xfId="29915"/>
    <cellStyle name="표준 3 3 6 25" xfId="32313"/>
    <cellStyle name="표준 3 3 6 26" xfId="34545"/>
    <cellStyle name="표준 3 3 6 3" xfId="389"/>
    <cellStyle name="표준 3 3 6 4" xfId="887"/>
    <cellStyle name="표준 3 3 6 5" xfId="1219"/>
    <cellStyle name="표준 3 3 6 6" xfId="1644"/>
    <cellStyle name="표준 3 3 6 7" xfId="2216"/>
    <cellStyle name="표준 3 3 6 8" xfId="2494"/>
    <cellStyle name="표준 3 3 6 9" xfId="2919"/>
    <cellStyle name="표준 3 3 7" xfId="86"/>
    <cellStyle name="표준 3 3 7 10" xfId="3848"/>
    <cellStyle name="표준 3 3 7 11" xfId="4347"/>
    <cellStyle name="표준 3 3 7 12" xfId="7616"/>
    <cellStyle name="표준 3 3 7 13" xfId="8700"/>
    <cellStyle name="표준 3 3 7 14" xfId="9760"/>
    <cellStyle name="표준 3 3 7 15" xfId="10139"/>
    <cellStyle name="표준 3 3 7 16" xfId="12674"/>
    <cellStyle name="표준 3 3 7 17" xfId="15209"/>
    <cellStyle name="표준 3 3 7 18" xfId="17746"/>
    <cellStyle name="표준 3 3 7 19" xfId="18057"/>
    <cellStyle name="표준 3 3 7 2" xfId="451"/>
    <cellStyle name="표준 3 3 7 20" xfId="18074"/>
    <cellStyle name="표준 3 3 7 21" xfId="25356"/>
    <cellStyle name="표준 3 3 7 22" xfId="27893"/>
    <cellStyle name="표준 3 3 7 23" xfId="28286"/>
    <cellStyle name="표준 3 3 7 24" xfId="28103"/>
    <cellStyle name="표준 3 3 7 25" xfId="31316"/>
    <cellStyle name="표준 3 3 7 3" xfId="947"/>
    <cellStyle name="표준 3 3 7 4" xfId="1335"/>
    <cellStyle name="표준 3 3 7 5" xfId="1760"/>
    <cellStyle name="표준 3 3 7 6" xfId="2253"/>
    <cellStyle name="표준 3 3 7 7" xfId="2610"/>
    <cellStyle name="표준 3 3 7 8" xfId="3035"/>
    <cellStyle name="표준 3 3 7 9" xfId="3568"/>
    <cellStyle name="표준 3 3 8" xfId="124"/>
    <cellStyle name="표준 3 3 8 10" xfId="3786"/>
    <cellStyle name="표준 3 3 8 11" xfId="4368"/>
    <cellStyle name="표준 3 3 8 12" xfId="7479"/>
    <cellStyle name="표준 3 3 8 13" xfId="8861"/>
    <cellStyle name="표준 3 3 8 14" xfId="9879"/>
    <cellStyle name="표준 3 3 8 15" xfId="10160"/>
    <cellStyle name="표준 3 3 8 16" xfId="12695"/>
    <cellStyle name="표준 3 3 8 17" xfId="15230"/>
    <cellStyle name="표준 3 3 8 18" xfId="17767"/>
    <cellStyle name="표준 3 3 8 19" xfId="19617"/>
    <cellStyle name="표준 3 3 8 2" xfId="472"/>
    <cellStyle name="표준 3 3 8 20" xfId="21540"/>
    <cellStyle name="표준 3 3 8 21" xfId="25377"/>
    <cellStyle name="표준 3 3 8 22" xfId="27914"/>
    <cellStyle name="표준 3 3 8 23" xfId="29445"/>
    <cellStyle name="표준 3 3 8 24" xfId="31870"/>
    <cellStyle name="표준 3 3 8 25" xfId="28696"/>
    <cellStyle name="표준 3 3 8 3" xfId="968"/>
    <cellStyle name="표준 3 3 8 4" xfId="1203"/>
    <cellStyle name="표준 3 3 8 5" xfId="1628"/>
    <cellStyle name="표준 3 3 8 6" xfId="2212"/>
    <cellStyle name="표준 3 3 8 7" xfId="2478"/>
    <cellStyle name="표준 3 3 8 8" xfId="2903"/>
    <cellStyle name="표준 3 3 8 9" xfId="3570"/>
    <cellStyle name="표준 3 3 9" xfId="148"/>
    <cellStyle name="표준 3 3 9 10" xfId="3964"/>
    <cellStyle name="표준 3 3 9 11" xfId="4392"/>
    <cellStyle name="표준 3 3 9 12" xfId="7494"/>
    <cellStyle name="표준 3 3 9 13" xfId="8267"/>
    <cellStyle name="표준 3 3 9 14" xfId="9516"/>
    <cellStyle name="표준 3 3 9 15" xfId="10184"/>
    <cellStyle name="표준 3 3 9 16" xfId="12719"/>
    <cellStyle name="표준 3 3 9 17" xfId="15254"/>
    <cellStyle name="표준 3 3 9 18" xfId="17791"/>
    <cellStyle name="표준 3 3 9 19" xfId="18339"/>
    <cellStyle name="표준 3 3 9 2" xfId="496"/>
    <cellStyle name="표준 3 3 9 20" xfId="18082"/>
    <cellStyle name="표준 3 3 9 21" xfId="25401"/>
    <cellStyle name="표준 3 3 9 22" xfId="27938"/>
    <cellStyle name="표준 3 3 9 23" xfId="28209"/>
    <cellStyle name="표준 3 3 9 24" xfId="28112"/>
    <cellStyle name="표준 3 3 9 25" xfId="34189"/>
    <cellStyle name="표준 3 3 9 3" xfId="992"/>
    <cellStyle name="표준 3 3 9 4" xfId="1218"/>
    <cellStyle name="표준 3 3 9 5" xfId="1643"/>
    <cellStyle name="표준 3 3 9 6" xfId="2215"/>
    <cellStyle name="표준 3 3 9 7" xfId="2493"/>
    <cellStyle name="표준 3 3 9 8" xfId="2918"/>
    <cellStyle name="표준 3 3 9 9" xfId="3519"/>
    <cellStyle name="표준 3 30" xfId="10014"/>
    <cellStyle name="표준 3 31" xfId="12549"/>
    <cellStyle name="표준 3 32" xfId="15084"/>
    <cellStyle name="표준 3 33" xfId="17619"/>
    <cellStyle name="표준 3 34" xfId="18277"/>
    <cellStyle name="표준 3 35" xfId="21021"/>
    <cellStyle name="표준 3 36" xfId="25231"/>
    <cellStyle name="표준 3 37" xfId="27766"/>
    <cellStyle name="표준 3 38" xfId="28850"/>
    <cellStyle name="표준 3 39" xfId="31303"/>
    <cellStyle name="표준 3 4" xfId="8"/>
    <cellStyle name="표준 3 4 10" xfId="207"/>
    <cellStyle name="표준 3 4 10 10" xfId="3999"/>
    <cellStyle name="표준 3 4 10 11" xfId="4427"/>
    <cellStyle name="표준 3 4 10 12" xfId="7611"/>
    <cellStyle name="표준 3 4 10 13" xfId="8486"/>
    <cellStyle name="표준 3 4 10 14" xfId="9679"/>
    <cellStyle name="표준 3 4 10 15" xfId="10219"/>
    <cellStyle name="표준 3 4 10 16" xfId="12754"/>
    <cellStyle name="표준 3 4 10 17" xfId="15289"/>
    <cellStyle name="표준 3 4 10 18" xfId="17826"/>
    <cellStyle name="표준 3 4 10 19" xfId="17952"/>
    <cellStyle name="표준 3 4 10 2" xfId="531"/>
    <cellStyle name="표준 3 4 10 20" xfId="17945"/>
    <cellStyle name="표준 3 4 10 21" xfId="25436"/>
    <cellStyle name="표준 3 4 10 22" xfId="27973"/>
    <cellStyle name="표준 3 4 10 23" xfId="28552"/>
    <cellStyle name="표준 3 4 10 24" xfId="28656"/>
    <cellStyle name="표준 3 4 10 25" xfId="33813"/>
    <cellStyle name="표준 3 4 10 3" xfId="1027"/>
    <cellStyle name="표준 3 4 10 4" xfId="1283"/>
    <cellStyle name="표준 3 4 10 5" xfId="1708"/>
    <cellStyle name="표준 3 4 10 6" xfId="2305"/>
    <cellStyle name="표준 3 4 10 7" xfId="2558"/>
    <cellStyle name="표준 3 4 10 8" xfId="2983"/>
    <cellStyle name="표준 3 4 10 9" xfId="3493"/>
    <cellStyle name="표준 3 4 11" xfId="327"/>
    <cellStyle name="표준 3 4 12" xfId="823"/>
    <cellStyle name="표준 3 4 13" xfId="1398"/>
    <cellStyle name="표준 3 4 14" xfId="1822"/>
    <cellStyle name="표준 3 4 15" xfId="2076"/>
    <cellStyle name="표준 3 4 16" xfId="2673"/>
    <cellStyle name="표준 3 4 17" xfId="3097"/>
    <cellStyle name="표준 3 4 18" xfId="3337"/>
    <cellStyle name="표준 3 4 19" xfId="3727"/>
    <cellStyle name="표준 3 4 2" xfId="18"/>
    <cellStyle name="표준 3 4 2 10" xfId="333"/>
    <cellStyle name="표준 3 4 2 11" xfId="829"/>
    <cellStyle name="표준 3 4 2 12" xfId="1229"/>
    <cellStyle name="표준 3 4 2 13" xfId="1654"/>
    <cellStyle name="표준 3 4 2 14" xfId="2138"/>
    <cellStyle name="표준 3 4 2 15" xfId="2504"/>
    <cellStyle name="표준 3 4 2 16" xfId="2929"/>
    <cellStyle name="표준 3 4 2 17" xfId="3484"/>
    <cellStyle name="표준 3 4 2 18" xfId="3809"/>
    <cellStyle name="표준 3 4 2 19" xfId="4229"/>
    <cellStyle name="표준 3 4 2 2" xfId="42"/>
    <cellStyle name="표준 3 4 2 2 10" xfId="1894"/>
    <cellStyle name="표준 3 4 2 2 11" xfId="2272"/>
    <cellStyle name="표준 3 4 2 2 12" xfId="2745"/>
    <cellStyle name="표준 3 4 2 2 13" xfId="3169"/>
    <cellStyle name="표준 3 4 2 2 14" xfId="3471"/>
    <cellStyle name="표준 3 4 2 2 15" xfId="3801"/>
    <cellStyle name="표준 3 4 2 2 16" xfId="4241"/>
    <cellStyle name="표준 3 4 2 2 17" xfId="6479"/>
    <cellStyle name="표준 3 4 2 2 18" xfId="6424"/>
    <cellStyle name="표준 3 4 2 2 19" xfId="6429"/>
    <cellStyle name="표준 3 4 2 2 2" xfId="66"/>
    <cellStyle name="표준 3 4 2 2 2 10" xfId="3087"/>
    <cellStyle name="표준 3 4 2 2 2 11" xfId="3583"/>
    <cellStyle name="표준 3 4 2 2 2 12" xfId="3855"/>
    <cellStyle name="표준 3 4 2 2 2 13" xfId="4279"/>
    <cellStyle name="표준 3 4 2 2 2 14" xfId="6541"/>
    <cellStyle name="표준 3 4 2 2 2 15" xfId="6535"/>
    <cellStyle name="표준 3 4 2 2 2 16" xfId="6435"/>
    <cellStyle name="표준 3 4 2 2 2 17" xfId="7660"/>
    <cellStyle name="표준 3 4 2 2 2 18" xfId="8854"/>
    <cellStyle name="표준 3 4 2 2 2 19" xfId="9876"/>
    <cellStyle name="표준 3 4 2 2 2 2" xfId="200"/>
    <cellStyle name="표준 3 4 2 2 2 2 10" xfId="3312"/>
    <cellStyle name="표준 3 4 2 2 2 2 11" xfId="3715"/>
    <cellStyle name="표준 3 4 2 2 2 2 12" xfId="4339"/>
    <cellStyle name="표준 3 4 2 2 2 2 13" xfId="7502"/>
    <cellStyle name="표준 3 4 2 2 2 2 14" xfId="8566"/>
    <cellStyle name="표준 3 4 2 2 2 2 15" xfId="9869"/>
    <cellStyle name="표준 3 4 2 2 2 2 16" xfId="10131"/>
    <cellStyle name="표준 3 4 2 2 2 2 17" xfId="12666"/>
    <cellStyle name="표준 3 4 2 2 2 2 18" xfId="15201"/>
    <cellStyle name="표준 3 4 2 2 2 2 19" xfId="17738"/>
    <cellStyle name="표준 3 4 2 2 2 2 2" xfId="321"/>
    <cellStyle name="표준 3 4 2 2 2 2 2 10" xfId="4113"/>
    <cellStyle name="표준 3 4 2 2 2 2 2 11" xfId="4541"/>
    <cellStyle name="표준 3 4 2 2 2 2 2 12" xfId="7056"/>
    <cellStyle name="표준 3 4 2 2 2 2 2 13" xfId="8330"/>
    <cellStyle name="표준 3 4 2 2 2 2 2 14" xfId="9437"/>
    <cellStyle name="표준 3 4 2 2 2 2 2 15" xfId="10333"/>
    <cellStyle name="표준 3 4 2 2 2 2 2 16" xfId="12868"/>
    <cellStyle name="표준 3 4 2 2 2 2 2 17" xfId="15403"/>
    <cellStyle name="표준 3 4 2 2 2 2 2 18" xfId="17940"/>
    <cellStyle name="표준 3 4 2 2 2 2 2 19" xfId="19201"/>
    <cellStyle name="표준 3 4 2 2 2 2 2 2" xfId="645"/>
    <cellStyle name="표준 3 4 2 2 2 2 2 20" xfId="19624"/>
    <cellStyle name="표준 3 4 2 2 2 2 2 21" xfId="25550"/>
    <cellStyle name="표준 3 4 2 2 2 2 2 22" xfId="28087"/>
    <cellStyle name="표준 3 4 2 2 2 2 2 23" xfId="28664"/>
    <cellStyle name="표준 3 4 2 2 2 2 2 24" xfId="29278"/>
    <cellStyle name="표준 3 4 2 2 2 2 2 25" xfId="31740"/>
    <cellStyle name="표준 3 4 2 2 2 2 2 3" xfId="1141"/>
    <cellStyle name="표준 3 4 2 2 2 2 2 4" xfId="819"/>
    <cellStyle name="표준 3 4 2 2 2 2 2 5" xfId="858"/>
    <cellStyle name="표준 3 4 2 2 2 2 2 6" xfId="2416"/>
    <cellStyle name="표준 3 4 2 2 2 2 2 7" xfId="2302"/>
    <cellStyle name="표준 3 4 2 2 2 2 2 8" xfId="2047"/>
    <cellStyle name="표준 3 4 2 2 2 2 2 9" xfId="3690"/>
    <cellStyle name="표준 3 4 2 2 2 2 20" xfId="19930"/>
    <cellStyle name="표준 3 4 2 2 2 2 21" xfId="21536"/>
    <cellStyle name="표준 3 4 2 2 2 2 22" xfId="25348"/>
    <cellStyle name="표준 3 4 2 2 2 2 23" xfId="27885"/>
    <cellStyle name="표준 3 4 2 2 2 2 24" xfId="29440"/>
    <cellStyle name="표준 3 4 2 2 2 2 25" xfId="31866"/>
    <cellStyle name="표준 3 4 2 2 2 2 26" xfId="34616"/>
    <cellStyle name="표준 3 4 2 2 2 2 3" xfId="441"/>
    <cellStyle name="표준 3 4 2 2 2 2 4" xfId="939"/>
    <cellStyle name="표준 3 4 2 2 2 2 5" xfId="1294"/>
    <cellStyle name="표준 3 4 2 2 2 2 6" xfId="1719"/>
    <cellStyle name="표준 3 4 2 2 2 2 7" xfId="2318"/>
    <cellStyle name="표준 3 4 2 2 2 2 8" xfId="2569"/>
    <cellStyle name="표준 3 4 2 2 2 2 9" xfId="2994"/>
    <cellStyle name="표준 3 4 2 2 2 20" xfId="10071"/>
    <cellStyle name="표준 3 4 2 2 2 21" xfId="12606"/>
    <cellStyle name="표준 3 4 2 2 2 22" xfId="15141"/>
    <cellStyle name="표준 3 4 2 2 2 23" xfId="17678"/>
    <cellStyle name="표준 3 4 2 2 2 24" xfId="17978"/>
    <cellStyle name="표준 3 4 2 2 2 25" xfId="18078"/>
    <cellStyle name="표준 3 4 2 2 2 26" xfId="25288"/>
    <cellStyle name="표준 3 4 2 2 2 27" xfId="27825"/>
    <cellStyle name="표준 3 4 2 2 2 28" xfId="28596"/>
    <cellStyle name="표준 3 4 2 2 2 29" xfId="28107"/>
    <cellStyle name="표준 3 4 2 2 2 3" xfId="261"/>
    <cellStyle name="표준 3 4 2 2 2 3 10" xfId="4053"/>
    <cellStyle name="표준 3 4 2 2 2 3 11" xfId="4481"/>
    <cellStyle name="표준 3 4 2 2 2 3 12" xfId="7010"/>
    <cellStyle name="표준 3 4 2 2 2 3 13" xfId="8610"/>
    <cellStyle name="표준 3 4 2 2 2 3 14" xfId="9709"/>
    <cellStyle name="표준 3 4 2 2 2 3 15" xfId="10273"/>
    <cellStyle name="표준 3 4 2 2 2 3 16" xfId="12808"/>
    <cellStyle name="표준 3 4 2 2 2 3 17" xfId="15343"/>
    <cellStyle name="표준 3 4 2 2 2 3 18" xfId="17880"/>
    <cellStyle name="표준 3 4 2 2 2 3 19" xfId="19506"/>
    <cellStyle name="표준 3 4 2 2 2 3 2" xfId="585"/>
    <cellStyle name="표준 3 4 2 2 2 3 20" xfId="22168"/>
    <cellStyle name="표준 3 4 2 2 2 3 21" xfId="25490"/>
    <cellStyle name="표준 3 4 2 2 2 3 22" xfId="28027"/>
    <cellStyle name="표준 3 4 2 2 2 3 23" xfId="30167"/>
    <cellStyle name="표준 3 4 2 2 2 3 24" xfId="32559"/>
    <cellStyle name="표준 3 4 2 2 2 3 25" xfId="28368"/>
    <cellStyle name="표준 3 4 2 2 2 3 3" xfId="1081"/>
    <cellStyle name="표준 3 4 2 2 2 3 4" xfId="1427"/>
    <cellStyle name="표준 3 4 2 2 2 3 5" xfId="1851"/>
    <cellStyle name="표준 3 4 2 2 2 3 6" xfId="2237"/>
    <cellStyle name="표준 3 4 2 2 2 3 7" xfId="2702"/>
    <cellStyle name="표준 3 4 2 2 2 3 8" xfId="3126"/>
    <cellStyle name="표준 3 4 2 2 2 3 9" xfId="3435"/>
    <cellStyle name="표준 3 4 2 2 2 30" xfId="29863"/>
    <cellStyle name="표준 3 4 2 2 2 4" xfId="381"/>
    <cellStyle name="표준 3 4 2 2 2 5" xfId="879"/>
    <cellStyle name="표준 3 4 2 2 2 6" xfId="1388"/>
    <cellStyle name="표준 3 4 2 2 2 7" xfId="1812"/>
    <cellStyle name="표준 3 4 2 2 2 8" xfId="2185"/>
    <cellStyle name="표준 3 4 2 2 2 9" xfId="2663"/>
    <cellStyle name="표준 3 4 2 2 20" xfId="7046"/>
    <cellStyle name="표준 3 4 2 2 21" xfId="9192"/>
    <cellStyle name="표준 3 4 2 2 22" xfId="9569"/>
    <cellStyle name="표준 3 4 2 2 23" xfId="10034"/>
    <cellStyle name="표준 3 4 2 2 24" xfId="12569"/>
    <cellStyle name="표준 3 4 2 2 25" xfId="15104"/>
    <cellStyle name="표준 3 4 2 2 26" xfId="17640"/>
    <cellStyle name="표준 3 4 2 2 27" xfId="19936"/>
    <cellStyle name="표준 3 4 2 2 28" xfId="19120"/>
    <cellStyle name="표준 3 4 2 2 29" xfId="25251"/>
    <cellStyle name="표준 3 4 2 2 3" xfId="102"/>
    <cellStyle name="표준 3 4 2 2 3 10" xfId="3379"/>
    <cellStyle name="표준 3 4 2 2 3 11" xfId="3747"/>
    <cellStyle name="표준 3 4 2 2 3 12" xfId="4303"/>
    <cellStyle name="표준 3 4 2 2 3 13" xfId="6970"/>
    <cellStyle name="표준 3 4 2 2 3 14" xfId="9027"/>
    <cellStyle name="표준 3 4 2 2 3 15" xfId="7700"/>
    <cellStyle name="표준 3 4 2 2 3 16" xfId="10095"/>
    <cellStyle name="표준 3 4 2 2 3 17" xfId="12630"/>
    <cellStyle name="표준 3 4 2 2 3 18" xfId="15165"/>
    <cellStyle name="표준 3 4 2 2 3 19" xfId="17702"/>
    <cellStyle name="표준 3 4 2 2 3 2" xfId="285"/>
    <cellStyle name="표준 3 4 2 2 3 2 10" xfId="4077"/>
    <cellStyle name="표준 3 4 2 2 3 2 11" xfId="4505"/>
    <cellStyle name="표준 3 4 2 2 3 2 12" xfId="7026"/>
    <cellStyle name="표준 3 4 2 2 3 2 13" xfId="8470"/>
    <cellStyle name="표준 3 4 2 2 3 2 14" xfId="9526"/>
    <cellStyle name="표준 3 4 2 2 3 2 15" xfId="10297"/>
    <cellStyle name="표준 3 4 2 2 3 2 16" xfId="12832"/>
    <cellStyle name="표준 3 4 2 2 3 2 17" xfId="15367"/>
    <cellStyle name="표준 3 4 2 2 3 2 18" xfId="17904"/>
    <cellStyle name="표준 3 4 2 2 3 2 19" xfId="18377"/>
    <cellStyle name="표준 3 4 2 2 3 2 2" xfId="609"/>
    <cellStyle name="표준 3 4 2 2 3 2 20" xfId="21844"/>
    <cellStyle name="표준 3 4 2 2 3 2 21" xfId="25514"/>
    <cellStyle name="표준 3 4 2 2 3 2 22" xfId="28051"/>
    <cellStyle name="표준 3 4 2 2 3 2 23" xfId="29780"/>
    <cellStyle name="표준 3 4 2 2 3 2 24" xfId="32189"/>
    <cellStyle name="표준 3 4 2 2 3 2 25" xfId="34145"/>
    <cellStyle name="표준 3 4 2 2 3 2 3" xfId="1105"/>
    <cellStyle name="표준 3 4 2 2 3 2 4" xfId="1291"/>
    <cellStyle name="표준 3 4 2 2 3 2 5" xfId="1716"/>
    <cellStyle name="표준 3 4 2 2 3 2 6" xfId="2313"/>
    <cellStyle name="표준 3 4 2 2 3 2 7" xfId="2566"/>
    <cellStyle name="표준 3 4 2 2 3 2 8" xfId="2991"/>
    <cellStyle name="표준 3 4 2 2 3 2 9" xfId="3501"/>
    <cellStyle name="표준 3 4 2 2 3 20" xfId="18051"/>
    <cellStyle name="표준 3 4 2 2 3 21" xfId="19923"/>
    <cellStyle name="표준 3 4 2 2 3 22" xfId="25312"/>
    <cellStyle name="표준 3 4 2 2 3 23" xfId="27849"/>
    <cellStyle name="표준 3 4 2 2 3 24" xfId="28277"/>
    <cellStyle name="표준 3 4 2 2 3 25" xfId="28262"/>
    <cellStyle name="표준 3 4 2 2 3 26" xfId="34582"/>
    <cellStyle name="표준 3 4 2 2 3 3" xfId="405"/>
    <cellStyle name="표준 3 4 2 2 3 4" xfId="903"/>
    <cellStyle name="표준 3 4 2 2 3 5" xfId="1177"/>
    <cellStyle name="표준 3 4 2 2 3 6" xfId="1602"/>
    <cellStyle name="표준 3 4 2 2 3 7" xfId="2228"/>
    <cellStyle name="표준 3 4 2 2 3 8" xfId="2452"/>
    <cellStyle name="표준 3 4 2 2 3 9" xfId="2877"/>
    <cellStyle name="표준 3 4 2 2 30" xfId="27787"/>
    <cellStyle name="표준 3 4 2 2 31" xfId="28302"/>
    <cellStyle name="표준 3 4 2 2 32" xfId="29803"/>
    <cellStyle name="표준 3 4 2 2 33" xfId="29836"/>
    <cellStyle name="표준 3 4 2 2 4" xfId="140"/>
    <cellStyle name="표준 3 4 2 2 4 10" xfId="3956"/>
    <cellStyle name="표준 3 4 2 2 4 11" xfId="4384"/>
    <cellStyle name="표준 3 4 2 2 4 12" xfId="7439"/>
    <cellStyle name="표준 3 4 2 2 4 13" xfId="8942"/>
    <cellStyle name="표준 3 4 2 2 4 14" xfId="9925"/>
    <cellStyle name="표준 3 4 2 2 4 15" xfId="10176"/>
    <cellStyle name="표준 3 4 2 2 4 16" xfId="12711"/>
    <cellStyle name="표준 3 4 2 2 4 17" xfId="15246"/>
    <cellStyle name="표준 3 4 2 2 4 18" xfId="17783"/>
    <cellStyle name="표준 3 4 2 2 4 19" xfId="18527"/>
    <cellStyle name="표준 3 4 2 2 4 2" xfId="488"/>
    <cellStyle name="표준 3 4 2 2 4 20" xfId="19095"/>
    <cellStyle name="표준 3 4 2 2 4 21" xfId="25393"/>
    <cellStyle name="표준 3 4 2 2 4 22" xfId="27930"/>
    <cellStyle name="표준 3 4 2 2 4 23" xfId="28687"/>
    <cellStyle name="표준 3 4 2 2 4 24" xfId="29865"/>
    <cellStyle name="표준 3 4 2 2 4 25" xfId="28275"/>
    <cellStyle name="표준 3 4 2 2 4 3" xfId="984"/>
    <cellStyle name="표준 3 4 2 2 4 4" xfId="1350"/>
    <cellStyle name="표준 3 4 2 2 4 5" xfId="1775"/>
    <cellStyle name="표준 3 4 2 2 4 6" xfId="2160"/>
    <cellStyle name="표준 3 4 2 2 4 7" xfId="2625"/>
    <cellStyle name="표준 3 4 2 2 4 8" xfId="3050"/>
    <cellStyle name="표준 3 4 2 2 4 9" xfId="3582"/>
    <cellStyle name="표준 3 4 2 2 5" xfId="164"/>
    <cellStyle name="표준 3 4 2 2 5 10" xfId="3980"/>
    <cellStyle name="표준 3 4 2 2 5 11" xfId="4408"/>
    <cellStyle name="표준 3 4 2 2 5 12" xfId="6549"/>
    <cellStyle name="표준 3 4 2 2 5 13" xfId="9102"/>
    <cellStyle name="표준 3 4 2 2 5 14" xfId="9452"/>
    <cellStyle name="표준 3 4 2 2 5 15" xfId="10200"/>
    <cellStyle name="표준 3 4 2 2 5 16" xfId="12735"/>
    <cellStyle name="표준 3 4 2 2 5 17" xfId="15270"/>
    <cellStyle name="표준 3 4 2 2 5 18" xfId="17807"/>
    <cellStyle name="표준 3 4 2 2 5 19" xfId="18405"/>
    <cellStyle name="표준 3 4 2 2 5 2" xfId="512"/>
    <cellStyle name="표준 3 4 2 2 5 20" xfId="21505"/>
    <cellStyle name="표준 3 4 2 2 5 21" xfId="25417"/>
    <cellStyle name="표준 3 4 2 2 5 22" xfId="27954"/>
    <cellStyle name="표준 3 4 2 2 5 23" xfId="29401"/>
    <cellStyle name="표준 3 4 2 2 5 24" xfId="31831"/>
    <cellStyle name="표준 3 4 2 2 5 25" xfId="28325"/>
    <cellStyle name="표준 3 4 2 2 5 3" xfId="1008"/>
    <cellStyle name="표준 3 4 2 2 5 4" xfId="1176"/>
    <cellStyle name="표준 3 4 2 2 5 5" xfId="1601"/>
    <cellStyle name="표준 3 4 2 2 5 6" xfId="2227"/>
    <cellStyle name="표준 3 4 2 2 5 7" xfId="2451"/>
    <cellStyle name="표준 3 4 2 2 5 8" xfId="2876"/>
    <cellStyle name="표준 3 4 2 2 5 9" xfId="3531"/>
    <cellStyle name="표준 3 4 2 2 6" xfId="225"/>
    <cellStyle name="표준 3 4 2 2 6 10" xfId="4017"/>
    <cellStyle name="표준 3 4 2 2 6 11" xfId="4445"/>
    <cellStyle name="표준 3 4 2 2 6 12" xfId="7587"/>
    <cellStyle name="표준 3 4 2 2 6 13" xfId="8684"/>
    <cellStyle name="표준 3 4 2 2 6 14" xfId="9807"/>
    <cellStyle name="표준 3 4 2 2 6 15" xfId="10237"/>
    <cellStyle name="표준 3 4 2 2 6 16" xfId="12772"/>
    <cellStyle name="표준 3 4 2 2 6 17" xfId="15307"/>
    <cellStyle name="표준 3 4 2 2 6 18" xfId="17844"/>
    <cellStyle name="표준 3 4 2 2 6 19" xfId="19509"/>
    <cellStyle name="표준 3 4 2 2 6 2" xfId="549"/>
    <cellStyle name="표준 3 4 2 2 6 20" xfId="21973"/>
    <cellStyle name="표준 3 4 2 2 6 21" xfId="25454"/>
    <cellStyle name="표준 3 4 2 2 6 22" xfId="27991"/>
    <cellStyle name="표준 3 4 2 2 6 23" xfId="29963"/>
    <cellStyle name="표준 3 4 2 2 6 24" xfId="32358"/>
    <cellStyle name="표준 3 4 2 2 6 25" xfId="28175"/>
    <cellStyle name="표준 3 4 2 2 6 3" xfId="1045"/>
    <cellStyle name="표준 3 4 2 2 6 4" xfId="1196"/>
    <cellStyle name="표준 3 4 2 2 6 5" xfId="1621"/>
    <cellStyle name="표준 3 4 2 2 6 6" xfId="2156"/>
    <cellStyle name="표준 3 4 2 2 6 7" xfId="2471"/>
    <cellStyle name="표준 3 4 2 2 6 8" xfId="2896"/>
    <cellStyle name="표준 3 4 2 2 6 9" xfId="3578"/>
    <cellStyle name="표준 3 4 2 2 7" xfId="345"/>
    <cellStyle name="표준 3 4 2 2 8" xfId="841"/>
    <cellStyle name="표준 3 4 2 2 9" xfId="1470"/>
    <cellStyle name="표준 3 4 2 20" xfId="6370"/>
    <cellStyle name="표준 3 4 2 21" xfId="6367"/>
    <cellStyle name="표준 3 4 2 22" xfId="6334"/>
    <cellStyle name="표준 3 4 2 23" xfId="7274"/>
    <cellStyle name="표준 3 4 2 24" xfId="8680"/>
    <cellStyle name="표준 3 4 2 25" xfId="7359"/>
    <cellStyle name="표준 3 4 2 26" xfId="10022"/>
    <cellStyle name="표준 3 4 2 27" xfId="12557"/>
    <cellStyle name="표준 3 4 2 28" xfId="15092"/>
    <cellStyle name="표준 3 4 2 29" xfId="17628"/>
    <cellStyle name="표준 3 4 2 3" xfId="30"/>
    <cellStyle name="표준 3 4 2 3 10" xfId="2667"/>
    <cellStyle name="표준 3 4 2 3 11" xfId="3091"/>
    <cellStyle name="표준 3 4 2 3 12" xfId="3377"/>
    <cellStyle name="표준 3 4 2 3 13" xfId="3746"/>
    <cellStyle name="표준 3 4 2 3 14" xfId="4253"/>
    <cellStyle name="표준 3 4 2 3 15" xfId="6344"/>
    <cellStyle name="표준 3 4 2 3 16" xfId="6527"/>
    <cellStyle name="표준 3 4 2 3 17" xfId="6529"/>
    <cellStyle name="표준 3 4 2 3 18" xfId="7565"/>
    <cellStyle name="표준 3 4 2 3 19" xfId="9211"/>
    <cellStyle name="표준 3 4 2 3 2" xfId="114"/>
    <cellStyle name="표준 3 4 2 3 2 10" xfId="3363"/>
    <cellStyle name="표준 3 4 2 3 2 11" xfId="3739"/>
    <cellStyle name="표준 3 4 2 3 2 12" xfId="4315"/>
    <cellStyle name="표준 3 4 2 3 2 13" xfId="7524"/>
    <cellStyle name="표준 3 4 2 3 2 14" xfId="8723"/>
    <cellStyle name="표준 3 4 2 3 2 15" xfId="9774"/>
    <cellStyle name="표준 3 4 2 3 2 16" xfId="10107"/>
    <cellStyle name="표준 3 4 2 3 2 17" xfId="12642"/>
    <cellStyle name="표준 3 4 2 3 2 18" xfId="15177"/>
    <cellStyle name="표준 3 4 2 3 2 19" xfId="17714"/>
    <cellStyle name="표준 3 4 2 3 2 2" xfId="297"/>
    <cellStyle name="표준 3 4 2 3 2 2 10" xfId="4089"/>
    <cellStyle name="표준 3 4 2 3 2 2 11" xfId="4517"/>
    <cellStyle name="표준 3 4 2 3 2 2 12" xfId="7425"/>
    <cellStyle name="표준 3 4 2 3 2 2 13" xfId="9137"/>
    <cellStyle name="표준 3 4 2 3 2 2 14" xfId="9629"/>
    <cellStyle name="표준 3 4 2 3 2 2 15" xfId="10309"/>
    <cellStyle name="표준 3 4 2 3 2 2 16" xfId="12844"/>
    <cellStyle name="표준 3 4 2 3 2 2 17" xfId="15379"/>
    <cellStyle name="표준 3 4 2 3 2 2 18" xfId="17916"/>
    <cellStyle name="표준 3 4 2 3 2 2 19" xfId="18321"/>
    <cellStyle name="표준 3 4 2 3 2 2 2" xfId="621"/>
    <cellStyle name="표준 3 4 2 3 2 2 20" xfId="18750"/>
    <cellStyle name="표준 3 4 2 3 2 2 21" xfId="25526"/>
    <cellStyle name="표준 3 4 2 3 2 2 22" xfId="28063"/>
    <cellStyle name="표준 3 4 2 3 2 2 23" xfId="28723"/>
    <cellStyle name="표준 3 4 2 3 2 2 24" xfId="28273"/>
    <cellStyle name="표준 3 4 2 3 2 2 25" xfId="32157"/>
    <cellStyle name="표준 3 4 2 3 2 2 3" xfId="1117"/>
    <cellStyle name="표준 3 4 2 3 2 2 4" xfId="1168"/>
    <cellStyle name="표준 3 4 2 3 2 2 5" xfId="1593"/>
    <cellStyle name="표준 3 4 2 3 2 2 6" xfId="2289"/>
    <cellStyle name="표준 3 4 2 3 2 2 7" xfId="2443"/>
    <cellStyle name="표준 3 4 2 3 2 2 8" xfId="2868"/>
    <cellStyle name="표준 3 4 2 3 2 2 9" xfId="3483"/>
    <cellStyle name="표준 3 4 2 3 2 20" xfId="19966"/>
    <cellStyle name="표준 3 4 2 3 2 21" xfId="19075"/>
    <cellStyle name="표준 3 4 2 3 2 22" xfId="25324"/>
    <cellStyle name="표준 3 4 2 3 2 23" xfId="27861"/>
    <cellStyle name="표준 3 4 2 3 2 24" xfId="28308"/>
    <cellStyle name="표준 3 4 2 3 2 25" xfId="29814"/>
    <cellStyle name="표준 3 4 2 3 2 26" xfId="28635"/>
    <cellStyle name="표준 3 4 2 3 2 3" xfId="417"/>
    <cellStyle name="표준 3 4 2 3 2 4" xfId="915"/>
    <cellStyle name="표준 3 4 2 3 2 5" xfId="1418"/>
    <cellStyle name="표준 3 4 2 3 2 6" xfId="1842"/>
    <cellStyle name="표준 3 4 2 3 2 7" xfId="2175"/>
    <cellStyle name="표준 3 4 2 3 2 8" xfId="2693"/>
    <cellStyle name="표준 3 4 2 3 2 9" xfId="3117"/>
    <cellStyle name="표준 3 4 2 3 20" xfId="9462"/>
    <cellStyle name="표준 3 4 2 3 21" xfId="10046"/>
    <cellStyle name="표준 3 4 2 3 22" xfId="12581"/>
    <cellStyle name="표준 3 4 2 3 23" xfId="15116"/>
    <cellStyle name="표준 3 4 2 3 24" xfId="17652"/>
    <cellStyle name="표준 3 4 2 3 25" xfId="18125"/>
    <cellStyle name="표준 3 4 2 3 26" xfId="18112"/>
    <cellStyle name="표준 3 4 2 3 27" xfId="25263"/>
    <cellStyle name="표준 3 4 2 3 28" xfId="27799"/>
    <cellStyle name="표준 3 4 2 3 29" xfId="28553"/>
    <cellStyle name="표준 3 4 2 3 3" xfId="176"/>
    <cellStyle name="표준 3 4 2 3 3 10" xfId="3992"/>
    <cellStyle name="표준 3 4 2 3 3 11" xfId="4420"/>
    <cellStyle name="표준 3 4 2 3 3 12" xfId="7363"/>
    <cellStyle name="표준 3 4 2 3 3 13" xfId="9112"/>
    <cellStyle name="표준 3 4 2 3 3 14" xfId="9563"/>
    <cellStyle name="표준 3 4 2 3 3 15" xfId="10212"/>
    <cellStyle name="표준 3 4 2 3 3 16" xfId="12747"/>
    <cellStyle name="표준 3 4 2 3 3 17" xfId="15282"/>
    <cellStyle name="표준 3 4 2 3 3 18" xfId="17819"/>
    <cellStyle name="표준 3 4 2 3 3 19" xfId="19493"/>
    <cellStyle name="표준 3 4 2 3 3 2" xfId="524"/>
    <cellStyle name="표준 3 4 2 3 3 20" xfId="21968"/>
    <cellStyle name="표준 3 4 2 3 3 21" xfId="25429"/>
    <cellStyle name="표준 3 4 2 3 3 22" xfId="27966"/>
    <cellStyle name="표준 3 4 2 3 3 23" xfId="29957"/>
    <cellStyle name="표준 3 4 2 3 3 24" xfId="32353"/>
    <cellStyle name="표준 3 4 2 3 3 25" xfId="34844"/>
    <cellStyle name="표준 3 4 2 3 3 3" xfId="1020"/>
    <cellStyle name="표준 3 4 2 3 3 4" xfId="1200"/>
    <cellStyle name="표준 3 4 2 3 3 5" xfId="1625"/>
    <cellStyle name="표준 3 4 2 3 3 6" xfId="2150"/>
    <cellStyle name="표준 3 4 2 3 3 7" xfId="2475"/>
    <cellStyle name="표준 3 4 2 3 3 8" xfId="2900"/>
    <cellStyle name="표준 3 4 2 3 3 9" xfId="3572"/>
    <cellStyle name="표준 3 4 2 3 30" xfId="28729"/>
    <cellStyle name="표준 3 4 2 3 31" xfId="28477"/>
    <cellStyle name="표준 3 4 2 3 4" xfId="237"/>
    <cellStyle name="표준 3 4 2 3 4 10" xfId="4029"/>
    <cellStyle name="표준 3 4 2 3 4 11" xfId="4457"/>
    <cellStyle name="표준 3 4 2 3 4 12" xfId="7323"/>
    <cellStyle name="표준 3 4 2 3 4 13" xfId="8430"/>
    <cellStyle name="표준 3 4 2 3 4 14" xfId="9642"/>
    <cellStyle name="표준 3 4 2 3 4 15" xfId="10249"/>
    <cellStyle name="표준 3 4 2 3 4 16" xfId="12784"/>
    <cellStyle name="표준 3 4 2 3 4 17" xfId="15319"/>
    <cellStyle name="표준 3 4 2 3 4 18" xfId="17856"/>
    <cellStyle name="표준 3 4 2 3 4 19" xfId="18649"/>
    <cellStyle name="표준 3 4 2 3 4 2" xfId="561"/>
    <cellStyle name="표준 3 4 2 3 4 20" xfId="21512"/>
    <cellStyle name="표준 3 4 2 3 4 21" xfId="25466"/>
    <cellStyle name="표준 3 4 2 3 4 22" xfId="28003"/>
    <cellStyle name="표준 3 4 2 3 4 23" xfId="29413"/>
    <cellStyle name="표준 3 4 2 3 4 24" xfId="31840"/>
    <cellStyle name="표준 3 4 2 3 4 25" xfId="31843"/>
    <cellStyle name="표준 3 4 2 3 4 3" xfId="1057"/>
    <cellStyle name="표준 3 4 2 3 4 4" xfId="1250"/>
    <cellStyle name="표준 3 4 2 3 4 5" xfId="1675"/>
    <cellStyle name="표준 3 4 2 3 4 6" xfId="2299"/>
    <cellStyle name="표준 3 4 2 3 4 7" xfId="2525"/>
    <cellStyle name="표준 3 4 2 3 4 8" xfId="2950"/>
    <cellStyle name="표준 3 4 2 3 4 9" xfId="3323"/>
    <cellStyle name="표준 3 4 2 3 5" xfId="357"/>
    <cellStyle name="표준 3 4 2 3 6" xfId="853"/>
    <cellStyle name="표준 3 4 2 3 7" xfId="1392"/>
    <cellStyle name="표준 3 4 2 3 8" xfId="1816"/>
    <cellStyle name="표준 3 4 2 3 9" xfId="2189"/>
    <cellStyle name="표준 3 4 2 30" xfId="17657"/>
    <cellStyle name="표준 3 4 2 31" xfId="22515"/>
    <cellStyle name="표준 3 4 2 32" xfId="25239"/>
    <cellStyle name="표준 3 4 2 33" xfId="27775"/>
    <cellStyle name="표준 3 4 2 34" xfId="30514"/>
    <cellStyle name="표준 3 4 2 35" xfId="32906"/>
    <cellStyle name="표준 3 4 2 36" xfId="34611"/>
    <cellStyle name="표준 3 4 2 4" xfId="54"/>
    <cellStyle name="표준 3 4 2 4 10" xfId="3175"/>
    <cellStyle name="표준 3 4 2 4 11" xfId="3467"/>
    <cellStyle name="표준 3 4 2 4 12" xfId="3799"/>
    <cellStyle name="표준 3 4 2 4 13" xfId="4267"/>
    <cellStyle name="표준 3 4 2 4 14" xfId="6520"/>
    <cellStyle name="표준 3 4 2 4 15" xfId="6491"/>
    <cellStyle name="표준 3 4 2 4 16" xfId="6739"/>
    <cellStyle name="표준 3 4 2 4 17" xfId="7136"/>
    <cellStyle name="표준 3 4 2 4 18" xfId="8980"/>
    <cellStyle name="표준 3 4 2 4 19" xfId="9386"/>
    <cellStyle name="표준 3 4 2 4 2" xfId="188"/>
    <cellStyle name="표준 3 4 2 4 2 10" xfId="3341"/>
    <cellStyle name="표준 3 4 2 4 2 11" xfId="3729"/>
    <cellStyle name="표준 3 4 2 4 2 12" xfId="4327"/>
    <cellStyle name="표준 3 4 2 4 2 13" xfId="7192"/>
    <cellStyle name="표준 3 4 2 4 2 14" xfId="8749"/>
    <cellStyle name="표준 3 4 2 4 2 15" xfId="9787"/>
    <cellStyle name="표준 3 4 2 4 2 16" xfId="10119"/>
    <cellStyle name="표준 3 4 2 4 2 17" xfId="12654"/>
    <cellStyle name="표준 3 4 2 4 2 18" xfId="15189"/>
    <cellStyle name="표준 3 4 2 4 2 19" xfId="17726"/>
    <cellStyle name="표준 3 4 2 4 2 2" xfId="309"/>
    <cellStyle name="표준 3 4 2 4 2 2 10" xfId="4101"/>
    <cellStyle name="표준 3 4 2 4 2 2 11" xfId="4529"/>
    <cellStyle name="표준 3 4 2 4 2 2 12" xfId="7277"/>
    <cellStyle name="표준 3 4 2 4 2 2 13" xfId="9166"/>
    <cellStyle name="표준 3 4 2 4 2 2 14" xfId="9420"/>
    <cellStyle name="표준 3 4 2 4 2 2 15" xfId="10321"/>
    <cellStyle name="표준 3 4 2 4 2 2 16" xfId="12856"/>
    <cellStyle name="표준 3 4 2 4 2 2 17" xfId="15391"/>
    <cellStyle name="표준 3 4 2 4 2 2 18" xfId="17928"/>
    <cellStyle name="표준 3 4 2 4 2 2 19" xfId="19940"/>
    <cellStyle name="표준 3 4 2 4 2 2 2" xfId="633"/>
    <cellStyle name="표준 3 4 2 4 2 2 20" xfId="21467"/>
    <cellStyle name="표준 3 4 2 4 2 2 21" xfId="25538"/>
    <cellStyle name="표준 3 4 2 4 2 2 22" xfId="28075"/>
    <cellStyle name="표준 3 4 2 4 2 2 23" xfId="29353"/>
    <cellStyle name="표준 3 4 2 4 2 2 24" xfId="31786"/>
    <cellStyle name="표준 3 4 2 4 2 2 25" xfId="29301"/>
    <cellStyle name="표준 3 4 2 4 2 2 3" xfId="1129"/>
    <cellStyle name="표준 3 4 2 4 2 2 4" xfId="1150"/>
    <cellStyle name="표준 3 4 2 4 2 2 5" xfId="1575"/>
    <cellStyle name="표준 3 4 2 4 2 2 6" xfId="1994"/>
    <cellStyle name="표준 3 4 2 4 2 2 7" xfId="2425"/>
    <cellStyle name="표준 3 4 2 4 2 2 8" xfId="2850"/>
    <cellStyle name="표준 3 4 2 4 2 2 9" xfId="3678"/>
    <cellStyle name="표준 3 4 2 4 2 20" xfId="18129"/>
    <cellStyle name="표준 3 4 2 4 2 21" xfId="19166"/>
    <cellStyle name="표준 3 4 2 4 2 22" xfId="25336"/>
    <cellStyle name="표준 3 4 2 4 2 23" xfId="27873"/>
    <cellStyle name="표준 3 4 2 4 2 24" xfId="28525"/>
    <cellStyle name="표준 3 4 2 4 2 25" xfId="29908"/>
    <cellStyle name="표준 3 4 2 4 2 26" xfId="28336"/>
    <cellStyle name="표준 3 4 2 4 2 3" xfId="429"/>
    <cellStyle name="표준 3 4 2 4 2 4" xfId="927"/>
    <cellStyle name="표준 3 4 2 4 2 5" xfId="1402"/>
    <cellStyle name="표준 3 4 2 4 2 6" xfId="1826"/>
    <cellStyle name="표준 3 4 2 4 2 7" xfId="2080"/>
    <cellStyle name="표준 3 4 2 4 2 8" xfId="2677"/>
    <cellStyle name="표준 3 4 2 4 2 9" xfId="3101"/>
    <cellStyle name="표준 3 4 2 4 20" xfId="10059"/>
    <cellStyle name="표준 3 4 2 4 21" xfId="12594"/>
    <cellStyle name="표준 3 4 2 4 22" xfId="15129"/>
    <cellStyle name="표준 3 4 2 4 23" xfId="17666"/>
    <cellStyle name="표준 3 4 2 4 24" xfId="18117"/>
    <cellStyle name="표준 3 4 2 4 25" xfId="21028"/>
    <cellStyle name="표준 3 4 2 4 26" xfId="25276"/>
    <cellStyle name="표준 3 4 2 4 27" xfId="27813"/>
    <cellStyle name="표준 3 4 2 4 28" xfId="28858"/>
    <cellStyle name="표준 3 4 2 4 29" xfId="31311"/>
    <cellStyle name="표준 3 4 2 4 3" xfId="249"/>
    <cellStyle name="표준 3 4 2 4 3 10" xfId="4041"/>
    <cellStyle name="표준 3 4 2 4 3 11" xfId="4469"/>
    <cellStyle name="표준 3 4 2 4 3 12" xfId="6953"/>
    <cellStyle name="표준 3 4 2 4 3 13" xfId="8451"/>
    <cellStyle name="표준 3 4 2 4 3 14" xfId="9653"/>
    <cellStyle name="표준 3 4 2 4 3 15" xfId="10261"/>
    <cellStyle name="표준 3 4 2 4 3 16" xfId="12796"/>
    <cellStyle name="표준 3 4 2 4 3 17" xfId="15331"/>
    <cellStyle name="표준 3 4 2 4 3 18" xfId="17868"/>
    <cellStyle name="표준 3 4 2 4 3 19" xfId="18420"/>
    <cellStyle name="표준 3 4 2 4 3 2" xfId="573"/>
    <cellStyle name="표준 3 4 2 4 3 20" xfId="18363"/>
    <cellStyle name="표준 3 4 2 4 3 21" xfId="25478"/>
    <cellStyle name="표준 3 4 2 4 3 22" xfId="28015"/>
    <cellStyle name="표준 3 4 2 4 3 23" xfId="28212"/>
    <cellStyle name="표준 3 4 2 4 3 24" xfId="28339"/>
    <cellStyle name="표준 3 4 2 4 3 25" xfId="34120"/>
    <cellStyle name="표준 3 4 2 4 3 3" xfId="1069"/>
    <cellStyle name="표준 3 4 2 4 3 4" xfId="1443"/>
    <cellStyle name="표준 3 4 2 4 3 5" xfId="1867"/>
    <cellStyle name="표준 3 4 2 4 3 6" xfId="1997"/>
    <cellStyle name="표준 3 4 2 4 3 7" xfId="2718"/>
    <cellStyle name="표준 3 4 2 4 3 8" xfId="3142"/>
    <cellStyle name="표준 3 4 2 4 3 9" xfId="3307"/>
    <cellStyle name="표준 3 4 2 4 30" xfId="28517"/>
    <cellStyle name="표준 3 4 2 4 4" xfId="369"/>
    <cellStyle name="표준 3 4 2 4 5" xfId="867"/>
    <cellStyle name="표준 3 4 2 4 6" xfId="1476"/>
    <cellStyle name="표준 3 4 2 4 7" xfId="1900"/>
    <cellStyle name="표준 3 4 2 4 8" xfId="2268"/>
    <cellStyle name="표준 3 4 2 4 9" xfId="2751"/>
    <cellStyle name="표준 3 4 2 5" xfId="78"/>
    <cellStyle name="표준 3 4 2 5 10" xfId="3509"/>
    <cellStyle name="표준 3 4 2 5 11" xfId="3820"/>
    <cellStyle name="표준 3 4 2 5 12" xfId="4291"/>
    <cellStyle name="표준 3 4 2 5 13" xfId="7398"/>
    <cellStyle name="표준 3 4 2 5 14" xfId="8888"/>
    <cellStyle name="표준 3 4 2 5 15" xfId="9895"/>
    <cellStyle name="표준 3 4 2 5 16" xfId="10083"/>
    <cellStyle name="표준 3 4 2 5 17" xfId="12618"/>
    <cellStyle name="표준 3 4 2 5 18" xfId="15153"/>
    <cellStyle name="표준 3 4 2 5 19" xfId="17690"/>
    <cellStyle name="표준 3 4 2 5 2" xfId="273"/>
    <cellStyle name="표준 3 4 2 5 2 10" xfId="4065"/>
    <cellStyle name="표준 3 4 2 5 2 11" xfId="4493"/>
    <cellStyle name="표준 3 4 2 5 2 12" xfId="6989"/>
    <cellStyle name="표준 3 4 2 5 2 13" xfId="8263"/>
    <cellStyle name="표준 3 4 2 5 2 14" xfId="9512"/>
    <cellStyle name="표준 3 4 2 5 2 15" xfId="10285"/>
    <cellStyle name="표준 3 4 2 5 2 16" xfId="12820"/>
    <cellStyle name="표준 3 4 2 5 2 17" xfId="15355"/>
    <cellStyle name="표준 3 4 2 5 2 18" xfId="17892"/>
    <cellStyle name="표준 3 4 2 5 2 19" xfId="18171"/>
    <cellStyle name="표준 3 4 2 5 2 2" xfId="597"/>
    <cellStyle name="표준 3 4 2 5 2 20" xfId="19939"/>
    <cellStyle name="표준 3 4 2 5 2 21" xfId="25502"/>
    <cellStyle name="표준 3 4 2 5 2 22" xfId="28039"/>
    <cellStyle name="표준 3 4 2 5 2 23" xfId="28298"/>
    <cellStyle name="표준 3 4 2 5 2 24" xfId="28312"/>
    <cellStyle name="표준 3 4 2 5 2 25" xfId="34578"/>
    <cellStyle name="표준 3 4 2 5 2 3" xfId="1093"/>
    <cellStyle name="표준 3 4 2 5 2 4" xfId="1342"/>
    <cellStyle name="표준 3 4 2 5 2 5" xfId="1767"/>
    <cellStyle name="표준 3 4 2 5 2 6" xfId="2260"/>
    <cellStyle name="표준 3 4 2 5 2 7" xfId="2617"/>
    <cellStyle name="표준 3 4 2 5 2 8" xfId="3042"/>
    <cellStyle name="표준 3 4 2 5 2 9" xfId="3336"/>
    <cellStyle name="표준 3 4 2 5 20" xfId="19522"/>
    <cellStyle name="표준 3 4 2 5 21" xfId="21462"/>
    <cellStyle name="표준 3 4 2 5 22" xfId="25300"/>
    <cellStyle name="표준 3 4 2 5 23" xfId="27837"/>
    <cellStyle name="표준 3 4 2 5 24" xfId="29347"/>
    <cellStyle name="표준 3 4 2 5 25" xfId="31780"/>
    <cellStyle name="표준 3 4 2 5 26" xfId="34180"/>
    <cellStyle name="표준 3 4 2 5 3" xfId="393"/>
    <cellStyle name="표준 3 4 2 5 4" xfId="891"/>
    <cellStyle name="표준 3 4 2 5 5" xfId="1255"/>
    <cellStyle name="표준 3 4 2 5 6" xfId="1680"/>
    <cellStyle name="표준 3 4 2 5 7" xfId="2060"/>
    <cellStyle name="표준 3 4 2 5 8" xfId="2530"/>
    <cellStyle name="표준 3 4 2 5 9" xfId="2955"/>
    <cellStyle name="표준 3 4 2 6" xfId="90"/>
    <cellStyle name="표준 3 4 2 6 10" xfId="3785"/>
    <cellStyle name="표준 3 4 2 6 11" xfId="4351"/>
    <cellStyle name="표준 3 4 2 6 12" xfId="7236"/>
    <cellStyle name="표준 3 4 2 6 13" xfId="8335"/>
    <cellStyle name="표준 3 4 2 6 14" xfId="9582"/>
    <cellStyle name="표준 3 4 2 6 15" xfId="10143"/>
    <cellStyle name="표준 3 4 2 6 16" xfId="12678"/>
    <cellStyle name="표준 3 4 2 6 17" xfId="15213"/>
    <cellStyle name="표준 3 4 2 6 18" xfId="17750"/>
    <cellStyle name="표준 3 4 2 6 19" xfId="18845"/>
    <cellStyle name="표준 3 4 2 6 2" xfId="455"/>
    <cellStyle name="표준 3 4 2 6 20" xfId="19620"/>
    <cellStyle name="표준 3 4 2 6 21" xfId="25360"/>
    <cellStyle name="표준 3 4 2 6 22" xfId="27897"/>
    <cellStyle name="표준 3 4 2 6 23" xfId="28160"/>
    <cellStyle name="표준 3 4 2 6 24" xfId="29338"/>
    <cellStyle name="표준 3 4 2 6 25" xfId="34080"/>
    <cellStyle name="표준 3 4 2 6 3" xfId="951"/>
    <cellStyle name="표준 3 4 2 6 4" xfId="1432"/>
    <cellStyle name="표준 3 4 2 6 5" xfId="1856"/>
    <cellStyle name="표준 3 4 2 6 6" xfId="2242"/>
    <cellStyle name="표준 3 4 2 6 7" xfId="2707"/>
    <cellStyle name="표준 3 4 2 6 8" xfId="3131"/>
    <cellStyle name="표준 3 4 2 6 9" xfId="3440"/>
    <cellStyle name="표준 3 4 2 7" xfId="128"/>
    <cellStyle name="표준 3 4 2 7 10" xfId="3490"/>
    <cellStyle name="표준 3 4 2 7 11" xfId="4372"/>
    <cellStyle name="표준 3 4 2 7 12" xfId="7096"/>
    <cellStyle name="표준 3 4 2 7 13" xfId="8495"/>
    <cellStyle name="표준 3 4 2 7 14" xfId="9685"/>
    <cellStyle name="표준 3 4 2 7 15" xfId="10164"/>
    <cellStyle name="표준 3 4 2 7 16" xfId="12699"/>
    <cellStyle name="표준 3 4 2 7 17" xfId="15234"/>
    <cellStyle name="표준 3 4 2 7 18" xfId="17771"/>
    <cellStyle name="표준 3 4 2 7 19" xfId="19035"/>
    <cellStyle name="표준 3 4 2 7 2" xfId="476"/>
    <cellStyle name="표준 3 4 2 7 20" xfId="21818"/>
    <cellStyle name="표준 3 4 2 7 21" xfId="25381"/>
    <cellStyle name="표준 3 4 2 7 22" xfId="27918"/>
    <cellStyle name="표준 3 4 2 7 23" xfId="29736"/>
    <cellStyle name="표준 3 4 2 7 24" xfId="32154"/>
    <cellStyle name="표준 3 4 2 7 25" xfId="34649"/>
    <cellStyle name="표준 3 4 2 7 3" xfId="972"/>
    <cellStyle name="표준 3 4 2 7 4" xfId="1155"/>
    <cellStyle name="표준 3 4 2 7 5" xfId="1580"/>
    <cellStyle name="표준 3 4 2 7 6" xfId="2030"/>
    <cellStyle name="표준 3 4 2 7 7" xfId="2430"/>
    <cellStyle name="표준 3 4 2 7 8" xfId="2855"/>
    <cellStyle name="표준 3 4 2 7 9" xfId="3349"/>
    <cellStyle name="표준 3 4 2 8" xfId="152"/>
    <cellStyle name="표준 3 4 2 8 10" xfId="3968"/>
    <cellStyle name="표준 3 4 2 8 11" xfId="4396"/>
    <cellStyle name="표준 3 4 2 8 12" xfId="7110"/>
    <cellStyle name="표준 3 4 2 8 13" xfId="8971"/>
    <cellStyle name="표준 3 4 2 8 14" xfId="9940"/>
    <cellStyle name="표준 3 4 2 8 15" xfId="10188"/>
    <cellStyle name="표준 3 4 2 8 16" xfId="12723"/>
    <cellStyle name="표준 3 4 2 8 17" xfId="15258"/>
    <cellStyle name="표준 3 4 2 8 18" xfId="17795"/>
    <cellStyle name="표준 3 4 2 8 19" xfId="18305"/>
    <cellStyle name="표준 3 4 2 8 2" xfId="500"/>
    <cellStyle name="표준 3 4 2 8 20" xfId="20929"/>
    <cellStyle name="표준 3 4 2 8 21" xfId="25405"/>
    <cellStyle name="표준 3 4 2 8 22" xfId="27942"/>
    <cellStyle name="표준 3 4 2 8 23" xfId="28751"/>
    <cellStyle name="표준 3 4 2 8 24" xfId="31208"/>
    <cellStyle name="표준 3 4 2 8 25" xfId="28269"/>
    <cellStyle name="표준 3 4 2 8 3" xfId="996"/>
    <cellStyle name="표준 3 4 2 8 4" xfId="1254"/>
    <cellStyle name="표준 3 4 2 8 5" xfId="1679"/>
    <cellStyle name="표준 3 4 2 8 6" xfId="2059"/>
    <cellStyle name="표준 3 4 2 8 7" xfId="2529"/>
    <cellStyle name="표준 3 4 2 8 8" xfId="2954"/>
    <cellStyle name="표준 3 4 2 8 9" xfId="3508"/>
    <cellStyle name="표준 3 4 2 9" xfId="213"/>
    <cellStyle name="표준 3 4 2 9 10" xfId="4005"/>
    <cellStyle name="표준 3 4 2 9 11" xfId="4433"/>
    <cellStyle name="표준 3 4 2 9 12" xfId="7059"/>
    <cellStyle name="표준 3 4 2 9 13" xfId="9071"/>
    <cellStyle name="표준 3 4 2 9 14" xfId="9331"/>
    <cellStyle name="표준 3 4 2 9 15" xfId="10225"/>
    <cellStyle name="표준 3 4 2 9 16" xfId="12760"/>
    <cellStyle name="표준 3 4 2 9 17" xfId="15295"/>
    <cellStyle name="표준 3 4 2 9 18" xfId="17832"/>
    <cellStyle name="표준 3 4 2 9 19" xfId="18342"/>
    <cellStyle name="표준 3 4 2 9 2" xfId="537"/>
    <cellStyle name="표준 3 4 2 9 20" xfId="19072"/>
    <cellStyle name="표준 3 4 2 9 21" xfId="25442"/>
    <cellStyle name="표준 3 4 2 9 22" xfId="27979"/>
    <cellStyle name="표준 3 4 2 9 23" xfId="28234"/>
    <cellStyle name="표준 3 4 2 9 24" xfId="28565"/>
    <cellStyle name="표준 3 4 2 9 25" xfId="34482"/>
    <cellStyle name="표준 3 4 2 9 3" xfId="1033"/>
    <cellStyle name="표준 3 4 2 9 4" xfId="1461"/>
    <cellStyle name="표준 3 4 2 9 5" xfId="1885"/>
    <cellStyle name="표준 3 4 2 9 6" xfId="2009"/>
    <cellStyle name="표준 3 4 2 9 7" xfId="2736"/>
    <cellStyle name="표준 3 4 2 9 8" xfId="3160"/>
    <cellStyle name="표준 3 4 2 9 9" xfId="3527"/>
    <cellStyle name="표준 3 4 20" xfId="4223"/>
    <cellStyle name="표준 3 4 21" xfId="6408"/>
    <cellStyle name="표준 3 4 22" xfId="6508"/>
    <cellStyle name="표준 3 4 23" xfId="6489"/>
    <cellStyle name="표준 3 4 24" xfId="6930"/>
    <cellStyle name="표준 3 4 25" xfId="7799"/>
    <cellStyle name="표준 3 4 26" xfId="8764"/>
    <cellStyle name="표준 3 4 27" xfId="10016"/>
    <cellStyle name="표준 3 4 28" xfId="12551"/>
    <cellStyle name="표준 3 4 29" xfId="15086"/>
    <cellStyle name="표준 3 4 3" xfId="36"/>
    <cellStyle name="표준 3 4 3 10" xfId="1717"/>
    <cellStyle name="표준 3 4 3 11" xfId="2314"/>
    <cellStyle name="표준 3 4 3 12" xfId="2567"/>
    <cellStyle name="표준 3 4 3 13" xfId="2992"/>
    <cellStyle name="표준 3 4 3 14" xfId="3308"/>
    <cellStyle name="표준 3 4 3 15" xfId="3713"/>
    <cellStyle name="표준 3 4 3 16" xfId="4235"/>
    <cellStyle name="표준 3 4 3 17" xfId="6505"/>
    <cellStyle name="표준 3 4 3 18" xfId="6410"/>
    <cellStyle name="표준 3 4 3 19" xfId="6742"/>
    <cellStyle name="표준 3 4 3 2" xfId="60"/>
    <cellStyle name="표준 3 4 3 2 10" xfId="3123"/>
    <cellStyle name="표준 3 4 3 2 11" xfId="3432"/>
    <cellStyle name="표준 3 4 3 2 12" xfId="3781"/>
    <cellStyle name="표준 3 4 3 2 13" xfId="4273"/>
    <cellStyle name="표준 3 4 3 2 14" xfId="6431"/>
    <cellStyle name="표준 3 4 3 2 15" xfId="6634"/>
    <cellStyle name="표준 3 4 3 2 16" xfId="6534"/>
    <cellStyle name="표준 3 4 3 2 17" xfId="7462"/>
    <cellStyle name="표준 3 4 3 2 18" xfId="8560"/>
    <cellStyle name="표준 3 4 3 2 19" xfId="9620"/>
    <cellStyle name="표준 3 4 3 2 2" xfId="194"/>
    <cellStyle name="표준 3 4 3 2 2 10" xfId="3488"/>
    <cellStyle name="표준 3 4 3 2 2 11" xfId="3811"/>
    <cellStyle name="표준 3 4 3 2 2 12" xfId="4333"/>
    <cellStyle name="표준 3 4 3 2 2 13" xfId="7253"/>
    <cellStyle name="표준 3 4 3 2 2 14" xfId="8401"/>
    <cellStyle name="표준 3 4 3 2 2 15" xfId="9484"/>
    <cellStyle name="표준 3 4 3 2 2 16" xfId="10125"/>
    <cellStyle name="표준 3 4 3 2 2 17" xfId="12660"/>
    <cellStyle name="표준 3 4 3 2 2 18" xfId="15195"/>
    <cellStyle name="표준 3 4 3 2 2 19" xfId="17732"/>
    <cellStyle name="표준 3 4 3 2 2 2" xfId="315"/>
    <cellStyle name="표준 3 4 3 2 2 2 10" xfId="4107"/>
    <cellStyle name="표준 3 4 3 2 2 2 11" xfId="4535"/>
    <cellStyle name="표준 3 4 3 2 2 2 12" xfId="7608"/>
    <cellStyle name="표준 3 4 3 2 2 2 13" xfId="8677"/>
    <cellStyle name="표준 3 4 3 2 2 2 14" xfId="9749"/>
    <cellStyle name="표준 3 4 3 2 2 2 15" xfId="10327"/>
    <cellStyle name="표준 3 4 3 2 2 2 16" xfId="12862"/>
    <cellStyle name="표준 3 4 3 2 2 2 17" xfId="15397"/>
    <cellStyle name="표준 3 4 3 2 2 2 18" xfId="17934"/>
    <cellStyle name="표준 3 4 3 2 2 2 19" xfId="19037"/>
    <cellStyle name="표준 3 4 3 2 2 2 2" xfId="639"/>
    <cellStyle name="표준 3 4 3 2 2 2 20" xfId="21820"/>
    <cellStyle name="표준 3 4 3 2 2 2 21" xfId="25544"/>
    <cellStyle name="표준 3 4 3 2 2 2 22" xfId="28081"/>
    <cellStyle name="표준 3 4 3 2 2 2 23" xfId="29738"/>
    <cellStyle name="표준 3 4 3 2 2 2 24" xfId="32156"/>
    <cellStyle name="표준 3 4 3 2 2 2 25" xfId="33698"/>
    <cellStyle name="표준 3 4 3 2 2 2 3" xfId="1135"/>
    <cellStyle name="표준 3 4 3 2 2 2 4" xfId="1145"/>
    <cellStyle name="표준 3 4 3 2 2 2 5" xfId="1570"/>
    <cellStyle name="표준 3 4 3 2 2 2 6" xfId="1380"/>
    <cellStyle name="표준 3 4 3 2 2 2 7" xfId="2420"/>
    <cellStyle name="표준 3 4 3 2 2 2 8" xfId="2845"/>
    <cellStyle name="표준 3 4 3 2 2 2 9" xfId="3684"/>
    <cellStyle name="표준 3 4 3 2 2 20" xfId="19653"/>
    <cellStyle name="표준 3 4 3 2 2 21" xfId="19621"/>
    <cellStyle name="표준 3 4 3 2 2 22" xfId="25342"/>
    <cellStyle name="표준 3 4 3 2 2 23" xfId="27879"/>
    <cellStyle name="표준 3 4 3 2 2 24" xfId="28347"/>
    <cellStyle name="표준 3 4 3 2 2 25" xfId="28566"/>
    <cellStyle name="표준 3 4 3 2 2 26" xfId="34544"/>
    <cellStyle name="표준 3 4 3 2 2 3" xfId="435"/>
    <cellStyle name="표준 3 4 3 2 2 4" xfId="933"/>
    <cellStyle name="표준 3 4 3 2 2 5" xfId="1233"/>
    <cellStyle name="표준 3 4 3 2 2 6" xfId="1658"/>
    <cellStyle name="표준 3 4 3 2 2 7" xfId="2140"/>
    <cellStyle name="표준 3 4 3 2 2 8" xfId="2508"/>
    <cellStyle name="표준 3 4 3 2 2 9" xfId="2933"/>
    <cellStyle name="표준 3 4 3 2 20" xfId="10065"/>
    <cellStyle name="표준 3 4 3 2 21" xfId="12600"/>
    <cellStyle name="표준 3 4 3 2 22" xfId="15135"/>
    <cellStyle name="표준 3 4 3 2 23" xfId="17672"/>
    <cellStyle name="표준 3 4 3 2 24" xfId="19948"/>
    <cellStyle name="표준 3 4 3 2 25" xfId="17985"/>
    <cellStyle name="표준 3 4 3 2 26" xfId="25282"/>
    <cellStyle name="표준 3 4 3 2 27" xfId="27819"/>
    <cellStyle name="표준 3 4 3 2 28" xfId="28214"/>
    <cellStyle name="표준 3 4 3 2 29" xfId="28577"/>
    <cellStyle name="표준 3 4 3 2 3" xfId="255"/>
    <cellStyle name="표준 3 4 3 2 3 10" xfId="4047"/>
    <cellStyle name="표준 3 4 3 2 3 11" xfId="4475"/>
    <cellStyle name="표준 3 4 3 2 3 12" xfId="7559"/>
    <cellStyle name="표준 3 4 3 2 3 13" xfId="9020"/>
    <cellStyle name="표준 3 4 3 2 3 14" xfId="7097"/>
    <cellStyle name="표준 3 4 3 2 3 15" xfId="10267"/>
    <cellStyle name="표준 3 4 3 2 3 16" xfId="12802"/>
    <cellStyle name="표준 3 4 3 2 3 17" xfId="15337"/>
    <cellStyle name="표준 3 4 3 2 3 18" xfId="17874"/>
    <cellStyle name="표준 3 4 3 2 3 19" xfId="18138"/>
    <cellStyle name="표준 3 4 3 2 3 2" xfId="579"/>
    <cellStyle name="표준 3 4 3 2 3 20" xfId="19507"/>
    <cellStyle name="표준 3 4 3 2 3 21" xfId="25484"/>
    <cellStyle name="표준 3 4 3 2 3 22" xfId="28021"/>
    <cellStyle name="표준 3 4 3 2 3 23" xfId="28646"/>
    <cellStyle name="표준 3 4 3 2 3 24" xfId="29822"/>
    <cellStyle name="표준 3 4 3 2 3 25" xfId="34543"/>
    <cellStyle name="표준 3 4 3 2 3 3" xfId="1075"/>
    <cellStyle name="표준 3 4 3 2 3 4" xfId="1148"/>
    <cellStyle name="표준 3 4 3 2 3 5" xfId="1573"/>
    <cellStyle name="표준 3 4 3 2 3 6" xfId="2271"/>
    <cellStyle name="표준 3 4 3 2 3 7" xfId="2423"/>
    <cellStyle name="표준 3 4 3 2 3 8" xfId="2848"/>
    <cellStyle name="표준 3 4 3 2 3 9" xfId="3470"/>
    <cellStyle name="표준 3 4 3 2 30" xfId="32282"/>
    <cellStyle name="표준 3 4 3 2 4" xfId="375"/>
    <cellStyle name="표준 3 4 3 2 5" xfId="873"/>
    <cellStyle name="표준 3 4 3 2 6" xfId="1424"/>
    <cellStyle name="표준 3 4 3 2 7" xfId="1848"/>
    <cellStyle name="표준 3 4 3 2 8" xfId="2234"/>
    <cellStyle name="표준 3 4 3 2 9" xfId="2699"/>
    <cellStyle name="표준 3 4 3 20" xfId="7597"/>
    <cellStyle name="표준 3 4 3 21" xfId="9002"/>
    <cellStyle name="표준 3 4 3 22" xfId="9944"/>
    <cellStyle name="표준 3 4 3 23" xfId="10028"/>
    <cellStyle name="표준 3 4 3 24" xfId="12563"/>
    <cellStyle name="표준 3 4 3 25" xfId="15098"/>
    <cellStyle name="표준 3 4 3 26" xfId="17634"/>
    <cellStyle name="표준 3 4 3 27" xfId="18500"/>
    <cellStyle name="표준 3 4 3 28" xfId="18470"/>
    <cellStyle name="표준 3 4 3 29" xfId="25245"/>
    <cellStyle name="표준 3 4 3 3" xfId="96"/>
    <cellStyle name="표준 3 4 3 3 10" xfId="3462"/>
    <cellStyle name="표준 3 4 3 3 11" xfId="3797"/>
    <cellStyle name="표준 3 4 3 3 12" xfId="4297"/>
    <cellStyle name="표준 3 4 3 3 13" xfId="6656"/>
    <cellStyle name="표준 3 4 3 3 14" xfId="8371"/>
    <cellStyle name="표준 3 4 3 3 15" xfId="9607"/>
    <cellStyle name="표준 3 4 3 3 16" xfId="10089"/>
    <cellStyle name="표준 3 4 3 3 17" xfId="12624"/>
    <cellStyle name="표준 3 4 3 3 18" xfId="15159"/>
    <cellStyle name="표준 3 4 3 3 19" xfId="17696"/>
    <cellStyle name="표준 3 4 3 3 2" xfId="279"/>
    <cellStyle name="표준 3 4 3 3 2 10" xfId="4071"/>
    <cellStyle name="표준 3 4 3 3 2 11" xfId="4499"/>
    <cellStyle name="표준 3 4 3 3 2 12" xfId="7574"/>
    <cellStyle name="표준 3 4 3 3 2 13" xfId="8822"/>
    <cellStyle name="표준 3 4 3 3 2 14" xfId="9857"/>
    <cellStyle name="표준 3 4 3 3 2 15" xfId="10291"/>
    <cellStyle name="표준 3 4 3 3 2 16" xfId="12826"/>
    <cellStyle name="표준 3 4 3 3 2 17" xfId="15361"/>
    <cellStyle name="표준 3 4 3 3 2 18" xfId="17898"/>
    <cellStyle name="표준 3 4 3 3 2 19" xfId="19068"/>
    <cellStyle name="표준 3 4 3 3 2 2" xfId="603"/>
    <cellStyle name="표준 3 4 3 3 2 20" xfId="21846"/>
    <cellStyle name="표준 3 4 3 3 2 21" xfId="25508"/>
    <cellStyle name="표준 3 4 3 3 2 22" xfId="28045"/>
    <cellStyle name="표준 3 4 3 3 2 23" xfId="29787"/>
    <cellStyle name="표준 3 4 3 3 2 24" xfId="32194"/>
    <cellStyle name="표준 3 4 3 3 2 25" xfId="34107"/>
    <cellStyle name="표준 3 4 3 3 2 3" xfId="1099"/>
    <cellStyle name="표준 3 4 3 3 2 4" xfId="1415"/>
    <cellStyle name="표준 3 4 3 3 2 5" xfId="1839"/>
    <cellStyle name="표준 3 4 3 3 2 6" xfId="2137"/>
    <cellStyle name="표준 3 4 3 3 2 7" xfId="2690"/>
    <cellStyle name="표준 3 4 3 3 2 8" xfId="3114"/>
    <cellStyle name="표준 3 4 3 3 2 9" xfId="3302"/>
    <cellStyle name="표준 3 4 3 3 20" xfId="18368"/>
    <cellStyle name="표준 3 4 3 3 21" xfId="21524"/>
    <cellStyle name="표준 3 4 3 3 22" xfId="25306"/>
    <cellStyle name="표준 3 4 3 3 23" xfId="27843"/>
    <cellStyle name="표준 3 4 3 3 24" xfId="29426"/>
    <cellStyle name="표준 3 4 3 3 25" xfId="31853"/>
    <cellStyle name="표준 3 4 3 3 26" xfId="28161"/>
    <cellStyle name="표준 3 4 3 3 3" xfId="399"/>
    <cellStyle name="표준 3 4 3 3 4" xfId="897"/>
    <cellStyle name="표준 3 4 3 3 5" xfId="1213"/>
    <cellStyle name="표준 3 4 3 3 6" xfId="1638"/>
    <cellStyle name="표준 3 4 3 3 7" xfId="2026"/>
    <cellStyle name="표준 3 4 3 3 8" xfId="2488"/>
    <cellStyle name="표준 3 4 3 3 9" xfId="2913"/>
    <cellStyle name="표준 3 4 3 30" xfId="27781"/>
    <cellStyle name="표준 3 4 3 31" xfId="28694"/>
    <cellStyle name="표준 3 4 3 32" xfId="29405"/>
    <cellStyle name="표준 3 4 3 33" xfId="33703"/>
    <cellStyle name="표준 3 4 3 4" xfId="134"/>
    <cellStyle name="표준 3 4 3 4 10" xfId="3950"/>
    <cellStyle name="표준 3 4 3 4 11" xfId="4378"/>
    <cellStyle name="표준 3 4 3 4 12" xfId="7379"/>
    <cellStyle name="표준 3 4 3 4 13" xfId="8770"/>
    <cellStyle name="표준 3 4 3 4 14" xfId="9822"/>
    <cellStyle name="표준 3 4 3 4 15" xfId="10170"/>
    <cellStyle name="표준 3 4 3 4 16" xfId="12705"/>
    <cellStyle name="표준 3 4 3 4 17" xfId="15240"/>
    <cellStyle name="표준 3 4 3 4 18" xfId="17777"/>
    <cellStyle name="표준 3 4 3 4 19" xfId="19067"/>
    <cellStyle name="표준 3 4 3 4 2" xfId="482"/>
    <cellStyle name="표준 3 4 3 4 20" xfId="19098"/>
    <cellStyle name="표준 3 4 3 4 21" xfId="25387"/>
    <cellStyle name="표준 3 4 3 4 22" xfId="27924"/>
    <cellStyle name="표준 3 4 3 4 23" xfId="28661"/>
    <cellStyle name="표준 3 4 3 4 24" xfId="29925"/>
    <cellStyle name="표준 3 4 3 4 25" xfId="34097"/>
    <cellStyle name="표준 3 4 3 4 3" xfId="978"/>
    <cellStyle name="표준 3 4 3 4 4" xfId="1182"/>
    <cellStyle name="표준 3 4 3 4 5" xfId="1607"/>
    <cellStyle name="표준 3 4 3 4 6" xfId="2196"/>
    <cellStyle name="표준 3 4 3 4 7" xfId="2457"/>
    <cellStyle name="표준 3 4 3 4 8" xfId="2882"/>
    <cellStyle name="표준 3 4 3 4 9" xfId="3410"/>
    <cellStyle name="표준 3 4 3 5" xfId="158"/>
    <cellStyle name="표준 3 4 3 5 10" xfId="3974"/>
    <cellStyle name="표준 3 4 3 5 11" xfId="4402"/>
    <cellStyle name="표준 3 4 3 5 12" xfId="7385"/>
    <cellStyle name="표준 3 4 3 5 13" xfId="8463"/>
    <cellStyle name="표준 3 4 3 5 14" xfId="9662"/>
    <cellStyle name="표준 3 4 3 5 15" xfId="10194"/>
    <cellStyle name="표준 3 4 3 5 16" xfId="12729"/>
    <cellStyle name="표준 3 4 3 5 17" xfId="15264"/>
    <cellStyle name="표준 3 4 3 5 18" xfId="17801"/>
    <cellStyle name="표준 3 4 3 5 19" xfId="19532"/>
    <cellStyle name="표준 3 4 3 5 2" xfId="506"/>
    <cellStyle name="표준 3 4 3 5 20" xfId="18351"/>
    <cellStyle name="표준 3 4 3 5 21" xfId="25411"/>
    <cellStyle name="표준 3 4 3 5 22" xfId="27948"/>
    <cellStyle name="표준 3 4 3 5 23" xfId="28176"/>
    <cellStyle name="표준 3 4 3 5 24" xfId="28155"/>
    <cellStyle name="표준 3 4 3 5 25" xfId="32253"/>
    <cellStyle name="표준 3 4 3 5 3" xfId="1002"/>
    <cellStyle name="표준 3 4 3 5 4" xfId="1212"/>
    <cellStyle name="표준 3 4 3 5 5" xfId="1637"/>
    <cellStyle name="표준 3 4 3 5 6" xfId="2025"/>
    <cellStyle name="표준 3 4 3 5 7" xfId="2487"/>
    <cellStyle name="표준 3 4 3 5 8" xfId="2912"/>
    <cellStyle name="표준 3 4 3 5 9" xfId="3461"/>
    <cellStyle name="표준 3 4 3 6" xfId="219"/>
    <cellStyle name="표준 3 4 3 6 10" xfId="4011"/>
    <cellStyle name="표준 3 4 3 6 11" xfId="4439"/>
    <cellStyle name="표준 3 4 3 6 12" xfId="7336"/>
    <cellStyle name="표준 3 4 3 6 13" xfId="8515"/>
    <cellStyle name="표준 3 4 3 6 14" xfId="9694"/>
    <cellStyle name="표준 3 4 3 6 15" xfId="10231"/>
    <cellStyle name="표준 3 4 3 6 16" xfId="12766"/>
    <cellStyle name="표준 3 4 3 6 17" xfId="15301"/>
    <cellStyle name="표준 3 4 3 6 18" xfId="17838"/>
    <cellStyle name="표준 3 4 3 6 19" xfId="18142"/>
    <cellStyle name="표준 3 4 3 6 2" xfId="543"/>
    <cellStyle name="표준 3 4 3 6 20" xfId="19044"/>
    <cellStyle name="표준 3 4 3 6 21" xfId="25448"/>
    <cellStyle name="표준 3 4 3 6 22" xfId="27985"/>
    <cellStyle name="표준 3 4 3 6 23" xfId="28592"/>
    <cellStyle name="표준 3 4 3 6 24" xfId="29746"/>
    <cellStyle name="표준 3 4 3 6 25" xfId="32279"/>
    <cellStyle name="표준 3 4 3 6 3" xfId="1039"/>
    <cellStyle name="표준 3 4 3 6 4" xfId="1160"/>
    <cellStyle name="표준 3 4 3 6 5" xfId="1585"/>
    <cellStyle name="표준 3 4 3 6 6" xfId="2044"/>
    <cellStyle name="표준 3 4 3 6 7" xfId="2435"/>
    <cellStyle name="표준 3 4 3 6 8" xfId="2860"/>
    <cellStyle name="표준 3 4 3 6 9" xfId="3406"/>
    <cellStyle name="표준 3 4 3 7" xfId="339"/>
    <cellStyle name="표준 3 4 3 8" xfId="835"/>
    <cellStyle name="표준 3 4 3 9" xfId="1292"/>
    <cellStyle name="표준 3 4 30" xfId="17622"/>
    <cellStyle name="표준 3 4 31" xfId="19292"/>
    <cellStyle name="표준 3 4 32" xfId="21628"/>
    <cellStyle name="표준 3 4 33" xfId="25233"/>
    <cellStyle name="표준 3 4 34" xfId="27769"/>
    <cellStyle name="표준 3 4 35" xfId="29535"/>
    <cellStyle name="표준 3 4 36" xfId="31959"/>
    <cellStyle name="표준 3 4 37" xfId="28463"/>
    <cellStyle name="표준 3 4 4" xfId="24"/>
    <cellStyle name="표준 3 4 4 10" xfId="2703"/>
    <cellStyle name="표준 3 4 4 11" xfId="3127"/>
    <cellStyle name="표준 3 4 4 12" xfId="3436"/>
    <cellStyle name="표준 3 4 4 13" xfId="3783"/>
    <cellStyle name="표준 3 4 4 14" xfId="4247"/>
    <cellStyle name="표준 3 4 4 15" xfId="6438"/>
    <cellStyle name="표준 3 4 4 16" xfId="6392"/>
    <cellStyle name="표준 3 4 4 17" xfId="6526"/>
    <cellStyle name="표준 3 4 4 18" xfId="7076"/>
    <cellStyle name="표준 3 4 4 19" xfId="8712"/>
    <cellStyle name="표준 3 4 4 2" xfId="108"/>
    <cellStyle name="표준 3 4 4 2 10" xfId="3422"/>
    <cellStyle name="표준 3 4 4 2 11" xfId="3777"/>
    <cellStyle name="표준 3 4 4 2 12" xfId="4309"/>
    <cellStyle name="표준 3 4 4 2 13" xfId="7177"/>
    <cellStyle name="표준 3 4 4 2 14" xfId="9201"/>
    <cellStyle name="표준 3 4 4 2 15" xfId="9672"/>
    <cellStyle name="표준 3 4 4 2 16" xfId="10101"/>
    <cellStyle name="표준 3 4 4 2 17" xfId="12636"/>
    <cellStyle name="표준 3 4 4 2 18" xfId="15171"/>
    <cellStyle name="표준 3 4 4 2 19" xfId="17708"/>
    <cellStyle name="표준 3 4 4 2 2" xfId="291"/>
    <cellStyle name="표준 3 4 4 2 2 10" xfId="4083"/>
    <cellStyle name="표준 3 4 4 2 2 11" xfId="4511"/>
    <cellStyle name="표준 3 4 4 2 2 12" xfId="7300"/>
    <cellStyle name="표준 3 4 4 2 2 13" xfId="8916"/>
    <cellStyle name="표준 3 4 4 2 2 14" xfId="9905"/>
    <cellStyle name="표준 3 4 4 2 2 15" xfId="10303"/>
    <cellStyle name="표준 3 4 4 2 2 16" xfId="12838"/>
    <cellStyle name="표준 3 4 4 2 2 17" xfId="15373"/>
    <cellStyle name="표준 3 4 4 2 2 18" xfId="17910"/>
    <cellStyle name="표준 3 4 4 2 2 19" xfId="18002"/>
    <cellStyle name="표준 3 4 4 2 2 2" xfId="615"/>
    <cellStyle name="표준 3 4 4 2 2 20" xfId="17997"/>
    <cellStyle name="표준 3 4 4 2 2 21" xfId="25520"/>
    <cellStyle name="표준 3 4 4 2 2 22" xfId="28057"/>
    <cellStyle name="표준 3 4 4 2 2 23" xfId="28288"/>
    <cellStyle name="표준 3 4 4 2 2 24" xfId="28252"/>
    <cellStyle name="표준 3 4 4 2 2 25" xfId="34308"/>
    <cellStyle name="표준 3 4 4 2 2 3" xfId="1111"/>
    <cellStyle name="표준 3 4 4 2 2 4" xfId="1469"/>
    <cellStyle name="표준 3 4 4 2 2 5" xfId="1893"/>
    <cellStyle name="표준 3 4 4 2 2 6" xfId="2017"/>
    <cellStyle name="표준 3 4 4 2 2 7" xfId="2744"/>
    <cellStyle name="표준 3 4 4 2 2 8" xfId="3168"/>
    <cellStyle name="표준 3 4 4 2 2 9" xfId="3325"/>
    <cellStyle name="표준 3 4 4 2 20" xfId="18473"/>
    <cellStyle name="표준 3 4 4 2 21" xfId="18023"/>
    <cellStyle name="표준 3 4 4 2 22" xfId="25318"/>
    <cellStyle name="표준 3 4 4 2 23" xfId="27855"/>
    <cellStyle name="표준 3 4 4 2 24" xfId="28641"/>
    <cellStyle name="표준 3 4 4 2 25" xfId="28507"/>
    <cellStyle name="표준 3 4 4 2 26" xfId="33902"/>
    <cellStyle name="표준 3 4 4 2 3" xfId="411"/>
    <cellStyle name="표준 3 4 4 2 4" xfId="909"/>
    <cellStyle name="표준 3 4 4 2 5" xfId="1382"/>
    <cellStyle name="표준 3 4 4 2 6" xfId="1806"/>
    <cellStyle name="표준 3 4 4 2 7" xfId="2263"/>
    <cellStyle name="표준 3 4 4 2 8" xfId="2657"/>
    <cellStyle name="표준 3 4 4 2 9" xfId="3081"/>
    <cellStyle name="표준 3 4 4 20" xfId="9767"/>
    <cellStyle name="표준 3 4 4 21" xfId="10040"/>
    <cellStyle name="표준 3 4 4 22" xfId="12575"/>
    <cellStyle name="표준 3 4 4 23" xfId="15110"/>
    <cellStyle name="표준 3 4 4 24" xfId="17646"/>
    <cellStyle name="표준 3 4 4 25" xfId="19051"/>
    <cellStyle name="표준 3 4 4 26" xfId="21829"/>
    <cellStyle name="표준 3 4 4 27" xfId="25257"/>
    <cellStyle name="표준 3 4 4 28" xfId="27793"/>
    <cellStyle name="표준 3 4 4 29" xfId="29754"/>
    <cellStyle name="표준 3 4 4 3" xfId="170"/>
    <cellStyle name="표준 3 4 4 3 10" xfId="3986"/>
    <cellStyle name="표준 3 4 4 3 11" xfId="4414"/>
    <cellStyle name="표준 3 4 4 3 12" xfId="7163"/>
    <cellStyle name="표준 3 4 4 3 13" xfId="9009"/>
    <cellStyle name="표준 3 4 4 3 14" xfId="8003"/>
    <cellStyle name="표준 3 4 4 3 15" xfId="10206"/>
    <cellStyle name="표준 3 4 4 3 16" xfId="12741"/>
    <cellStyle name="표준 3 4 4 3 17" xfId="15276"/>
    <cellStyle name="표준 3 4 4 3 18" xfId="17813"/>
    <cellStyle name="표준 3 4 4 3 19" xfId="18101"/>
    <cellStyle name="표준 3 4 4 3 2" xfId="518"/>
    <cellStyle name="표준 3 4 4 3 20" xfId="18533"/>
    <cellStyle name="표준 3 4 4 3 21" xfId="25423"/>
    <cellStyle name="표준 3 4 4 3 22" xfId="27960"/>
    <cellStyle name="표준 3 4 4 3 23" xfId="28486"/>
    <cellStyle name="표준 3 4 4 3 24" xfId="29340"/>
    <cellStyle name="표준 3 4 4 3 25" xfId="34743"/>
    <cellStyle name="표준 3 4 4 3 3" xfId="1014"/>
    <cellStyle name="표준 3 4 4 3 4" xfId="1381"/>
    <cellStyle name="표준 3 4 4 3 5" xfId="1805"/>
    <cellStyle name="표준 3 4 4 3 6" xfId="2048"/>
    <cellStyle name="표준 3 4 4 3 7" xfId="2656"/>
    <cellStyle name="표준 3 4 4 3 8" xfId="3080"/>
    <cellStyle name="표준 3 4 4 3 9" xfId="3400"/>
    <cellStyle name="표준 3 4 4 30" xfId="32171"/>
    <cellStyle name="표준 3 4 4 31" xfId="28244"/>
    <cellStyle name="표준 3 4 4 4" xfId="231"/>
    <cellStyle name="표준 3 4 4 4 10" xfId="4023"/>
    <cellStyle name="표준 3 4 4 4 11" xfId="4451"/>
    <cellStyle name="표준 3 4 4 4 12" xfId="7036"/>
    <cellStyle name="표준 3 4 4 4 13" xfId="8936"/>
    <cellStyle name="표준 3 4 4 4 14" xfId="9919"/>
    <cellStyle name="표준 3 4 4 4 15" xfId="10243"/>
    <cellStyle name="표준 3 4 4 4 16" xfId="12778"/>
    <cellStyle name="표준 3 4 4 4 17" xfId="15313"/>
    <cellStyle name="표준 3 4 4 4 18" xfId="17850"/>
    <cellStyle name="표준 3 4 4 4 19" xfId="19628"/>
    <cellStyle name="표준 3 4 4 4 2" xfId="555"/>
    <cellStyle name="표준 3 4 4 4 20" xfId="21429"/>
    <cellStyle name="표준 3 4 4 4 21" xfId="25460"/>
    <cellStyle name="표준 3 4 4 4 22" xfId="27997"/>
    <cellStyle name="표준 3 4 4 4 23" xfId="29293"/>
    <cellStyle name="표준 3 4 4 4 24" xfId="31730"/>
    <cellStyle name="표준 3 4 4 4 25" xfId="34638"/>
    <cellStyle name="표준 3 4 4 4 3" xfId="1051"/>
    <cellStyle name="표준 3 4 4 4 4" xfId="1310"/>
    <cellStyle name="표준 3 4 4 4 5" xfId="1735"/>
    <cellStyle name="표준 3 4 4 4 6" xfId="2096"/>
    <cellStyle name="표준 3 4 4 4 7" xfId="2585"/>
    <cellStyle name="표준 3 4 4 4 8" xfId="3010"/>
    <cellStyle name="표준 3 4 4 4 9" xfId="3289"/>
    <cellStyle name="표준 3 4 4 5" xfId="351"/>
    <cellStyle name="표준 3 4 4 6" xfId="847"/>
    <cellStyle name="표준 3 4 4 7" xfId="1428"/>
    <cellStyle name="표준 3 4 4 8" xfId="1852"/>
    <cellStyle name="표준 3 4 4 9" xfId="2238"/>
    <cellStyle name="표준 3 4 5" xfId="48"/>
    <cellStyle name="표준 3 4 5 10" xfId="2996"/>
    <cellStyle name="표준 3 4 5 11" xfId="3304"/>
    <cellStyle name="표준 3 4 5 12" xfId="3711"/>
    <cellStyle name="표준 3 4 5 13" xfId="4261"/>
    <cellStyle name="표준 3 4 5 14" xfId="6349"/>
    <cellStyle name="표준 3 4 5 15" xfId="6353"/>
    <cellStyle name="표준 3 4 5 16" xfId="6537"/>
    <cellStyle name="표준 3 4 5 17" xfId="7684"/>
    <cellStyle name="표준 3 4 5 18" xfId="8518"/>
    <cellStyle name="표준 3 4 5 19" xfId="9696"/>
    <cellStyle name="표준 3 4 5 2" xfId="182"/>
    <cellStyle name="표준 3 4 5 2 10" xfId="3562"/>
    <cellStyle name="표준 3 4 5 2 11" xfId="3845"/>
    <cellStyle name="표준 3 4 5 2 12" xfId="4321"/>
    <cellStyle name="표준 3 4 5 2 13" xfId="6719"/>
    <cellStyle name="표준 3 4 5 2 14" xfId="9227"/>
    <cellStyle name="표준 3 4 5 2 15" xfId="9468"/>
    <cellStyle name="표준 3 4 5 2 16" xfId="10113"/>
    <cellStyle name="표준 3 4 5 2 17" xfId="12648"/>
    <cellStyle name="표준 3 4 5 2 18" xfId="15183"/>
    <cellStyle name="표준 3 4 5 2 19" xfId="17720"/>
    <cellStyle name="표준 3 4 5 2 2" xfId="303"/>
    <cellStyle name="표준 3 4 5 2 2 10" xfId="4095"/>
    <cellStyle name="표준 3 4 5 2 2 11" xfId="4523"/>
    <cellStyle name="표준 3 4 5 2 2 12" xfId="6944"/>
    <cellStyle name="표준 3 4 5 2 2 13" xfId="8647"/>
    <cellStyle name="표준 3 4 5 2 2 14" xfId="9733"/>
    <cellStyle name="표준 3 4 5 2 2 15" xfId="10315"/>
    <cellStyle name="표준 3 4 5 2 2 16" xfId="12850"/>
    <cellStyle name="표준 3 4 5 2 2 17" xfId="15385"/>
    <cellStyle name="표준 3 4 5 2 2 18" xfId="17922"/>
    <cellStyle name="표준 3 4 5 2 2 19" xfId="19647"/>
    <cellStyle name="표준 3 4 5 2 2 2" xfId="627"/>
    <cellStyle name="표준 3 4 5 2 2 20" xfId="18301"/>
    <cellStyle name="표준 3 4 5 2 2 21" xfId="25532"/>
    <cellStyle name="표준 3 4 5 2 2 22" xfId="28069"/>
    <cellStyle name="표준 3 4 5 2 2 23" xfId="28189"/>
    <cellStyle name="표준 3 4 5 2 2 24" xfId="28961"/>
    <cellStyle name="표준 3 4 5 2 2 25" xfId="33694"/>
    <cellStyle name="표준 3 4 5 2 2 3" xfId="1123"/>
    <cellStyle name="표준 3 4 5 2 2 4" xfId="1445"/>
    <cellStyle name="표준 3 4 5 2 2 5" xfId="1869"/>
    <cellStyle name="표준 3 4 5 2 2 6" xfId="1999"/>
    <cellStyle name="표준 3 4 5 2 2 7" xfId="2720"/>
    <cellStyle name="표준 3 4 5 2 2 8" xfId="3144"/>
    <cellStyle name="표준 3 4 5 2 2 9" xfId="3478"/>
    <cellStyle name="표준 3 4 5 2 20" xfId="19055"/>
    <cellStyle name="표준 3 4 5 2 21" xfId="21832"/>
    <cellStyle name="표준 3 4 5 2 22" xfId="25330"/>
    <cellStyle name="표준 3 4 5 2 23" xfId="27867"/>
    <cellStyle name="표준 3 4 5 2 24" xfId="29759"/>
    <cellStyle name="표준 3 4 5 2 25" xfId="32174"/>
    <cellStyle name="표준 3 4 5 2 26" xfId="34746"/>
    <cellStyle name="표준 3 4 5 2 3" xfId="423"/>
    <cellStyle name="표준 3 4 5 2 4" xfId="921"/>
    <cellStyle name="표준 3 4 5 2 5" xfId="1329"/>
    <cellStyle name="표준 3 4 5 2 6" xfId="1754"/>
    <cellStyle name="표준 3 4 5 2 7" xfId="2247"/>
    <cellStyle name="표준 3 4 5 2 8" xfId="2604"/>
    <cellStyle name="표준 3 4 5 2 9" xfId="3029"/>
    <cellStyle name="표준 3 4 5 20" xfId="10053"/>
    <cellStyle name="표준 3 4 5 21" xfId="12588"/>
    <cellStyle name="표준 3 4 5 22" xfId="15123"/>
    <cellStyle name="표준 3 4 5 23" xfId="17660"/>
    <cellStyle name="표준 3 4 5 24" xfId="19118"/>
    <cellStyle name="표준 3 4 5 25" xfId="21935"/>
    <cellStyle name="표준 3 4 5 26" xfId="25270"/>
    <cellStyle name="표준 3 4 5 27" xfId="27807"/>
    <cellStyle name="표준 3 4 5 28" xfId="29914"/>
    <cellStyle name="표준 3 4 5 29" xfId="32312"/>
    <cellStyle name="표준 3 4 5 3" xfId="243"/>
    <cellStyle name="표준 3 4 5 3 10" xfId="4035"/>
    <cellStyle name="표준 3 4 5 3 11" xfId="4463"/>
    <cellStyle name="표준 3 4 5 3 12" xfId="7632"/>
    <cellStyle name="표준 3 4 5 3 13" xfId="8958"/>
    <cellStyle name="표준 3 4 5 3 14" xfId="9932"/>
    <cellStyle name="표준 3 4 5 3 15" xfId="10255"/>
    <cellStyle name="표준 3 4 5 3 16" xfId="12790"/>
    <cellStyle name="표준 3 4 5 3 17" xfId="15325"/>
    <cellStyle name="표준 3 4 5 3 18" xfId="17862"/>
    <cellStyle name="표준 3 4 5 3 19" xfId="18115"/>
    <cellStyle name="표준 3 4 5 3 2" xfId="567"/>
    <cellStyle name="표준 3 4 5 3 20" xfId="21954"/>
    <cellStyle name="표준 3 4 5 3 21" xfId="25472"/>
    <cellStyle name="표준 3 4 5 3 22" xfId="28009"/>
    <cellStyle name="표준 3 4 5 3 23" xfId="29941"/>
    <cellStyle name="표준 3 4 5 3 24" xfId="32338"/>
    <cellStyle name="표준 3 4 5 3 25" xfId="32268"/>
    <cellStyle name="표준 3 4 5 3 3" xfId="1063"/>
    <cellStyle name="표준 3 4 5 3 4" xfId="1455"/>
    <cellStyle name="표준 3 4 5 3 5" xfId="1879"/>
    <cellStyle name="표준 3 4 5 3 6" xfId="2287"/>
    <cellStyle name="표준 3 4 5 3 7" xfId="2730"/>
    <cellStyle name="표준 3 4 5 3 8" xfId="3154"/>
    <cellStyle name="표준 3 4 5 3 9" xfId="3481"/>
    <cellStyle name="표준 3 4 5 30" xfId="34609"/>
    <cellStyle name="표준 3 4 5 4" xfId="363"/>
    <cellStyle name="표준 3 4 5 5" xfId="861"/>
    <cellStyle name="표준 3 4 5 6" xfId="1296"/>
    <cellStyle name="표준 3 4 5 7" xfId="1721"/>
    <cellStyle name="표준 3 4 5 8" xfId="2320"/>
    <cellStyle name="표준 3 4 5 9" xfId="2571"/>
    <cellStyle name="표준 3 4 6" xfId="72"/>
    <cellStyle name="표준 3 4 6 10" xfId="3543"/>
    <cellStyle name="표준 3 4 6 11" xfId="3836"/>
    <cellStyle name="표준 3 4 6 12" xfId="4285"/>
    <cellStyle name="표준 3 4 6 13" xfId="7114"/>
    <cellStyle name="표준 3 4 6 14" xfId="8342"/>
    <cellStyle name="표준 3 4 6 15" xfId="9586"/>
    <cellStyle name="표준 3 4 6 16" xfId="10077"/>
    <cellStyle name="표준 3 4 6 17" xfId="12612"/>
    <cellStyle name="표준 3 4 6 18" xfId="15147"/>
    <cellStyle name="표준 3 4 6 19" xfId="17684"/>
    <cellStyle name="표준 3 4 6 2" xfId="267"/>
    <cellStyle name="표준 3 4 6 2 10" xfId="4059"/>
    <cellStyle name="표준 3 4 6 2 11" xfId="4487"/>
    <cellStyle name="표준 3 4 6 2 12" xfId="7293"/>
    <cellStyle name="표준 3 4 6 2 13" xfId="8797"/>
    <cellStyle name="표준 3 4 6 2 14" xfId="9840"/>
    <cellStyle name="표준 3 4 6 2 15" xfId="10279"/>
    <cellStyle name="표준 3 4 6 2 16" xfId="12814"/>
    <cellStyle name="표준 3 4 6 2 17" xfId="15349"/>
    <cellStyle name="표준 3 4 6 2 18" xfId="17886"/>
    <cellStyle name="표준 3 4 6 2 19" xfId="18515"/>
    <cellStyle name="표준 3 4 6 2 2" xfId="591"/>
    <cellStyle name="표준 3 4 6 2 20" xfId="21426"/>
    <cellStyle name="표준 3 4 6 2 21" xfId="25496"/>
    <cellStyle name="표준 3 4 6 2 22" xfId="28033"/>
    <cellStyle name="표준 3 4 6 2 23" xfId="29288"/>
    <cellStyle name="표준 3 4 6 2 24" xfId="31727"/>
    <cellStyle name="표준 3 4 6 2 25" xfId="29256"/>
    <cellStyle name="표준 3 4 6 2 3" xfId="1087"/>
    <cellStyle name="표준 3 4 6 2 4" xfId="1391"/>
    <cellStyle name="표준 3 4 6 2 5" xfId="1815"/>
    <cellStyle name="표준 3 4 6 2 6" xfId="2188"/>
    <cellStyle name="표준 3 4 6 2 7" xfId="2666"/>
    <cellStyle name="표준 3 4 6 2 8" xfId="3090"/>
    <cellStyle name="표준 3 4 6 2 9" xfId="3376"/>
    <cellStyle name="표준 3 4 6 20" xfId="19569"/>
    <cellStyle name="표준 3 4 6 21" xfId="18188"/>
    <cellStyle name="표준 3 4 6 22" xfId="25294"/>
    <cellStyle name="표준 3 4 6 23" xfId="27831"/>
    <cellStyle name="표준 3 4 6 24" xfId="28363"/>
    <cellStyle name="표준 3 4 6 25" xfId="28142"/>
    <cellStyle name="표준 3 4 6 26" xfId="32241"/>
    <cellStyle name="표준 3 4 6 3" xfId="387"/>
    <cellStyle name="표준 3 4 6 4" xfId="885"/>
    <cellStyle name="표준 3 4 6 5" xfId="1339"/>
    <cellStyle name="표준 3 4 6 6" xfId="1764"/>
    <cellStyle name="표준 3 4 6 7" xfId="2101"/>
    <cellStyle name="표준 3 4 6 8" xfId="2614"/>
    <cellStyle name="표준 3 4 6 9" xfId="3039"/>
    <cellStyle name="표준 3 4 7" xfId="84"/>
    <cellStyle name="표준 3 4 7 10" xfId="3803"/>
    <cellStyle name="표준 3 4 7 11" xfId="4345"/>
    <cellStyle name="표준 3 4 7 12" xfId="6592"/>
    <cellStyle name="표준 3 4 7 13" xfId="8850"/>
    <cellStyle name="표준 3 4 7 14" xfId="9873"/>
    <cellStyle name="표준 3 4 7 15" xfId="10137"/>
    <cellStyle name="표준 3 4 7 16" xfId="12672"/>
    <cellStyle name="표준 3 4 7 17" xfId="15207"/>
    <cellStyle name="표준 3 4 7 18" xfId="17744"/>
    <cellStyle name="표준 3 4 7 19" xfId="18097"/>
    <cellStyle name="표준 3 4 7 2" xfId="449"/>
    <cellStyle name="표준 3 4 7 20" xfId="18183"/>
    <cellStyle name="표준 3 4 7 21" xfId="25354"/>
    <cellStyle name="표준 3 4 7 22" xfId="27891"/>
    <cellStyle name="표준 3 4 7 23" xfId="28479"/>
    <cellStyle name="표준 3 4 7 24" xfId="28134"/>
    <cellStyle name="표준 3 4 7 25" xfId="31761"/>
    <cellStyle name="표준 3 4 7 3" xfId="945"/>
    <cellStyle name="표준 3 4 7 4" xfId="1474"/>
    <cellStyle name="표준 3 4 7 5" xfId="1898"/>
    <cellStyle name="표준 3 4 7 6" xfId="2276"/>
    <cellStyle name="표준 3 4 7 7" xfId="2749"/>
    <cellStyle name="표준 3 4 7 8" xfId="3173"/>
    <cellStyle name="표준 3 4 7 9" xfId="3475"/>
    <cellStyle name="표준 3 4 8" xfId="122"/>
    <cellStyle name="표준 3 4 8 10" xfId="3694"/>
    <cellStyle name="표준 3 4 8 11" xfId="4366"/>
    <cellStyle name="표준 3 4 8 12" xfId="7642"/>
    <cellStyle name="표준 3 4 8 13" xfId="9050"/>
    <cellStyle name="표준 3 4 8 14" xfId="9430"/>
    <cellStyle name="표준 3 4 8 15" xfId="10158"/>
    <cellStyle name="표준 3 4 8 16" xfId="12693"/>
    <cellStyle name="표준 3 4 8 17" xfId="15228"/>
    <cellStyle name="표준 3 4 8 18" xfId="17765"/>
    <cellStyle name="표준 3 4 8 19" xfId="19062"/>
    <cellStyle name="표준 3 4 8 2" xfId="470"/>
    <cellStyle name="표준 3 4 8 20" xfId="21837"/>
    <cellStyle name="표준 3 4 8 21" xfId="25375"/>
    <cellStyle name="표준 3 4 8 22" xfId="27912"/>
    <cellStyle name="표준 3 4 8 23" xfId="29768"/>
    <cellStyle name="표준 3 4 8 24" xfId="32180"/>
    <cellStyle name="표준 3 4 8 25" xfId="29837"/>
    <cellStyle name="표준 3 4 8 3" xfId="966"/>
    <cellStyle name="표준 3 4 8 4" xfId="1227"/>
    <cellStyle name="표준 3 4 8 5" xfId="1652"/>
    <cellStyle name="표준 3 4 8 6" xfId="2004"/>
    <cellStyle name="표준 3 4 8 7" xfId="2502"/>
    <cellStyle name="표준 3 4 8 8" xfId="2927"/>
    <cellStyle name="표준 3 4 8 9" xfId="3513"/>
    <cellStyle name="표준 3 4 9" xfId="146"/>
    <cellStyle name="표준 3 4 9 10" xfId="3962"/>
    <cellStyle name="표준 3 4 9 11" xfId="4390"/>
    <cellStyle name="표준 3 4 9 12" xfId="7656"/>
    <cellStyle name="표준 3 4 9 13" xfId="8437"/>
    <cellStyle name="표준 3 4 9 14" xfId="9646"/>
    <cellStyle name="표준 3 4 9 15" xfId="10182"/>
    <cellStyle name="표준 3 4 9 16" xfId="12717"/>
    <cellStyle name="표준 3 4 9 17" xfId="15252"/>
    <cellStyle name="표준 3 4 9 18" xfId="17789"/>
    <cellStyle name="표준 3 4 9 19" xfId="17988"/>
    <cellStyle name="표준 3 4 9 2" xfId="494"/>
    <cellStyle name="표준 3 4 9 20" xfId="18435"/>
    <cellStyle name="표준 3 4 9 21" xfId="25399"/>
    <cellStyle name="표준 3 4 9 22" xfId="27936"/>
    <cellStyle name="표준 3 4 9 23" xfId="28242"/>
    <cellStyle name="표준 3 4 9 24" xfId="29366"/>
    <cellStyle name="표준 3 4 9 25" xfId="34580"/>
    <cellStyle name="표준 3 4 9 3" xfId="990"/>
    <cellStyle name="표준 3 4 9 4" xfId="1314"/>
    <cellStyle name="표준 3 4 9 5" xfId="1739"/>
    <cellStyle name="표준 3 4 9 6" xfId="2100"/>
    <cellStyle name="표준 3 4 9 7" xfId="2589"/>
    <cellStyle name="표준 3 4 9 8" xfId="3014"/>
    <cellStyle name="표준 3 4 9 9" xfId="3542"/>
    <cellStyle name="표준 3 40" xfId="31513"/>
    <cellStyle name="표준 3 5" xfId="6"/>
    <cellStyle name="표준 3 5 10" xfId="331"/>
    <cellStyle name="표준 3 5 11" xfId="827"/>
    <cellStyle name="표준 3 5 12" xfId="1386"/>
    <cellStyle name="표준 3 5 13" xfId="1810"/>
    <cellStyle name="표준 3 5 14" xfId="2183"/>
    <cellStyle name="표준 3 5 15" xfId="2661"/>
    <cellStyle name="표준 3 5 16" xfId="3085"/>
    <cellStyle name="표준 3 5 17" xfId="3371"/>
    <cellStyle name="표준 3 5 18" xfId="3743"/>
    <cellStyle name="표준 3 5 19" xfId="4227"/>
    <cellStyle name="표준 3 5 2" xfId="16"/>
    <cellStyle name="표준 3 5 2 10" xfId="1410"/>
    <cellStyle name="표준 3 5 2 11" xfId="1834"/>
    <cellStyle name="표준 3 5 2 12" xfId="2132"/>
    <cellStyle name="표준 3 5 2 13" xfId="2685"/>
    <cellStyle name="표준 3 5 2 14" xfId="3109"/>
    <cellStyle name="표준 3 5 2 15" xfId="3297"/>
    <cellStyle name="표준 3 5 2 16" xfId="3708"/>
    <cellStyle name="표준 3 5 2 17" xfId="4239"/>
    <cellStyle name="표준 3 5 2 18" xfId="6485"/>
    <cellStyle name="표준 3 5 2 19" xfId="6475"/>
    <cellStyle name="표준 3 5 2 2" xfId="40"/>
    <cellStyle name="표준 3 5 2 2 10" xfId="3159"/>
    <cellStyle name="표준 3 5 2 2 11" xfId="3526"/>
    <cellStyle name="표준 3 5 2 2 12" xfId="3828"/>
    <cellStyle name="표준 3 5 2 2 13" xfId="4277"/>
    <cellStyle name="표준 3 5 2 2 14" xfId="6371"/>
    <cellStyle name="표준 3 5 2 2 15" xfId="6532"/>
    <cellStyle name="표준 3 5 2 2 16" xfId="6434"/>
    <cellStyle name="표준 3 5 2 2 17" xfId="7082"/>
    <cellStyle name="표준 3 5 2 2 18" xfId="9043"/>
    <cellStyle name="표준 3 5 2 2 19" xfId="9558"/>
    <cellStyle name="표준 3 5 2 2 2" xfId="198"/>
    <cellStyle name="표준 3 5 2 2 2 10" xfId="3335"/>
    <cellStyle name="표준 3 5 2 2 2 11" xfId="3726"/>
    <cellStyle name="표준 3 5 2 2 2 12" xfId="4337"/>
    <cellStyle name="표준 3 5 2 2 2 13" xfId="7663"/>
    <cellStyle name="표준 3 5 2 2 2 14" xfId="8686"/>
    <cellStyle name="표준 3 5 2 2 2 15" xfId="9395"/>
    <cellStyle name="표준 3 5 2 2 2 16" xfId="10129"/>
    <cellStyle name="표준 3 5 2 2 2 17" xfId="12664"/>
    <cellStyle name="표준 3 5 2 2 2 18" xfId="15199"/>
    <cellStyle name="표준 3 5 2 2 2 19" xfId="17736"/>
    <cellStyle name="표준 3 5 2 2 2 2" xfId="319"/>
    <cellStyle name="표준 3 5 2 2 2 2 10" xfId="4111"/>
    <cellStyle name="표준 3 5 2 2 2 2 11" xfId="4539"/>
    <cellStyle name="표준 3 5 2 2 2 2 12" xfId="7227"/>
    <cellStyle name="표준 3 5 2 2 2 2 13" xfId="8478"/>
    <cellStyle name="표준 3 5 2 2 2 2 14" xfId="9532"/>
    <cellStyle name="표준 3 5 2 2 2 2 15" xfId="10331"/>
    <cellStyle name="표준 3 5 2 2 2 2 16" xfId="12866"/>
    <cellStyle name="표준 3 5 2 2 2 2 17" xfId="15401"/>
    <cellStyle name="표준 3 5 2 2 2 2 18" xfId="17938"/>
    <cellStyle name="표준 3 5 2 2 2 2 19" xfId="19484"/>
    <cellStyle name="표준 3 5 2 2 2 2 2" xfId="643"/>
    <cellStyle name="표준 3 5 2 2 2 2 20" xfId="19651"/>
    <cellStyle name="표준 3 5 2 2 2 2 21" xfId="25548"/>
    <cellStyle name="표준 3 5 2 2 2 2 22" xfId="28085"/>
    <cellStyle name="표준 3 5 2 2 2 2 23" xfId="28645"/>
    <cellStyle name="표준 3 5 2 2 2 2 24" xfId="28362"/>
    <cellStyle name="표준 3 5 2 2 2 2 25" xfId="32168"/>
    <cellStyle name="표준 3 5 2 2 2 2 3" xfId="1139"/>
    <cellStyle name="표준 3 5 2 2 2 2 4" xfId="1280"/>
    <cellStyle name="표준 3 5 2 2 2 2 5" xfId="1705"/>
    <cellStyle name="표준 3 5 2 2 2 2 6" xfId="2414"/>
    <cellStyle name="표준 3 5 2 2 2 2 7" xfId="2555"/>
    <cellStyle name="표준 3 5 2 2 2 2 8" xfId="2980"/>
    <cellStyle name="표준 3 5 2 2 2 2 9" xfId="3688"/>
    <cellStyle name="표준 3 5 2 2 2 20" xfId="19045"/>
    <cellStyle name="표준 3 5 2 2 2 21" xfId="21825"/>
    <cellStyle name="표준 3 5 2 2 2 22" xfId="25346"/>
    <cellStyle name="표준 3 5 2 2 2 23" xfId="27883"/>
    <cellStyle name="표준 3 5 2 2 2 24" xfId="29747"/>
    <cellStyle name="표준 3 5 2 2 2 25" xfId="32165"/>
    <cellStyle name="표준 3 5 2 2 2 26" xfId="34106"/>
    <cellStyle name="표준 3 5 2 2 2 3" xfId="439"/>
    <cellStyle name="표준 3 5 2 2 2 4" xfId="937"/>
    <cellStyle name="표준 3 5 2 2 2 5" xfId="1341"/>
    <cellStyle name="표준 3 5 2 2 2 6" xfId="1766"/>
    <cellStyle name="표준 3 5 2 2 2 7" xfId="2259"/>
    <cellStyle name="표준 3 5 2 2 2 8" xfId="2616"/>
    <cellStyle name="표준 3 5 2 2 2 9" xfId="3041"/>
    <cellStyle name="표준 3 5 2 2 20" xfId="10069"/>
    <cellStyle name="표준 3 5 2 2 21" xfId="12604"/>
    <cellStyle name="표준 3 5 2 2 22" xfId="15139"/>
    <cellStyle name="표준 3 5 2 2 23" xfId="17676"/>
    <cellStyle name="표준 3 5 2 2 24" xfId="18425"/>
    <cellStyle name="표준 3 5 2 2 25" xfId="20917"/>
    <cellStyle name="표준 3 5 2 2 26" xfId="25286"/>
    <cellStyle name="표준 3 5 2 2 27" xfId="27823"/>
    <cellStyle name="표준 3 5 2 2 28" xfId="28736"/>
    <cellStyle name="표준 3 5 2 2 29" xfId="31194"/>
    <cellStyle name="표준 3 5 2 2 3" xfId="259"/>
    <cellStyle name="표준 3 5 2 2 3 10" xfId="4051"/>
    <cellStyle name="표준 3 5 2 2 3 11" xfId="4479"/>
    <cellStyle name="표준 3 5 2 2 3 12" xfId="7178"/>
    <cellStyle name="표준 3 5 2 2 3 13" xfId="8765"/>
    <cellStyle name="표준 3 5 2 2 3 14" xfId="9818"/>
    <cellStyle name="표준 3 5 2 2 3 15" xfId="10271"/>
    <cellStyle name="표준 3 5 2 2 3 16" xfId="12806"/>
    <cellStyle name="표준 3 5 2 2 3 17" xfId="15341"/>
    <cellStyle name="표준 3 5 2 2 3 18" xfId="17878"/>
    <cellStyle name="표준 3 5 2 2 3 19" xfId="19619"/>
    <cellStyle name="표준 3 5 2 2 3 2" xfId="583"/>
    <cellStyle name="표준 3 5 2 2 3 20" xfId="18022"/>
    <cellStyle name="표준 3 5 2 2 3 21" xfId="25488"/>
    <cellStyle name="표준 3 5 2 2 3 22" xfId="28025"/>
    <cellStyle name="표준 3 5 2 2 3 23" xfId="28180"/>
    <cellStyle name="표준 3 5 2 2 3 24" xfId="28506"/>
    <cellStyle name="표준 3 5 2 2 3 25" xfId="29829"/>
    <cellStyle name="표준 3 5 2 2 3 3" xfId="1079"/>
    <cellStyle name="표준 3 5 2 2 3 4" xfId="1285"/>
    <cellStyle name="표준 3 5 2 2 3 5" xfId="1710"/>
    <cellStyle name="표준 3 5 2 2 3 6" xfId="2307"/>
    <cellStyle name="표준 3 5 2 2 3 7" xfId="2560"/>
    <cellStyle name="표준 3 5 2 2 3 8" xfId="2985"/>
    <cellStyle name="표준 3 5 2 2 3 9" xfId="3495"/>
    <cellStyle name="표준 3 5 2 2 30" xfId="29885"/>
    <cellStyle name="표준 3 5 2 2 4" xfId="379"/>
    <cellStyle name="표준 3 5 2 2 5" xfId="877"/>
    <cellStyle name="표준 3 5 2 2 6" xfId="1460"/>
    <cellStyle name="표준 3 5 2 2 7" xfId="1884"/>
    <cellStyle name="표준 3 5 2 2 8" xfId="2008"/>
    <cellStyle name="표준 3 5 2 2 9" xfId="2735"/>
    <cellStyle name="표준 3 5 2 20" xfId="6638"/>
    <cellStyle name="표준 3 5 2 21" xfId="7217"/>
    <cellStyle name="표준 3 5 2 22" xfId="8551"/>
    <cellStyle name="표준 3 5 2 23" xfId="9560"/>
    <cellStyle name="표준 3 5 2 24" xfId="10032"/>
    <cellStyle name="표준 3 5 2 25" xfId="12567"/>
    <cellStyle name="표준 3 5 2 26" xfId="15102"/>
    <cellStyle name="표준 3 5 2 27" xfId="17638"/>
    <cellStyle name="표준 3 5 2 28" xfId="18014"/>
    <cellStyle name="표준 3 5 2 29" xfId="19627"/>
    <cellStyle name="표준 3 5 2 3" xfId="64"/>
    <cellStyle name="표준 3 5 2 3 10" xfId="3322"/>
    <cellStyle name="표준 3 5 2 3 11" xfId="3720"/>
    <cellStyle name="표준 3 5 2 3 12" xfId="4301"/>
    <cellStyle name="표준 3 5 2 3 13" xfId="6925"/>
    <cellStyle name="표준 3 5 2 3 14" xfId="8978"/>
    <cellStyle name="표준 3 5 2 3 15" xfId="9288"/>
    <cellStyle name="표준 3 5 2 3 16" xfId="10093"/>
    <cellStyle name="표준 3 5 2 3 17" xfId="12628"/>
    <cellStyle name="표준 3 5 2 3 18" xfId="15163"/>
    <cellStyle name="표준 3 5 2 3 19" xfId="17700"/>
    <cellStyle name="표준 3 5 2 3 2" xfId="283"/>
    <cellStyle name="표준 3 5 2 3 2 10" xfId="4075"/>
    <cellStyle name="표준 3 5 2 3 2 11" xfId="4503"/>
    <cellStyle name="표준 3 5 2 3 2 12" xfId="7195"/>
    <cellStyle name="표준 3 5 2 3 2 13" xfId="8458"/>
    <cellStyle name="표준 3 5 2 3 2 14" xfId="9658"/>
    <cellStyle name="표준 3 5 2 3 2 15" xfId="10295"/>
    <cellStyle name="표준 3 5 2 3 2 16" xfId="12830"/>
    <cellStyle name="표준 3 5 2 3 2 17" xfId="15365"/>
    <cellStyle name="표준 3 5 2 3 2 18" xfId="17902"/>
    <cellStyle name="표준 3 5 2 3 2 19" xfId="19541"/>
    <cellStyle name="표준 3 5 2 3 2 2" xfId="607"/>
    <cellStyle name="표준 3 5 2 3 2 20" xfId="21418"/>
    <cellStyle name="표준 3 5 2 3 2 21" xfId="25512"/>
    <cellStyle name="표준 3 5 2 3 2 22" xfId="28049"/>
    <cellStyle name="표준 3 5 2 3 2 23" xfId="29275"/>
    <cellStyle name="표준 3 5 2 3 2 24" xfId="31717"/>
    <cellStyle name="표준 3 5 2 3 2 25" xfId="34491"/>
    <cellStyle name="표준 3 5 2 3 2 3" xfId="1103"/>
    <cellStyle name="표준 3 5 2 3 2 4" xfId="1336"/>
    <cellStyle name="표준 3 5 2 3 2 5" xfId="1761"/>
    <cellStyle name="표준 3 5 2 3 2 6" xfId="2254"/>
    <cellStyle name="표준 3 5 2 3 2 7" xfId="2611"/>
    <cellStyle name="표준 3 5 2 3 2 8" xfId="3036"/>
    <cellStyle name="표준 3 5 2 3 2 9" xfId="3569"/>
    <cellStyle name="표준 3 5 2 3 20" xfId="18088"/>
    <cellStyle name="표준 3 5 2 3 21" xfId="18381"/>
    <cellStyle name="표준 3 5 2 3 22" xfId="25310"/>
    <cellStyle name="표준 3 5 2 3 23" xfId="27847"/>
    <cellStyle name="표준 3 5 2 3 24" xfId="28701"/>
    <cellStyle name="표준 3 5 2 3 25" xfId="28972"/>
    <cellStyle name="표준 3 5 2 3 26" xfId="28962"/>
    <cellStyle name="표준 3 5 2 3 3" xfId="403"/>
    <cellStyle name="표준 3 5 2 3 4" xfId="901"/>
    <cellStyle name="표준 3 5 2 3 5" xfId="1249"/>
    <cellStyle name="표준 3 5 2 3 6" xfId="1674"/>
    <cellStyle name="표준 3 5 2 3 7" xfId="2298"/>
    <cellStyle name="표준 3 5 2 3 8" xfId="2524"/>
    <cellStyle name="표준 3 5 2 3 9" xfId="2949"/>
    <cellStyle name="표준 3 5 2 30" xfId="25249"/>
    <cellStyle name="표준 3 5 2 31" xfId="27785"/>
    <cellStyle name="표준 3 5 2 32" xfId="28496"/>
    <cellStyle name="표준 3 5 2 33" xfId="28350"/>
    <cellStyle name="표준 3 5 2 34" xfId="32232"/>
    <cellStyle name="표준 3 5 2 4" xfId="100"/>
    <cellStyle name="표준 3 5 2 4 10" xfId="3700"/>
    <cellStyle name="표준 3 5 2 4 11" xfId="4359"/>
    <cellStyle name="표준 3 5 2 4 12" xfId="7457"/>
    <cellStyle name="표준 3 5 2 4 13" xfId="8743"/>
    <cellStyle name="표준 3 5 2 4 14" xfId="9784"/>
    <cellStyle name="표준 3 5 2 4 15" xfId="10151"/>
    <cellStyle name="표준 3 5 2 4 16" xfId="12686"/>
    <cellStyle name="표준 3 5 2 4 17" xfId="15221"/>
    <cellStyle name="표준 3 5 2 4 18" xfId="17758"/>
    <cellStyle name="표준 3 5 2 4 19" xfId="18187"/>
    <cellStyle name="표준 3 5 2 4 2" xfId="463"/>
    <cellStyle name="표준 3 5 2 4 20" xfId="18120"/>
    <cellStyle name="표준 3 5 2 4 21" xfId="25368"/>
    <cellStyle name="표준 3 5 2 4 22" xfId="27905"/>
    <cellStyle name="표준 3 5 2 4 23" xfId="28141"/>
    <cellStyle name="표준 3 5 2 4 24" xfId="28602"/>
    <cellStyle name="표준 3 5 2 4 25" xfId="31789"/>
    <cellStyle name="표준 3 5 2 4 3" xfId="959"/>
    <cellStyle name="표준 3 5 2 4 4" xfId="1239"/>
    <cellStyle name="표준 3 5 2 4 5" xfId="1664"/>
    <cellStyle name="표준 3 5 2 4 6" xfId="2144"/>
    <cellStyle name="표준 3 5 2 4 7" xfId="2514"/>
    <cellStyle name="표준 3 5 2 4 8" xfId="2939"/>
    <cellStyle name="표준 3 5 2 4 9" xfId="3279"/>
    <cellStyle name="표준 3 5 2 5" xfId="138"/>
    <cellStyle name="표준 3 5 2 5 10" xfId="3954"/>
    <cellStyle name="표준 3 5 2 5 11" xfId="4382"/>
    <cellStyle name="표준 3 5 2 5 12" xfId="7043"/>
    <cellStyle name="표준 3 5 2 5 13" xfId="9133"/>
    <cellStyle name="표준 3 5 2 5 14" xfId="9627"/>
    <cellStyle name="표준 3 5 2 5 15" xfId="10174"/>
    <cellStyle name="표준 3 5 2 5 16" xfId="12709"/>
    <cellStyle name="표준 3 5 2 5 17" xfId="15244"/>
    <cellStyle name="표준 3 5 2 5 18" xfId="17781"/>
    <cellStyle name="표준 3 5 2 5 19" xfId="18355"/>
    <cellStyle name="표준 3 5 2 5 2" xfId="486"/>
    <cellStyle name="표준 3 5 2 5 20" xfId="21456"/>
    <cellStyle name="표준 3 5 2 5 21" xfId="25391"/>
    <cellStyle name="표준 3 5 2 5 22" xfId="27928"/>
    <cellStyle name="표준 3 5 2 5 23" xfId="29337"/>
    <cellStyle name="표준 3 5 2 5 24" xfId="31770"/>
    <cellStyle name="표준 3 5 2 5 25" xfId="31773"/>
    <cellStyle name="표준 3 5 2 5 3" xfId="982"/>
    <cellStyle name="표준 3 5 2 5 4" xfId="1170"/>
    <cellStyle name="표준 3 5 2 5 5" xfId="1595"/>
    <cellStyle name="표준 3 5 2 5 6" xfId="2221"/>
    <cellStyle name="표준 3 5 2 5 7" xfId="2445"/>
    <cellStyle name="표준 3 5 2 5 8" xfId="2870"/>
    <cellStyle name="표준 3 5 2 5 9" xfId="3525"/>
    <cellStyle name="표준 3 5 2 6" xfId="162"/>
    <cellStyle name="표준 3 5 2 6 10" xfId="3978"/>
    <cellStyle name="표준 3 5 2 6 11" xfId="4406"/>
    <cellStyle name="표준 3 5 2 6 12" xfId="7050"/>
    <cellStyle name="표준 3 5 2 6 13" xfId="8326"/>
    <cellStyle name="표준 3 5 2 6 14" xfId="9434"/>
    <cellStyle name="표준 3 5 2 6 15" xfId="10198"/>
    <cellStyle name="표준 3 5 2 6 16" xfId="12733"/>
    <cellStyle name="표준 3 5 2 6 17" xfId="15268"/>
    <cellStyle name="표준 3 5 2 6 18" xfId="17805"/>
    <cellStyle name="표준 3 5 2 6 19" xfId="19178"/>
    <cellStyle name="표준 3 5 2 6 2" xfId="510"/>
    <cellStyle name="표준 3 5 2 6 20" xfId="21850"/>
    <cellStyle name="표준 3 5 2 6 21" xfId="25415"/>
    <cellStyle name="표준 3 5 2 6 22" xfId="27952"/>
    <cellStyle name="표준 3 5 2 6 23" xfId="29791"/>
    <cellStyle name="표준 3 5 2 6 24" xfId="32199"/>
    <cellStyle name="표준 3 5 2 6 25" xfId="33604"/>
    <cellStyle name="표준 3 5 2 6 3" xfId="1006"/>
    <cellStyle name="표준 3 5 2 6 4" xfId="1248"/>
    <cellStyle name="표준 3 5 2 6 5" xfId="1673"/>
    <cellStyle name="표준 3 5 2 6 6" xfId="2297"/>
    <cellStyle name="표준 3 5 2 6 7" xfId="2523"/>
    <cellStyle name="표준 3 5 2 6 8" xfId="2948"/>
    <cellStyle name="표준 3 5 2 6 9" xfId="3554"/>
    <cellStyle name="표준 3 5 2 7" xfId="223"/>
    <cellStyle name="표준 3 5 2 7 10" xfId="4015"/>
    <cellStyle name="표준 3 5 2 7 11" xfId="4443"/>
    <cellStyle name="표준 3 5 2 7 12" xfId="7003"/>
    <cellStyle name="표준 3 5 2 7 13" xfId="8834"/>
    <cellStyle name="표준 3 5 2 7 14" xfId="9474"/>
    <cellStyle name="표준 3 5 2 7 15" xfId="10235"/>
    <cellStyle name="표준 3 5 2 7 16" xfId="12770"/>
    <cellStyle name="표준 3 5 2 7 17" xfId="15305"/>
    <cellStyle name="표준 3 5 2 7 18" xfId="17842"/>
    <cellStyle name="표준 3 5 2 7 19" xfId="19740"/>
    <cellStyle name="표준 3 5 2 7 2" xfId="547"/>
    <cellStyle name="표준 3 5 2 7 20" xfId="19182"/>
    <cellStyle name="표준 3 5 2 7 21" xfId="25452"/>
    <cellStyle name="표준 3 5 2 7 22" xfId="27989"/>
    <cellStyle name="표준 3 5 2 7 23" xfId="28184"/>
    <cellStyle name="표준 3 5 2 7 24" xfId="30066"/>
    <cellStyle name="표준 3 5 2 7 25" xfId="32228"/>
    <cellStyle name="표준 3 5 2 7 3" xfId="1043"/>
    <cellStyle name="표준 3 5 2 7 4" xfId="1220"/>
    <cellStyle name="표준 3 5 2 7 5" xfId="1645"/>
    <cellStyle name="표준 3 5 2 7 6" xfId="2217"/>
    <cellStyle name="표준 3 5 2 7 7" xfId="2495"/>
    <cellStyle name="표준 3 5 2 7 8" xfId="2920"/>
    <cellStyle name="표준 3 5 2 7 9" xfId="3521"/>
    <cellStyle name="표준 3 5 2 8" xfId="343"/>
    <cellStyle name="표준 3 5 2 9" xfId="839"/>
    <cellStyle name="표준 3 5 20" xfId="6385"/>
    <cellStyle name="표준 3 5 21" xfId="6327"/>
    <cellStyle name="표준 3 5 22" xfId="6386"/>
    <cellStyle name="표준 3 5 23" xfId="7487"/>
    <cellStyle name="표준 3 5 24" xfId="5973"/>
    <cellStyle name="표준 3 5 25" xfId="7292"/>
    <cellStyle name="표준 3 5 26" xfId="10020"/>
    <cellStyle name="표준 3 5 27" xfId="12555"/>
    <cellStyle name="표준 3 5 28" xfId="15090"/>
    <cellStyle name="표준 3 5 29" xfId="17626"/>
    <cellStyle name="표준 3 5 3" xfId="28"/>
    <cellStyle name="표준 3 5 3 10" xfId="2739"/>
    <cellStyle name="표준 3 5 3 11" xfId="3163"/>
    <cellStyle name="표준 3 5 3 12" xfId="3320"/>
    <cellStyle name="표준 3 5 3 13" xfId="3719"/>
    <cellStyle name="표준 3 5 3 14" xfId="4251"/>
    <cellStyle name="표준 3 5 3 15" xfId="6547"/>
    <cellStyle name="표준 3 5 3 16" xfId="6442"/>
    <cellStyle name="표준 3 5 3 17" xfId="6416"/>
    <cellStyle name="표준 3 5 3 18" xfId="6967"/>
    <cellStyle name="표준 3 5 3 19" xfId="8345"/>
    <cellStyle name="표준 3 5 3 2" xfId="112"/>
    <cellStyle name="표준 3 5 3 2 10" xfId="3306"/>
    <cellStyle name="표준 3 5 3 2 11" xfId="3712"/>
    <cellStyle name="표준 3 5 3 2 12" xfId="4313"/>
    <cellStyle name="표준 3 5 3 2 13" xfId="7687"/>
    <cellStyle name="표준 3 5 3 2 14" xfId="8867"/>
    <cellStyle name="표준 3 5 3 2 15" xfId="9885"/>
    <cellStyle name="표준 3 5 3 2 16" xfId="10105"/>
    <cellStyle name="표준 3 5 3 2 17" xfId="12640"/>
    <cellStyle name="표준 3 5 3 2 18" xfId="15175"/>
    <cellStyle name="표준 3 5 3 2 19" xfId="17712"/>
    <cellStyle name="표준 3 5 3 2 2" xfId="295"/>
    <cellStyle name="표준 3 5 3 2 2 10" xfId="4087"/>
    <cellStyle name="표준 3 5 3 2 2 11" xfId="4515"/>
    <cellStyle name="표준 3 5 3 2 2 12" xfId="6710"/>
    <cellStyle name="표준 3 5 3 2 2 13" xfId="8618"/>
    <cellStyle name="표준 3 5 3 2 2 14" xfId="9716"/>
    <cellStyle name="표준 3 5 3 2 2 15" xfId="10307"/>
    <cellStyle name="표준 3 5 3 2 2 16" xfId="12842"/>
    <cellStyle name="표준 3 5 3 2 2 17" xfId="15377"/>
    <cellStyle name="표준 3 5 3 2 2 18" xfId="17914"/>
    <cellStyle name="표준 3 5 3 2 2 19" xfId="18421"/>
    <cellStyle name="표준 3 5 3 2 2 2" xfId="619"/>
    <cellStyle name="표준 3 5 3 2 2 20" xfId="19973"/>
    <cellStyle name="표준 3 5 3 2 2 21" xfId="25524"/>
    <cellStyle name="표준 3 5 3 2 2 22" xfId="28061"/>
    <cellStyle name="표준 3 5 3 2 2 23" xfId="28338"/>
    <cellStyle name="표준 3 5 3 2 2 24" xfId="28267"/>
    <cellStyle name="표준 3 5 3 2 2 25" xfId="33810"/>
    <cellStyle name="표준 3 5 3 2 2 3" xfId="1115"/>
    <cellStyle name="표준 3 5 3 2 2 4" xfId="1240"/>
    <cellStyle name="표준 3 5 3 2 2 5" xfId="1665"/>
    <cellStyle name="표준 3 5 3 2 2 6" xfId="2145"/>
    <cellStyle name="표준 3 5 3 2 2 7" xfId="2515"/>
    <cellStyle name="표준 3 5 3 2 2 8" xfId="2940"/>
    <cellStyle name="표준 3 5 3 2 2 9" xfId="3280"/>
    <cellStyle name="표준 3 5 3 2 20" xfId="18018"/>
    <cellStyle name="표준 3 5 3 2 21" xfId="19951"/>
    <cellStyle name="표준 3 5 3 2 22" xfId="25322"/>
    <cellStyle name="표준 3 5 3 2 23" xfId="27859"/>
    <cellStyle name="표준 3 5 3 2 24" xfId="28502"/>
    <cellStyle name="표준 3 5 3 2 25" xfId="29368"/>
    <cellStyle name="표준 3 5 3 2 26" xfId="28168"/>
    <cellStyle name="표준 3 5 3 2 3" xfId="415"/>
    <cellStyle name="표준 3 5 3 2 4" xfId="913"/>
    <cellStyle name="표준 3 5 3 2 5" xfId="1442"/>
    <cellStyle name="표준 3 5 3 2 6" xfId="1866"/>
    <cellStyle name="표준 3 5 3 2 7" xfId="1996"/>
    <cellStyle name="표준 3 5 3 2 8" xfId="2717"/>
    <cellStyle name="표준 3 5 3 2 9" xfId="3141"/>
    <cellStyle name="표준 3 5 3 20" xfId="9588"/>
    <cellStyle name="표준 3 5 3 21" xfId="10044"/>
    <cellStyle name="표준 3 5 3 22" xfId="12579"/>
    <cellStyle name="표준 3 5 3 23" xfId="15114"/>
    <cellStyle name="표준 3 5 3 24" xfId="17650"/>
    <cellStyle name="표준 3 5 3 25" xfId="18293"/>
    <cellStyle name="표준 3 5 3 26" xfId="19608"/>
    <cellStyle name="표준 3 5 3 27" xfId="25261"/>
    <cellStyle name="표준 3 5 3 28" xfId="27797"/>
    <cellStyle name="표준 3 5 3 29" xfId="28522"/>
    <cellStyle name="표준 3 5 3 3" xfId="174"/>
    <cellStyle name="표준 3 5 3 3 10" xfId="3990"/>
    <cellStyle name="표준 3 5 3 3 11" xfId="4418"/>
    <cellStyle name="표준 3 5 3 3 12" xfId="7577"/>
    <cellStyle name="표준 3 5 3 3 13" xfId="8575"/>
    <cellStyle name="표준 3 5 3 3 14" xfId="9668"/>
    <cellStyle name="표준 3 5 3 3 15" xfId="10210"/>
    <cellStyle name="표준 3 5 3 3 16" xfId="12745"/>
    <cellStyle name="표준 3 5 3 3 17" xfId="15280"/>
    <cellStyle name="표준 3 5 3 3 18" xfId="17817"/>
    <cellStyle name="표준 3 5 3 3 19" xfId="19559"/>
    <cellStyle name="표준 3 5 3 3 2" xfId="522"/>
    <cellStyle name="표준 3 5 3 3 20" xfId="18401"/>
    <cellStyle name="표준 3 5 3 3 21" xfId="25427"/>
    <cellStyle name="표준 3 5 3 3 22" xfId="27964"/>
    <cellStyle name="표준 3 5 3 3 23" xfId="28166"/>
    <cellStyle name="표준 3 5 3 3 24" xfId="28554"/>
    <cellStyle name="표준 3 5 3 3 25" xfId="34149"/>
    <cellStyle name="표준 3 5 3 3 3" xfId="1018"/>
    <cellStyle name="표준 3 5 3 3 4" xfId="1224"/>
    <cellStyle name="표준 3 5 3 3 5" xfId="1649"/>
    <cellStyle name="표준 3 5 3 3 6" xfId="2001"/>
    <cellStyle name="표준 3 5 3 3 7" xfId="2499"/>
    <cellStyle name="표준 3 5 3 3 8" xfId="2924"/>
    <cellStyle name="표준 3 5 3 3 9" xfId="3515"/>
    <cellStyle name="표준 3 5 3 30" xfId="28190"/>
    <cellStyle name="표준 3 5 3 31" xfId="29720"/>
    <cellStyle name="표준 3 5 3 4" xfId="235"/>
    <cellStyle name="표준 3 5 3 4 10" xfId="4027"/>
    <cellStyle name="표준 3 5 3 4 11" xfId="4455"/>
    <cellStyle name="표준 3 5 3 4 12" xfId="7538"/>
    <cellStyle name="표준 3 5 3 4 13" xfId="8636"/>
    <cellStyle name="표준 3 5 3 4 14" xfId="9727"/>
    <cellStyle name="표준 3 5 3 4 15" xfId="10247"/>
    <cellStyle name="표준 3 5 3 4 16" xfId="12782"/>
    <cellStyle name="표준 3 5 3 4 17" xfId="15317"/>
    <cellStyle name="표준 3 5 3 4 18" xfId="17854"/>
    <cellStyle name="표준 3 5 3 4 19" xfId="19032"/>
    <cellStyle name="표준 3 5 3 4 2" xfId="559"/>
    <cellStyle name="표준 3 5 3 4 20" xfId="21816"/>
    <cellStyle name="표준 3 5 3 4 21" xfId="25464"/>
    <cellStyle name="표준 3 5 3 4 22" xfId="28001"/>
    <cellStyle name="표준 3 5 3 4 23" xfId="29733"/>
    <cellStyle name="표준 3 5 3 4 24" xfId="32152"/>
    <cellStyle name="표준 3 5 3 4 25" xfId="34100"/>
    <cellStyle name="표준 3 5 3 4 3" xfId="1055"/>
    <cellStyle name="표준 3 5 3 4 4" xfId="1190"/>
    <cellStyle name="표준 3 5 3 4 5" xfId="1615"/>
    <cellStyle name="표준 3 5 3 4 6" xfId="2204"/>
    <cellStyle name="표준 3 5 3 4 7" xfId="2465"/>
    <cellStyle name="표준 3 5 3 4 8" xfId="2890"/>
    <cellStyle name="표준 3 5 3 4 9" xfId="3346"/>
    <cellStyle name="표준 3 5 3 5" xfId="355"/>
    <cellStyle name="표준 3 5 3 6" xfId="851"/>
    <cellStyle name="표준 3 5 3 7" xfId="1464"/>
    <cellStyle name="표준 3 5 3 8" xfId="1888"/>
    <cellStyle name="표준 3 5 3 9" xfId="2012"/>
    <cellStyle name="표준 3 5 30" xfId="18736"/>
    <cellStyle name="표준 3 5 31" xfId="21125"/>
    <cellStyle name="표준 3 5 32" xfId="25237"/>
    <cellStyle name="표준 3 5 33" xfId="27773"/>
    <cellStyle name="표준 3 5 34" xfId="28959"/>
    <cellStyle name="표준 3 5 35" xfId="31410"/>
    <cellStyle name="표준 3 5 36" xfId="32276"/>
    <cellStyle name="표준 3 5 4" xfId="52"/>
    <cellStyle name="표준 3 5 4 10" xfId="3115"/>
    <cellStyle name="표준 3 5 4 11" xfId="3293"/>
    <cellStyle name="표준 3 5 4 12" xfId="3706"/>
    <cellStyle name="표준 3 5 4 13" xfId="4265"/>
    <cellStyle name="표준 3 5 4 14" xfId="6326"/>
    <cellStyle name="표준 3 5 4 15" xfId="6372"/>
    <cellStyle name="표준 3 5 4 16" xfId="6542"/>
    <cellStyle name="표준 3 5 4 17" xfId="7306"/>
    <cellStyle name="표준 3 5 4 18" xfId="8147"/>
    <cellStyle name="표준 3 5 4 19" xfId="9476"/>
    <cellStyle name="표준 3 5 4 2" xfId="186"/>
    <cellStyle name="표준 3 5 4 2 10" xfId="3434"/>
    <cellStyle name="표준 3 5 4 2 11" xfId="3782"/>
    <cellStyle name="표준 3 5 4 2 12" xfId="4325"/>
    <cellStyle name="표준 3 5 4 2 13" xfId="7357"/>
    <cellStyle name="표준 3 5 4 2 14" xfId="8896"/>
    <cellStyle name="표준 3 5 4 2 15" xfId="9899"/>
    <cellStyle name="표준 3 5 4 2 16" xfId="10117"/>
    <cellStyle name="표준 3 5 4 2 17" xfId="12652"/>
    <cellStyle name="표준 3 5 4 2 18" xfId="15187"/>
    <cellStyle name="표준 3 5 4 2 19" xfId="17724"/>
    <cellStyle name="표준 3 5 4 2 2" xfId="307"/>
    <cellStyle name="표준 3 5 4 2 2 10" xfId="4099"/>
    <cellStyle name="표준 3 5 4 2 2 11" xfId="4527"/>
    <cellStyle name="표준 3 5 4 2 2 12" xfId="7491"/>
    <cellStyle name="표준 3 5 4 2 2 13" xfId="8270"/>
    <cellStyle name="표준 3 5 4 2 2 14" xfId="9517"/>
    <cellStyle name="표준 3 5 4 2 2 15" xfId="10319"/>
    <cellStyle name="표준 3 5 4 2 2 16" xfId="12854"/>
    <cellStyle name="표준 3 5 4 2 2 17" xfId="15389"/>
    <cellStyle name="표준 3 5 4 2 2 18" xfId="17926"/>
    <cellStyle name="표준 3 5 4 2 2 19" xfId="19073"/>
    <cellStyle name="표준 3 5 4 2 2 2" xfId="631"/>
    <cellStyle name="표준 3 5 4 2 2 20" xfId="21979"/>
    <cellStyle name="표준 3 5 4 2 2 21" xfId="25536"/>
    <cellStyle name="표준 3 5 4 2 2 22" xfId="28073"/>
    <cellStyle name="표준 3 5 4 2 2 23" xfId="29969"/>
    <cellStyle name="표준 3 5 4 2 2 24" xfId="32364"/>
    <cellStyle name="표준 3 5 4 2 2 25" xfId="29068"/>
    <cellStyle name="표준 3 5 4 2 2 3" xfId="1127"/>
    <cellStyle name="표준 3 5 4 2 2 4" xfId="1481"/>
    <cellStyle name="표준 3 5 4 2 2 5" xfId="1905"/>
    <cellStyle name="표준 3 5 4 2 2 6" xfId="2172"/>
    <cellStyle name="표준 3 5 4 2 2 7" xfId="2756"/>
    <cellStyle name="표준 3 5 4 2 2 8" xfId="3180"/>
    <cellStyle name="표준 3 5 4 2 2 9" xfId="3121"/>
    <cellStyle name="표준 3 5 4 2 20" xfId="18297"/>
    <cellStyle name="표준 3 5 4 2 21" xfId="21130"/>
    <cellStyle name="표준 3 5 4 2 22" xfId="25334"/>
    <cellStyle name="표준 3 5 4 2 23" xfId="27871"/>
    <cellStyle name="표준 3 5 4 2 24" xfId="28968"/>
    <cellStyle name="표준 3 5 4 2 25" xfId="31417"/>
    <cellStyle name="표준 3 5 4 2 26" xfId="31709"/>
    <cellStyle name="표준 3 5 4 2 3" xfId="427"/>
    <cellStyle name="표준 3 5 4 2 4" xfId="925"/>
    <cellStyle name="표준 3 5 4 2 5" xfId="1426"/>
    <cellStyle name="표준 3 5 4 2 6" xfId="1850"/>
    <cellStyle name="표준 3 5 4 2 7" xfId="2236"/>
    <cellStyle name="표준 3 5 4 2 8" xfId="2701"/>
    <cellStyle name="표준 3 5 4 2 9" xfId="3125"/>
    <cellStyle name="표준 3 5 4 20" xfId="10057"/>
    <cellStyle name="표준 3 5 4 21" xfId="12592"/>
    <cellStyle name="표준 3 5 4 22" xfId="15127"/>
    <cellStyle name="표준 3 5 4 23" xfId="17664"/>
    <cellStyle name="표준 3 5 4 24" xfId="18286"/>
    <cellStyle name="표준 3 5 4 25" xfId="21449"/>
    <cellStyle name="표준 3 5 4 26" xfId="25274"/>
    <cellStyle name="표준 3 5 4 27" xfId="27811"/>
    <cellStyle name="표준 3 5 4 28" xfId="29325"/>
    <cellStyle name="표준 3 5 4 29" xfId="31758"/>
    <cellStyle name="표준 3 5 4 3" xfId="247"/>
    <cellStyle name="표준 3 5 4 3 10" xfId="4039"/>
    <cellStyle name="표준 3 5 4 3 11" xfId="4467"/>
    <cellStyle name="표준 3 5 4 3 12" xfId="7451"/>
    <cellStyle name="표준 3 5 4 3 13" xfId="8658"/>
    <cellStyle name="표준 3 5 4 3 14" xfId="9739"/>
    <cellStyle name="표준 3 5 4 3 15" xfId="10259"/>
    <cellStyle name="표준 3 5 4 3 16" xfId="12794"/>
    <cellStyle name="표준 3 5 4 3 17" xfId="15329"/>
    <cellStyle name="표준 3 5 4 3 18" xfId="17866"/>
    <cellStyle name="표준 3 5 4 3 19" xfId="17993"/>
    <cellStyle name="표준 3 5 4 3 2" xfId="571"/>
    <cellStyle name="표준 3 5 4 3 20" xfId="19931"/>
    <cellStyle name="표준 3 5 4 3 21" xfId="25476"/>
    <cellStyle name="표준 3 5 4 3 22" xfId="28013"/>
    <cellStyle name="표준 3 5 4 3 23" xfId="28248"/>
    <cellStyle name="표준 3 5 4 3 24" xfId="28466"/>
    <cellStyle name="표준 3 5 4 3 25" xfId="34526"/>
    <cellStyle name="표준 3 5 4 3 3" xfId="1067"/>
    <cellStyle name="표준 3 5 4 3 4" xfId="1322"/>
    <cellStyle name="표준 3 5 4 3 5" xfId="1747"/>
    <cellStyle name="표준 3 5 4 3 6" xfId="2323"/>
    <cellStyle name="표준 3 5 4 3 7" xfId="2597"/>
    <cellStyle name="표준 3 5 4 3 8" xfId="3022"/>
    <cellStyle name="표준 3 5 4 3 9" xfId="3330"/>
    <cellStyle name="표준 3 5 4 30" xfId="34196"/>
    <cellStyle name="표준 3 5 4 4" xfId="367"/>
    <cellStyle name="표준 3 5 4 5" xfId="865"/>
    <cellStyle name="표준 3 5 4 6" xfId="1416"/>
    <cellStyle name="표준 3 5 4 7" xfId="1840"/>
    <cellStyle name="표준 3 5 4 8" xfId="2128"/>
    <cellStyle name="표준 3 5 4 9" xfId="2691"/>
    <cellStyle name="표준 3 5 5" xfId="76"/>
    <cellStyle name="표준 3 5 5 10" xfId="3577"/>
    <cellStyle name="표준 3 5 5 11" xfId="3852"/>
    <cellStyle name="표준 3 5 5 12" xfId="4289"/>
    <cellStyle name="표준 3 5 5 13" xfId="7613"/>
    <cellStyle name="표준 3 5 5 14" xfId="9079"/>
    <cellStyle name="표준 3 5 5 15" xfId="9333"/>
    <cellStyle name="표준 3 5 5 16" xfId="10081"/>
    <cellStyle name="표준 3 5 5 17" xfId="12616"/>
    <cellStyle name="표준 3 5 5 18" xfId="15151"/>
    <cellStyle name="표준 3 5 5 19" xfId="17688"/>
    <cellStyle name="표준 3 5 5 2" xfId="271"/>
    <cellStyle name="표준 3 5 5 2 10" xfId="4063"/>
    <cellStyle name="표준 3 5 5 2 11" xfId="4491"/>
    <cellStyle name="표준 3 5 5 2 12" xfId="6704"/>
    <cellStyle name="표준 3 5 5 2 13" xfId="8432"/>
    <cellStyle name="표준 3 5 5 2 14" xfId="9643"/>
    <cellStyle name="표준 3 5 5 2 15" xfId="10283"/>
    <cellStyle name="표준 3 5 5 2 16" xfId="12818"/>
    <cellStyle name="표준 3 5 5 2 17" xfId="15353"/>
    <cellStyle name="표준 3 5 5 2 18" xfId="17890"/>
    <cellStyle name="표준 3 5 5 2 19" xfId="18106"/>
    <cellStyle name="표준 3 5 5 2 2" xfId="595"/>
    <cellStyle name="표준 3 5 5 2 20" xfId="18107"/>
    <cellStyle name="표준 3 5 5 2 21" xfId="25500"/>
    <cellStyle name="표준 3 5 5 2 22" xfId="28037"/>
    <cellStyle name="표준 3 5 5 2 23" xfId="28491"/>
    <cellStyle name="표준 3 5 5 2 24" xfId="28492"/>
    <cellStyle name="표준 3 5 5 2 25" xfId="31412"/>
    <cellStyle name="표준 3 5 5 2 3" xfId="1091"/>
    <cellStyle name="표준 3 5 5 2 4" xfId="1162"/>
    <cellStyle name="표준 3 5 5 2 5" xfId="1587"/>
    <cellStyle name="표준 3 5 5 2 6" xfId="2283"/>
    <cellStyle name="표준 3 5 5 2 7" xfId="2437"/>
    <cellStyle name="표준 3 5 5 2 8" xfId="2862"/>
    <cellStyle name="표준 3 5 5 2 9" xfId="3429"/>
    <cellStyle name="표준 3 5 5 20" xfId="19057"/>
    <cellStyle name="표준 3 5 5 21" xfId="21834"/>
    <cellStyle name="표준 3 5 5 22" xfId="25298"/>
    <cellStyle name="표준 3 5 5 23" xfId="27835"/>
    <cellStyle name="표준 3 5 5 24" xfId="29763"/>
    <cellStyle name="표준 3 5 5 25" xfId="32176"/>
    <cellStyle name="표준 3 5 5 26" xfId="34502"/>
    <cellStyle name="표준 3 5 5 3" xfId="391"/>
    <cellStyle name="표준 3 5 5 4" xfId="889"/>
    <cellStyle name="표준 3 5 5 5" xfId="1195"/>
    <cellStyle name="표준 3 5 5 6" xfId="1620"/>
    <cellStyle name="표준 3 5 5 7" xfId="2155"/>
    <cellStyle name="표준 3 5 5 8" xfId="2470"/>
    <cellStyle name="표준 3 5 5 9" xfId="2895"/>
    <cellStyle name="표준 3 5 6" xfId="88"/>
    <cellStyle name="표준 3 5 6 10" xfId="3816"/>
    <cellStyle name="표준 3 5 6 11" xfId="4349"/>
    <cellStyle name="표준 3 5 6 12" xfId="7401"/>
    <cellStyle name="표준 3 5 6 13" xfId="8482"/>
    <cellStyle name="표준 3 5 6 14" xfId="9678"/>
    <cellStyle name="표준 3 5 6 15" xfId="10141"/>
    <cellStyle name="표준 3 5 6 16" xfId="12676"/>
    <cellStyle name="표준 3 5 6 17" xfId="15211"/>
    <cellStyle name="표준 3 5 6 18" xfId="17748"/>
    <cellStyle name="표준 3 5 6 19" xfId="18161"/>
    <cellStyle name="표준 3 5 6 2" xfId="453"/>
    <cellStyle name="표준 3 5 6 20" xfId="18510"/>
    <cellStyle name="표준 3 5 6 21" xfId="25358"/>
    <cellStyle name="표준 3 5 6 22" xfId="27895"/>
    <cellStyle name="표준 3 5 6 23" xfId="28238"/>
    <cellStyle name="표준 3 5 6 24" xfId="29258"/>
    <cellStyle name="표준 3 5 6 25" xfId="34110"/>
    <cellStyle name="표준 3 5 6 3" xfId="949"/>
    <cellStyle name="표준 3 5 6 4" xfId="1290"/>
    <cellStyle name="표준 3 5 6 5" xfId="1715"/>
    <cellStyle name="표준 3 5 6 6" xfId="2312"/>
    <cellStyle name="표준 3 5 6 7" xfId="2565"/>
    <cellStyle name="표준 3 5 6 8" xfId="2990"/>
    <cellStyle name="표준 3 5 6 9" xfId="3500"/>
    <cellStyle name="표준 3 5 7" xfId="126"/>
    <cellStyle name="표준 3 5 7 10" xfId="3764"/>
    <cellStyle name="표준 3 5 7 11" xfId="4370"/>
    <cellStyle name="표준 3 5 7 12" xfId="7266"/>
    <cellStyle name="표준 3 5 7 13" xfId="8714"/>
    <cellStyle name="표준 3 5 7 14" xfId="9768"/>
    <cellStyle name="표준 3 5 7 15" xfId="10162"/>
    <cellStyle name="표준 3 5 7 16" xfId="12697"/>
    <cellStyle name="표준 3 5 7 17" xfId="15232"/>
    <cellStyle name="표준 3 5 7 18" xfId="17769"/>
    <cellStyle name="표준 3 5 7 19" xfId="19185"/>
    <cellStyle name="표준 3 5 7 2" xfId="474"/>
    <cellStyle name="표준 3 5 7 20" xfId="21932"/>
    <cellStyle name="표준 3 5 7 21" xfId="25379"/>
    <cellStyle name="표준 3 5 7 22" xfId="27916"/>
    <cellStyle name="표준 3 5 7 23" xfId="29909"/>
    <cellStyle name="표준 3 5 7 24" xfId="32308"/>
    <cellStyle name="표준 3 5 7 25" xfId="28315"/>
    <cellStyle name="표준 3 5 7 3" xfId="970"/>
    <cellStyle name="표준 3 5 7 4" xfId="1263"/>
    <cellStyle name="표준 3 5 7 5" xfId="1688"/>
    <cellStyle name="표준 3 5 7 6" xfId="2053"/>
    <cellStyle name="표준 3 5 7 7" xfId="2538"/>
    <cellStyle name="표준 3 5 7 8" xfId="2963"/>
    <cellStyle name="표준 3 5 7 9" xfId="3502"/>
    <cellStyle name="표준 3 5 8" xfId="150"/>
    <cellStyle name="표준 3 5 8 10" xfId="3966"/>
    <cellStyle name="표준 3 5 8 11" xfId="4394"/>
    <cellStyle name="표준 3 5 8 12" xfId="7280"/>
    <cellStyle name="표준 3 5 8 13" xfId="9163"/>
    <cellStyle name="표준 3 5 8 14" xfId="9417"/>
    <cellStyle name="표준 3 5 8 15" xfId="10186"/>
    <cellStyle name="표준 3 5 8 16" xfId="12721"/>
    <cellStyle name="표준 3 5 8 17" xfId="15256"/>
    <cellStyle name="표준 3 5 8 18" xfId="17793"/>
    <cellStyle name="표준 3 5 8 19" xfId="18438"/>
    <cellStyle name="표준 3 5 8 2" xfId="498"/>
    <cellStyle name="표준 3 5 8 20" xfId="18019"/>
    <cellStyle name="표준 3 5 8 21" xfId="25403"/>
    <cellStyle name="표준 3 5 8 22" xfId="27940"/>
    <cellStyle name="표준 3 5 8 23" xfId="28323"/>
    <cellStyle name="표준 3 5 8 24" xfId="28503"/>
    <cellStyle name="표준 3 5 8 25" xfId="34091"/>
    <cellStyle name="표준 3 5 8 3" xfId="994"/>
    <cellStyle name="표준 3 5 8 4" xfId="1194"/>
    <cellStyle name="표준 3 5 8 5" xfId="1619"/>
    <cellStyle name="표준 3 5 8 6" xfId="2154"/>
    <cellStyle name="표준 3 5 8 7" xfId="2469"/>
    <cellStyle name="표준 3 5 8 8" xfId="2894"/>
    <cellStyle name="표준 3 5 8 9" xfId="3576"/>
    <cellStyle name="표준 3 5 9" xfId="211"/>
    <cellStyle name="표준 3 5 9 10" xfId="4003"/>
    <cellStyle name="표준 3 5 9 11" xfId="4431"/>
    <cellStyle name="표준 3 5 9 12" xfId="7230"/>
    <cellStyle name="표준 3 5 9 13" xfId="9209"/>
    <cellStyle name="표준 3 5 9 14" xfId="9458"/>
    <cellStyle name="표준 3 5 9 15" xfId="10223"/>
    <cellStyle name="표준 3 5 9 16" xfId="12758"/>
    <cellStyle name="표준 3 5 9 17" xfId="15293"/>
    <cellStyle name="표준 3 5 9 18" xfId="17830"/>
    <cellStyle name="표준 3 5 9 19" xfId="17998"/>
    <cellStyle name="표준 3 5 9 2" xfId="535"/>
    <cellStyle name="표준 3 5 9 20" xfId="18287"/>
    <cellStyle name="표준 3 5 9 21" xfId="25440"/>
    <cellStyle name="표준 3 5 9 22" xfId="27977"/>
    <cellStyle name="표준 3 5 9 23" xfId="28283"/>
    <cellStyle name="표준 3 5 9 24" xfId="29406"/>
    <cellStyle name="표준 3 5 9 25" xfId="34630"/>
    <cellStyle name="표준 3 5 9 3" xfId="1031"/>
    <cellStyle name="표준 3 5 9 4" xfId="1401"/>
    <cellStyle name="표준 3 5 9 5" xfId="1825"/>
    <cellStyle name="표준 3 5 9 6" xfId="2079"/>
    <cellStyle name="표준 3 5 9 7" xfId="2676"/>
    <cellStyle name="표준 3 5 9 8" xfId="3100"/>
    <cellStyle name="표준 3 5 9 9" xfId="3550"/>
    <cellStyle name="표준 3 6" xfId="12"/>
    <cellStyle name="표준 3 6 10" xfId="1337"/>
    <cellStyle name="표준 3 6 11" xfId="1762"/>
    <cellStyle name="표준 3 6 12" xfId="2255"/>
    <cellStyle name="표준 3 6 13" xfId="2612"/>
    <cellStyle name="표준 3 6 14" xfId="3037"/>
    <cellStyle name="표준 3 6 15" xfId="3331"/>
    <cellStyle name="표준 3 6 16" xfId="3724"/>
    <cellStyle name="표준 3 6 17" xfId="4233"/>
    <cellStyle name="표준 3 6 18" xfId="6333"/>
    <cellStyle name="표준 3 6 19" xfId="6478"/>
    <cellStyle name="표준 3 6 2" xfId="34"/>
    <cellStyle name="표준 3 6 2 10" xfId="2982"/>
    <cellStyle name="표준 3 6 2 11" xfId="3492"/>
    <cellStyle name="표준 3 6 2 12" xfId="3812"/>
    <cellStyle name="표준 3 6 2 13" xfId="4271"/>
    <cellStyle name="표준 3 6 2 14" xfId="6411"/>
    <cellStyle name="표준 3 6 2 15" xfId="6481"/>
    <cellStyle name="표준 3 6 2 16" xfId="6736"/>
    <cellStyle name="표준 3 6 2 17" xfId="7408"/>
    <cellStyle name="표준 3 6 2 18" xfId="8545"/>
    <cellStyle name="표준 3 6 2 19" xfId="9796"/>
    <cellStyle name="표준 3 6 2 2" xfId="192"/>
    <cellStyle name="표준 3 6 2 2 10" xfId="3375"/>
    <cellStyle name="표준 3 6 2 2 11" xfId="3745"/>
    <cellStyle name="표준 3 6 2 2 12" xfId="4331"/>
    <cellStyle name="표준 3 6 2 2 13" xfId="7465"/>
    <cellStyle name="표준 3 6 2 2 14" xfId="8380"/>
    <cellStyle name="표준 3 6 2 2 15" xfId="9613"/>
    <cellStyle name="표준 3 6 2 2 16" xfId="10123"/>
    <cellStyle name="표준 3 6 2 2 17" xfId="12658"/>
    <cellStyle name="표준 3 6 2 2 18" xfId="15193"/>
    <cellStyle name="표준 3 6 2 2 19" xfId="17730"/>
    <cellStyle name="표준 3 6 2 2 2" xfId="313"/>
    <cellStyle name="표준 3 6 2 2 2 10" xfId="4105"/>
    <cellStyle name="표준 3 6 2 2 2 11" xfId="4533"/>
    <cellStyle name="표준 3 6 2 2 2 12" xfId="6581"/>
    <cellStyle name="표준 3 6 2 2 2 13" xfId="8830"/>
    <cellStyle name="표준 3 6 2 2 2 14" xfId="9862"/>
    <cellStyle name="표준 3 6 2 2 2 15" xfId="10325"/>
    <cellStyle name="표준 3 6 2 2 2 16" xfId="12860"/>
    <cellStyle name="표준 3 6 2 2 2 17" xfId="15395"/>
    <cellStyle name="표준 3 6 2 2 2 18" xfId="17932"/>
    <cellStyle name="표준 3 6 2 2 2 19" xfId="19187"/>
    <cellStyle name="표준 3 6 2 2 2 2" xfId="637"/>
    <cellStyle name="표준 3 6 2 2 2 20" xfId="21898"/>
    <cellStyle name="표준 3 6 2 2 2 21" xfId="25542"/>
    <cellStyle name="표준 3 6 2 2 2 22" xfId="28079"/>
    <cellStyle name="표준 3 6 2 2 2 23" xfId="29861"/>
    <cellStyle name="표준 3 6 2 2 2 24" xfId="32263"/>
    <cellStyle name="표준 3 6 2 2 2 25" xfId="28216"/>
    <cellStyle name="표준 3 6 2 2 2 3" xfId="1133"/>
    <cellStyle name="표준 3 6 2 2 2 4" xfId="1326"/>
    <cellStyle name="표준 3 6 2 2 2 5" xfId="1751"/>
    <cellStyle name="표준 3 6 2 2 2 6" xfId="2126"/>
    <cellStyle name="표준 3 6 2 2 2 7" xfId="2601"/>
    <cellStyle name="표준 3 6 2 2 2 8" xfId="3026"/>
    <cellStyle name="표준 3 6 2 2 2 9" xfId="3682"/>
    <cellStyle name="표준 3 6 2 2 20" xfId="19937"/>
    <cellStyle name="표준 3 6 2 2 21" xfId="19501"/>
    <cellStyle name="표준 3 6 2 2 22" xfId="25340"/>
    <cellStyle name="표준 3 6 2 2 23" xfId="27877"/>
    <cellStyle name="표준 3 6 2 2 24" xfId="28266"/>
    <cellStyle name="표준 3 6 2 2 25" xfId="29882"/>
    <cellStyle name="표준 3 6 2 2 26" xfId="34577"/>
    <cellStyle name="표준 3 6 2 2 3" xfId="433"/>
    <cellStyle name="표준 3 6 2 2 4" xfId="931"/>
    <cellStyle name="표준 3 6 2 2 5" xfId="1390"/>
    <cellStyle name="표준 3 6 2 2 6" xfId="1814"/>
    <cellStyle name="표준 3 6 2 2 7" xfId="2187"/>
    <cellStyle name="표준 3 6 2 2 8" xfId="2665"/>
    <cellStyle name="표준 3 6 2 2 9" xfId="3089"/>
    <cellStyle name="표준 3 6 2 20" xfId="10063"/>
    <cellStyle name="표준 3 6 2 21" xfId="12598"/>
    <cellStyle name="표준 3 6 2 22" xfId="15133"/>
    <cellStyle name="표준 3 6 2 23" xfId="17670"/>
    <cellStyle name="표준 3 6 2 24" xfId="17996"/>
    <cellStyle name="표준 3 6 2 25" xfId="19206"/>
    <cellStyle name="표준 3 6 2 26" xfId="25280"/>
    <cellStyle name="표준 3 6 2 27" xfId="27817"/>
    <cellStyle name="표준 3 6 2 28" xfId="28251"/>
    <cellStyle name="표준 3 6 2 29" xfId="29826"/>
    <cellStyle name="표준 3 6 2 3" xfId="253"/>
    <cellStyle name="표준 3 6 2 3 10" xfId="4045"/>
    <cellStyle name="표준 3 6 2 3 11" xfId="4473"/>
    <cellStyle name="표준 3 6 2 3 12" xfId="6929"/>
    <cellStyle name="표준 3 6 2 3 13" xfId="8228"/>
    <cellStyle name="표준 3 6 2 3 14" xfId="9427"/>
    <cellStyle name="표준 3 6 2 3 15" xfId="10265"/>
    <cellStyle name="표준 3 6 2 3 16" xfId="12800"/>
    <cellStyle name="표준 3 6 2 3 17" xfId="15335"/>
    <cellStyle name="표준 3 6 2 3 18" xfId="17872"/>
    <cellStyle name="표준 3 6 2 3 19" xfId="18311"/>
    <cellStyle name="표준 3 6 2 3 2" xfId="577"/>
    <cellStyle name="표준 3 6 2 3 20" xfId="18116"/>
    <cellStyle name="표준 3 6 2 3 21" xfId="25482"/>
    <cellStyle name="표준 3 6 2 3 22" xfId="28019"/>
    <cellStyle name="표준 3 6 2 3 23" xfId="28628"/>
    <cellStyle name="표준 3 6 2 3 24" xfId="29786"/>
    <cellStyle name="표준 3 6 2 3 25" xfId="34519"/>
    <cellStyle name="표준 3 6 2 3 3" xfId="1073"/>
    <cellStyle name="표준 3 6 2 3 4" xfId="1479"/>
    <cellStyle name="표준 3 6 2 3 5" xfId="1903"/>
    <cellStyle name="표준 3 6 2 3 6" xfId="2131"/>
    <cellStyle name="표준 3 6 2 3 7" xfId="2754"/>
    <cellStyle name="표준 3 6 2 3 8" xfId="3178"/>
    <cellStyle name="표준 3 6 2 3 9" xfId="3296"/>
    <cellStyle name="표준 3 6 2 30" xfId="28497"/>
    <cellStyle name="표준 3 6 2 4" xfId="373"/>
    <cellStyle name="표준 3 6 2 5" xfId="871"/>
    <cellStyle name="표준 3 6 2 6" xfId="1282"/>
    <cellStyle name="표준 3 6 2 7" xfId="1707"/>
    <cellStyle name="표준 3 6 2 8" xfId="2304"/>
    <cellStyle name="표준 3 6 2 9" xfId="2557"/>
    <cellStyle name="표준 3 6 20" xfId="6488"/>
    <cellStyle name="표준 3 6 21" xfId="6578"/>
    <cellStyle name="표준 3 6 22" xfId="8540"/>
    <cellStyle name="표준 3 6 23" xfId="9535"/>
    <cellStyle name="표준 3 6 24" xfId="10026"/>
    <cellStyle name="표준 3 6 25" xfId="12561"/>
    <cellStyle name="표준 3 6 26" xfId="15096"/>
    <cellStyle name="표준 3 6 27" xfId="17632"/>
    <cellStyle name="표준 3 6 28" xfId="18504"/>
    <cellStyle name="표준 3 6 29" xfId="19961"/>
    <cellStyle name="표준 3 6 3" xfId="58"/>
    <cellStyle name="표준 3 6 3 10" xfId="3288"/>
    <cellStyle name="표준 3 6 3 11" xfId="3704"/>
    <cellStyle name="표준 3 6 3 12" xfId="4295"/>
    <cellStyle name="표준 3 6 3 13" xfId="7062"/>
    <cellStyle name="표준 3 6 3 14" xfId="8523"/>
    <cellStyle name="표준 3 6 3 15" xfId="9699"/>
    <cellStyle name="표준 3 6 3 16" xfId="10087"/>
    <cellStyle name="표준 3 6 3 17" xfId="12622"/>
    <cellStyle name="표준 3 6 3 18" xfId="15157"/>
    <cellStyle name="표준 3 6 3 19" xfId="17694"/>
    <cellStyle name="표준 3 6 3 2" xfId="277"/>
    <cellStyle name="표준 3 6 3 2 10" xfId="4069"/>
    <cellStyle name="표준 3 6 3 2 11" xfId="4497"/>
    <cellStyle name="표준 3 6 3 2 12" xfId="6962"/>
    <cellStyle name="표준 3 6 3 2 13" xfId="8966"/>
    <cellStyle name="표준 3 6 3 2 14" xfId="9937"/>
    <cellStyle name="표준 3 6 3 2 15" xfId="10289"/>
    <cellStyle name="표준 3 6 3 2 16" xfId="12824"/>
    <cellStyle name="표준 3 6 3 2 17" xfId="15359"/>
    <cellStyle name="표준 3 6 3 2 18" xfId="17896"/>
    <cellStyle name="표준 3 6 3 2 19" xfId="19497"/>
    <cellStyle name="표준 3 6 3 2 2" xfId="601"/>
    <cellStyle name="표준 3 6 3 2 20" xfId="21970"/>
    <cellStyle name="표준 3 6 3 2 21" xfId="25506"/>
    <cellStyle name="표준 3 6 3 2 22" xfId="28043"/>
    <cellStyle name="표준 3 6 3 2 23" xfId="29959"/>
    <cellStyle name="표준 3 6 3 2 24" xfId="32355"/>
    <cellStyle name="표준 3 6 3 2 25" xfId="34142"/>
    <cellStyle name="표준 3 6 3 2 3" xfId="1097"/>
    <cellStyle name="표준 3 6 3 2 4" xfId="1439"/>
    <cellStyle name="표준 3 6 3 2 5" xfId="1863"/>
    <cellStyle name="표준 3 6 3 2 6" xfId="2182"/>
    <cellStyle name="표준 3 6 3 2 7" xfId="2714"/>
    <cellStyle name="표준 3 6 3 2 8" xfId="3138"/>
    <cellStyle name="표준 3 6 3 2 9" xfId="3370"/>
    <cellStyle name="표준 3 6 3 20" xfId="19030"/>
    <cellStyle name="표준 3 6 3 21" xfId="21815"/>
    <cellStyle name="표준 3 6 3 22" xfId="25304"/>
    <cellStyle name="표준 3 6 3 23" xfId="27841"/>
    <cellStyle name="표준 3 6 3 24" xfId="29731"/>
    <cellStyle name="표준 3 6 3 25" xfId="32150"/>
    <cellStyle name="표준 3 6 3 26" xfId="32307"/>
    <cellStyle name="표준 3 6 3 3" xfId="397"/>
    <cellStyle name="표준 3 6 3 4" xfId="895"/>
    <cellStyle name="표준 3 6 3 5" xfId="1309"/>
    <cellStyle name="표준 3 6 3 6" xfId="1734"/>
    <cellStyle name="표준 3 6 3 7" xfId="2095"/>
    <cellStyle name="표준 3 6 3 8" xfId="2584"/>
    <cellStyle name="표준 3 6 3 9" xfId="3009"/>
    <cellStyle name="표준 3 6 30" xfId="25243"/>
    <cellStyle name="표준 3 6 31" xfId="27779"/>
    <cellStyle name="표준 3 6 32" xfId="28146"/>
    <cellStyle name="표준 3 6 33" xfId="28215"/>
    <cellStyle name="표준 3 6 34" xfId="34122"/>
    <cellStyle name="표준 3 6 4" xfId="94"/>
    <cellStyle name="표준 3 6 4 10" xfId="3721"/>
    <cellStyle name="표준 3 6 4 11" xfId="4355"/>
    <cellStyle name="표준 3 6 4 12" xfId="6659"/>
    <cellStyle name="표준 3 6 4 13" xfId="9081"/>
    <cellStyle name="표준 3 6 4 14" xfId="9330"/>
    <cellStyle name="표준 3 6 4 15" xfId="10147"/>
    <cellStyle name="표준 3 6 4 16" xfId="12682"/>
    <cellStyle name="표준 3 6 4 17" xfId="15217"/>
    <cellStyle name="표준 3 6 4 18" xfId="17754"/>
    <cellStyle name="표준 3 6 4 19" xfId="18319"/>
    <cellStyle name="표준 3 6 4 2" xfId="459"/>
    <cellStyle name="표준 3 6 4 20" xfId="21133"/>
    <cellStyle name="표준 3 6 4 21" xfId="25364"/>
    <cellStyle name="표준 3 6 4 22" xfId="27901"/>
    <cellStyle name="표준 3 6 4 23" xfId="28975"/>
    <cellStyle name="표준 3 6 4 24" xfId="31422"/>
    <cellStyle name="표준 3 6 4 25" xfId="33598"/>
    <cellStyle name="표준 3 6 4 3" xfId="955"/>
    <cellStyle name="표준 3 6 4 4" xfId="1468"/>
    <cellStyle name="표준 3 6 4 5" xfId="1892"/>
    <cellStyle name="표준 3 6 4 6" xfId="2016"/>
    <cellStyle name="표준 3 6 4 7" xfId="2743"/>
    <cellStyle name="표준 3 6 4 8" xfId="3167"/>
    <cellStyle name="표준 3 6 4 9" xfId="3324"/>
    <cellStyle name="표준 3 6 5" xfId="132"/>
    <cellStyle name="표준 3 6 5 10" xfId="3948"/>
    <cellStyle name="표준 3 6 5 11" xfId="4376"/>
    <cellStyle name="표준 3 6 5 12" xfId="7594"/>
    <cellStyle name="표준 3 6 5 13" xfId="8912"/>
    <cellStyle name="표준 3 6 5 14" xfId="9463"/>
    <cellStyle name="표준 3 6 5 15" xfId="10168"/>
    <cellStyle name="표준 3 6 5 16" xfId="12703"/>
    <cellStyle name="표준 3 6 5 17" xfId="15238"/>
    <cellStyle name="표준 3 6 5 18" xfId="17775"/>
    <cellStyle name="표준 3 6 5 19" xfId="18416"/>
    <cellStyle name="표준 3 6 5 2" xfId="480"/>
    <cellStyle name="표준 3 6 5 20" xfId="18329"/>
    <cellStyle name="표준 3 6 5 21" xfId="25385"/>
    <cellStyle name="표준 3 6 5 22" xfId="27922"/>
    <cellStyle name="표준 3 6 5 23" xfId="28541"/>
    <cellStyle name="표준 3 6 5 24" xfId="29257"/>
    <cellStyle name="표준 3 6 5 25" xfId="34178"/>
    <cellStyle name="표준 3 6 5 3" xfId="976"/>
    <cellStyle name="표준 3 6 5 4" xfId="1206"/>
    <cellStyle name="표준 3 6 5 5" xfId="1631"/>
    <cellStyle name="표준 3 6 5 6" xfId="2019"/>
    <cellStyle name="표준 3 6 5 7" xfId="2481"/>
    <cellStyle name="표준 3 6 5 8" xfId="2906"/>
    <cellStyle name="표준 3 6 5 9" xfId="3455"/>
    <cellStyle name="표준 3 6 6" xfId="156"/>
    <cellStyle name="표준 3 6 6 10" xfId="3972"/>
    <cellStyle name="표준 3 6 6 11" xfId="4400"/>
    <cellStyle name="표준 3 6 6 12" xfId="7601"/>
    <cellStyle name="표준 3 6 6 13" xfId="8673"/>
    <cellStyle name="표준 3 6 6 14" xfId="9746"/>
    <cellStyle name="표준 3 6 6 15" xfId="10192"/>
    <cellStyle name="표준 3 6 6 16" xfId="12727"/>
    <cellStyle name="표준 3 6 6 17" xfId="15262"/>
    <cellStyle name="표준 3 6 6 18" xfId="17799"/>
    <cellStyle name="표준 3 6 6 19" xfId="18176"/>
    <cellStyle name="표준 3 6 6 2" xfId="504"/>
    <cellStyle name="표준 3 6 6 20" xfId="18296"/>
    <cellStyle name="표준 3 6 6 21" xfId="25409"/>
    <cellStyle name="표준 3 6 6 22" xfId="27946"/>
    <cellStyle name="표준 3 6 6 23" xfId="28127"/>
    <cellStyle name="표준 3 6 6 24" xfId="28698"/>
    <cellStyle name="표준 3 6 6 25" xfId="32142"/>
    <cellStyle name="표준 3 6 6 3" xfId="1000"/>
    <cellStyle name="표준 3 6 6 4" xfId="1308"/>
    <cellStyle name="표준 3 6 6 5" xfId="1733"/>
    <cellStyle name="표준 3 6 6 6" xfId="2094"/>
    <cellStyle name="표준 3 6 6 7" xfId="2583"/>
    <cellStyle name="표준 3 6 6 8" xfId="3008"/>
    <cellStyle name="표준 3 6 6 9" xfId="3287"/>
    <cellStyle name="표준 3 6 7" xfId="217"/>
    <cellStyle name="표준 3 6 7 10" xfId="4009"/>
    <cellStyle name="표준 3 6 7 11" xfId="4437"/>
    <cellStyle name="표준 3 6 7 12" xfId="7545"/>
    <cellStyle name="표준 3 6 7 13" xfId="8734"/>
    <cellStyle name="표준 3 6 7 14" xfId="9778"/>
    <cellStyle name="표준 3 6 7 15" xfId="10229"/>
    <cellStyle name="표준 3 6 7 16" xfId="12764"/>
    <cellStyle name="표준 3 6 7 17" xfId="15299"/>
    <cellStyle name="표준 3 6 7 18" xfId="17836"/>
    <cellStyle name="표준 3 6 7 19" xfId="18316"/>
    <cellStyle name="표준 3 6 7 2" xfId="541"/>
    <cellStyle name="표준 3 6 7 20" xfId="17972"/>
    <cellStyle name="표준 3 6 7 21" xfId="25446"/>
    <cellStyle name="표준 3 6 7 22" xfId="27983"/>
    <cellStyle name="표준 3 6 7 23" xfId="28568"/>
    <cellStyle name="표준 3 6 7 24" xfId="28668"/>
    <cellStyle name="표준 3 6 7 25" xfId="28348"/>
    <cellStyle name="표준 3 6 7 3" xfId="1037"/>
    <cellStyle name="표준 3 6 7 4" xfId="1232"/>
    <cellStyle name="표준 3 6 7 5" xfId="1657"/>
    <cellStyle name="표준 3 6 7 6" xfId="2067"/>
    <cellStyle name="표준 3 6 7 7" xfId="2507"/>
    <cellStyle name="표준 3 6 7 8" xfId="2932"/>
    <cellStyle name="표준 3 6 7 9" xfId="3451"/>
    <cellStyle name="표준 3 6 8" xfId="337"/>
    <cellStyle name="표준 3 6 9" xfId="833"/>
    <cellStyle name="표준 3 7" xfId="22"/>
    <cellStyle name="표준 3 7 10" xfId="2561"/>
    <cellStyle name="표준 3 7 11" xfId="2986"/>
    <cellStyle name="표준 3 7 12" xfId="3496"/>
    <cellStyle name="표준 3 7 13" xfId="3814"/>
    <cellStyle name="표준 3 7 14" xfId="4245"/>
    <cellStyle name="표준 3 7 15" xfId="6401"/>
    <cellStyle name="표준 3 7 16" xfId="6480"/>
    <cellStyle name="표준 3 7 17" xfId="6405"/>
    <cellStyle name="표준 3 7 18" xfId="7413"/>
    <cellStyle name="표준 3 7 19" xfId="8858"/>
    <cellStyle name="표준 3 7 2" xfId="106"/>
    <cellStyle name="표준 3 7 2 10" xfId="3480"/>
    <cellStyle name="표준 3 7 2 11" xfId="3807"/>
    <cellStyle name="표준 3 7 2 12" xfId="4307"/>
    <cellStyle name="표준 3 7 2 13" xfId="7342"/>
    <cellStyle name="표준 3 7 2 14" xfId="8692"/>
    <cellStyle name="표준 3 7 2 15" xfId="9755"/>
    <cellStyle name="표준 3 7 2 16" xfId="10099"/>
    <cellStyle name="표준 3 7 2 17" xfId="12634"/>
    <cellStyle name="표준 3 7 2 18" xfId="15169"/>
    <cellStyle name="표준 3 7 2 19" xfId="17706"/>
    <cellStyle name="표준 3 7 2 2" xfId="289"/>
    <cellStyle name="표준 3 7 2 2 10" xfId="4081"/>
    <cellStyle name="표준 3 7 2 2 11" xfId="4509"/>
    <cellStyle name="표준 3 7 2 2 12" xfId="7516"/>
    <cellStyle name="표준 3 7 2 2 13" xfId="9098"/>
    <cellStyle name="표준 3 7 2 2 14" xfId="9449"/>
    <cellStyle name="표준 3 7 2 2 15" xfId="10301"/>
    <cellStyle name="표준 3 7 2 2 16" xfId="12836"/>
    <cellStyle name="표준 3 7 2 2 17" xfId="15371"/>
    <cellStyle name="표준 3 7 2 2 18" xfId="17908"/>
    <cellStyle name="표준 3 7 2 2 19" xfId="18099"/>
    <cellStyle name="표준 3 7 2 2 2" xfId="613"/>
    <cellStyle name="표준 3 7 2 2 20" xfId="19523"/>
    <cellStyle name="표준 3 7 2 2 21" xfId="25518"/>
    <cellStyle name="표준 3 7 2 2 22" xfId="28055"/>
    <cellStyle name="표준 3 7 2 2 23" xfId="28481"/>
    <cellStyle name="표준 3 7 2 2 24" xfId="28181"/>
    <cellStyle name="표준 3 7 2 2 25" xfId="31719"/>
    <cellStyle name="표준 3 7 2 2 3" xfId="1109"/>
    <cellStyle name="표준 3 7 2 2 4" xfId="1409"/>
    <cellStyle name="표준 3 7 2 2 5" xfId="1833"/>
    <cellStyle name="표준 3 7 2 2 6" xfId="2087"/>
    <cellStyle name="표준 3 7 2 2 7" xfId="2684"/>
    <cellStyle name="표준 3 7 2 2 8" xfId="3108"/>
    <cellStyle name="표준 3 7 2 2 9" xfId="3348"/>
    <cellStyle name="표준 3 7 2 20" xfId="18373"/>
    <cellStyle name="표준 3 7 2 21" xfId="17981"/>
    <cellStyle name="표준 3 7 2 22" xfId="25316"/>
    <cellStyle name="표준 3 7 2 23" xfId="27853"/>
    <cellStyle name="표준 3 7 2 24" xfId="28151"/>
    <cellStyle name="표준 3 7 2 25" xfId="28634"/>
    <cellStyle name="표준 3 7 2 26" xfId="34208"/>
    <cellStyle name="표준 3 7 2 3" xfId="409"/>
    <cellStyle name="표준 3 7 2 4" xfId="907"/>
    <cellStyle name="표준 3 7 2 5" xfId="1454"/>
    <cellStyle name="표준 3 7 2 6" xfId="1878"/>
    <cellStyle name="표준 3 7 2 7" xfId="2286"/>
    <cellStyle name="표준 3 7 2 8" xfId="2729"/>
    <cellStyle name="표준 3 7 2 9" xfId="3153"/>
    <cellStyle name="표준 3 7 20" xfId="9878"/>
    <cellStyle name="표준 3 7 21" xfId="10038"/>
    <cellStyle name="표준 3 7 22" xfId="12573"/>
    <cellStyle name="표준 3 7 23" xfId="15108"/>
    <cellStyle name="표준 3 7 24" xfId="17644"/>
    <cellStyle name="표준 3 7 25" xfId="19131"/>
    <cellStyle name="표준 3 7 26" xfId="21873"/>
    <cellStyle name="표준 3 7 27" xfId="25255"/>
    <cellStyle name="표준 3 7 28" xfId="27791"/>
    <cellStyle name="표준 3 7 29" xfId="29820"/>
    <cellStyle name="표준 3 7 3" xfId="168"/>
    <cellStyle name="표준 3 7 3 10" xfId="3984"/>
    <cellStyle name="표준 3 7 3 11" xfId="4412"/>
    <cellStyle name="표준 3 7 3 12" xfId="7326"/>
    <cellStyle name="표준 3 7 3 13" xfId="9021"/>
    <cellStyle name="표준 3 7 3 14" xfId="9246"/>
    <cellStyle name="표준 3 7 3 15" xfId="10204"/>
    <cellStyle name="표준 3 7 3 16" xfId="12739"/>
    <cellStyle name="표준 3 7 3 17" xfId="15274"/>
    <cellStyle name="표준 3 7 3 18" xfId="17811"/>
    <cellStyle name="표준 3 7 3 19" xfId="17960"/>
    <cellStyle name="표준 3 7 3 2" xfId="516"/>
    <cellStyle name="표준 3 7 3 20" xfId="19618"/>
    <cellStyle name="표준 3 7 3 21" xfId="25421"/>
    <cellStyle name="표준 3 7 3 22" xfId="27958"/>
    <cellStyle name="표준 3 7 3 23" xfId="28658"/>
    <cellStyle name="표준 3 7 3 24" xfId="28352"/>
    <cellStyle name="표준 3 7 3 25" xfId="29289"/>
    <cellStyle name="표준 3 7 3 3" xfId="1012"/>
    <cellStyle name="표준 3 7 3 4" xfId="1453"/>
    <cellStyle name="표준 3 7 3 5" xfId="1877"/>
    <cellStyle name="표준 3 7 3 6" xfId="2071"/>
    <cellStyle name="표준 3 7 3 7" xfId="2728"/>
    <cellStyle name="표준 3 7 3 8" xfId="3152"/>
    <cellStyle name="표준 3 7 3 9" xfId="3445"/>
    <cellStyle name="표준 3 7 30" xfId="32226"/>
    <cellStyle name="표준 3 7 31" xfId="33586"/>
    <cellStyle name="표준 3 7 4" xfId="229"/>
    <cellStyle name="표준 3 7 4 10" xfId="4021"/>
    <cellStyle name="표준 3 7 4 11" xfId="4449"/>
    <cellStyle name="표준 3 7 4 12" xfId="7208"/>
    <cellStyle name="표준 3 7 4 13" xfId="9125"/>
    <cellStyle name="표준 3 7 4 14" xfId="9536"/>
    <cellStyle name="표준 3 7 4 15" xfId="10241"/>
    <cellStyle name="표준 3 7 4 16" xfId="12776"/>
    <cellStyle name="표준 3 7 4 17" xfId="15311"/>
    <cellStyle name="표준 3 7 4 18" xfId="17848"/>
    <cellStyle name="표준 3 7 4 19" xfId="19978"/>
    <cellStyle name="표준 3 7 4 2" xfId="553"/>
    <cellStyle name="표준 3 7 4 20" xfId="21458"/>
    <cellStyle name="표준 3 7 4 21" xfId="25458"/>
    <cellStyle name="표준 3 7 4 22" xfId="27995"/>
    <cellStyle name="표준 3 7 4 23" xfId="29342"/>
    <cellStyle name="표준 3 7 4 24" xfId="31775"/>
    <cellStyle name="표준 3 7 4 25" xfId="34841"/>
    <cellStyle name="표준 3 7 4 3" xfId="1049"/>
    <cellStyle name="표준 3 7 4 4" xfId="1371"/>
    <cellStyle name="표준 3 7 4 5" xfId="1796"/>
    <cellStyle name="표준 3 7 4 6" xfId="2038"/>
    <cellStyle name="표준 3 7 4 7" xfId="2646"/>
    <cellStyle name="표준 3 7 4 8" xfId="3071"/>
    <cellStyle name="표준 3 7 4 9" xfId="3357"/>
    <cellStyle name="표준 3 7 5" xfId="349"/>
    <cellStyle name="표준 3 7 6" xfId="845"/>
    <cellStyle name="표준 3 7 7" xfId="1286"/>
    <cellStyle name="표준 3 7 8" xfId="1711"/>
    <cellStyle name="표준 3 7 9" xfId="2308"/>
    <cellStyle name="표준 3 8" xfId="46"/>
    <cellStyle name="표준 3 8 10" xfId="3043"/>
    <cellStyle name="표준 3 8 11" xfId="3327"/>
    <cellStyle name="표준 3 8 12" xfId="3722"/>
    <cellStyle name="표준 3 8 13" xfId="4259"/>
    <cellStyle name="표준 3 8 14" xfId="6357"/>
    <cellStyle name="표준 3 8 15" xfId="6381"/>
    <cellStyle name="표준 3 8 16" xfId="6414"/>
    <cellStyle name="표준 3 8 17" xfId="7015"/>
    <cellStyle name="표준 3 8 18" xfId="8736"/>
    <cellStyle name="표준 3 8 19" xfId="9780"/>
    <cellStyle name="표준 3 8 2" xfId="180"/>
    <cellStyle name="표준 3 8 2 10" xfId="3469"/>
    <cellStyle name="표준 3 8 2 11" xfId="3800"/>
    <cellStyle name="표준 3 8 2 12" xfId="4319"/>
    <cellStyle name="표준 3 8 2 13" xfId="7139"/>
    <cellStyle name="표준 3 8 2 14" xfId="8353"/>
    <cellStyle name="표준 3 8 2 15" xfId="9594"/>
    <cellStyle name="표준 3 8 2 16" xfId="10111"/>
    <cellStyle name="표준 3 8 2 17" xfId="12646"/>
    <cellStyle name="표준 3 8 2 18" xfId="15181"/>
    <cellStyle name="표준 3 8 2 19" xfId="17718"/>
    <cellStyle name="표준 3 8 2 2" xfId="301"/>
    <cellStyle name="표준 3 8 2 2 10" xfId="4093"/>
    <cellStyle name="표준 3 8 2 2 11" xfId="4521"/>
    <cellStyle name="표준 3 8 2 2 12" xfId="7074"/>
    <cellStyle name="표준 3 8 2 2 13" xfId="8806"/>
    <cellStyle name="표준 3 8 2 2 14" xfId="9847"/>
    <cellStyle name="표준 3 8 2 2 15" xfId="10313"/>
    <cellStyle name="표준 3 8 2 2 16" xfId="12848"/>
    <cellStyle name="표준 3 8 2 2 17" xfId="15383"/>
    <cellStyle name="표준 3 8 2 2 18" xfId="17920"/>
    <cellStyle name="표준 3 8 2 2 19" xfId="18189"/>
    <cellStyle name="표준 3 8 2 2 2" xfId="625"/>
    <cellStyle name="표준 3 8 2 2 20" xfId="18077"/>
    <cellStyle name="표준 3 8 2 2 21" xfId="25530"/>
    <cellStyle name="표준 3 8 2 2 22" xfId="28067"/>
    <cellStyle name="표준 3 8 2 2 23" xfId="28143"/>
    <cellStyle name="표준 3 8 2 2 24" xfId="28106"/>
    <cellStyle name="표준 3 8 2 2 25" xfId="34136"/>
    <cellStyle name="표준 3 8 2 2 3" xfId="1121"/>
    <cellStyle name="표준 3 8 2 2 4" xfId="1299"/>
    <cellStyle name="표준 3 8 2 2 5" xfId="1724"/>
    <cellStyle name="표준 3 8 2 2 6" xfId="2325"/>
    <cellStyle name="표준 3 8 2 2 7" xfId="2574"/>
    <cellStyle name="표준 3 8 2 2 8" xfId="2999"/>
    <cellStyle name="표준 3 8 2 2 9" xfId="3419"/>
    <cellStyle name="표준 3 8 2 20" xfId="19171"/>
    <cellStyle name="표준 3 8 2 21" xfId="21867"/>
    <cellStyle name="표준 3 8 2 22" xfId="25328"/>
    <cellStyle name="표준 3 8 2 23" xfId="27865"/>
    <cellStyle name="표준 3 8 2 24" xfId="29813"/>
    <cellStyle name="표준 3 8 2 25" xfId="32218"/>
    <cellStyle name="표준 3 8 2 26" xfId="31771"/>
    <cellStyle name="표준 3 8 2 3" xfId="421"/>
    <cellStyle name="표준 3 8 2 4" xfId="919"/>
    <cellStyle name="표준 3 8 2 5" xfId="1147"/>
    <cellStyle name="표준 3 8 2 6" xfId="1572"/>
    <cellStyle name="표준 3 8 2 7" xfId="2270"/>
    <cellStyle name="표준 3 8 2 8" xfId="2422"/>
    <cellStyle name="표준 3 8 2 9" xfId="2847"/>
    <cellStyle name="표준 3 8 20" xfId="10051"/>
    <cellStyle name="표준 3 8 21" xfId="12586"/>
    <cellStyle name="표준 3 8 22" xfId="15121"/>
    <cellStyle name="표준 3 8 23" xfId="17658"/>
    <cellStyle name="표준 3 8 24" xfId="19561"/>
    <cellStyle name="표준 3 8 25" xfId="19076"/>
    <cellStyle name="표준 3 8 26" xfId="25268"/>
    <cellStyle name="표준 3 8 27" xfId="27805"/>
    <cellStyle name="표준 3 8 28" xfId="28341"/>
    <cellStyle name="표준 3 8 29" xfId="29875"/>
    <cellStyle name="표준 3 8 3" xfId="241"/>
    <cellStyle name="표준 3 8 3 10" xfId="4033"/>
    <cellStyle name="표준 3 8 3 11" xfId="4461"/>
    <cellStyle name="표준 3 8 3 12" xfId="6733"/>
    <cellStyle name="표준 3 8 3 13" xfId="9148"/>
    <cellStyle name="표준 3 8 3 14" xfId="9413"/>
    <cellStyle name="표준 3 8 3 15" xfId="10253"/>
    <cellStyle name="표준 3 8 3 16" xfId="12788"/>
    <cellStyle name="표준 3 8 3 17" xfId="15323"/>
    <cellStyle name="표준 3 8 3 18" xfId="17860"/>
    <cellStyle name="표준 3 8 3 19" xfId="19566"/>
    <cellStyle name="표준 3 8 3 2" xfId="565"/>
    <cellStyle name="표준 3 8 3 20" xfId="19028"/>
    <cellStyle name="표준 3 8 3 21" xfId="25470"/>
    <cellStyle name="표준 3 8 3 22" xfId="28007"/>
    <cellStyle name="표준 3 8 3 23" xfId="28539"/>
    <cellStyle name="표준 3 8 3 24" xfId="29728"/>
    <cellStyle name="표준 3 8 3 25" xfId="28724"/>
    <cellStyle name="표준 3 8 3 3" xfId="1061"/>
    <cellStyle name="표준 3 8 3 4" xfId="1358"/>
    <cellStyle name="표준 3 8 3 5" xfId="1783"/>
    <cellStyle name="표준 3 8 3 6" xfId="2168"/>
    <cellStyle name="표준 3 8 3 7" xfId="2633"/>
    <cellStyle name="표준 3 8 3 8" xfId="3058"/>
    <cellStyle name="표준 3 8 3 9" xfId="3278"/>
    <cellStyle name="표준 3 8 30" xfId="34139"/>
    <cellStyle name="표준 3 8 4" xfId="361"/>
    <cellStyle name="표준 3 8 5" xfId="859"/>
    <cellStyle name="표준 3 8 6" xfId="1343"/>
    <cellStyle name="표준 3 8 7" xfId="1768"/>
    <cellStyle name="표준 3 8 8" xfId="2261"/>
    <cellStyle name="표준 3 8 9" xfId="2618"/>
    <cellStyle name="표준 3 9" xfId="70"/>
    <cellStyle name="표준 3 9 10" xfId="3405"/>
    <cellStyle name="표준 3 9 11" xfId="3767"/>
    <cellStyle name="표준 3 9 12" xfId="4283"/>
    <cellStyle name="표준 3 9 13" xfId="7284"/>
    <cellStyle name="표준 3 9 14" xfId="8489"/>
    <cellStyle name="표준 3 9 15" xfId="9681"/>
    <cellStyle name="표준 3 9 16" xfId="10075"/>
    <cellStyle name="표준 3 9 17" xfId="12610"/>
    <cellStyle name="표준 3 9 18" xfId="15145"/>
    <cellStyle name="표준 3 9 19" xfId="17682"/>
    <cellStyle name="표준 3 9 2" xfId="265"/>
    <cellStyle name="표준 3 9 2 10" xfId="4057"/>
    <cellStyle name="표준 3 9 2 11" xfId="4485"/>
    <cellStyle name="표준 3 9 2 12" xfId="7510"/>
    <cellStyle name="표준 3 9 2 13" xfId="8937"/>
    <cellStyle name="표준 3 9 2 14" xfId="9920"/>
    <cellStyle name="표준 3 9 2 15" xfId="10277"/>
    <cellStyle name="표준 3 9 2 16" xfId="12812"/>
    <cellStyle name="표준 3 9 2 17" xfId="15347"/>
    <cellStyle name="표준 3 9 2 18" xfId="17884"/>
    <cellStyle name="표준 3 9 2 19" xfId="18378"/>
    <cellStyle name="표준 3 9 2 2" xfId="589"/>
    <cellStyle name="표준 3 9 2 20" xfId="21453"/>
    <cellStyle name="표준 3 9 2 21" xfId="25494"/>
    <cellStyle name="표준 3 9 2 22" xfId="28031"/>
    <cellStyle name="표준 3 9 2 23" xfId="29332"/>
    <cellStyle name="표준 3 9 2 24" xfId="31764"/>
    <cellStyle name="표준 3 9 2 25" xfId="28582"/>
    <cellStyle name="표준 3 9 2 3" xfId="1085"/>
    <cellStyle name="표준 3 9 2 4" xfId="1463"/>
    <cellStyle name="표준 3 9 2 5" xfId="1887"/>
    <cellStyle name="표준 3 9 2 6" xfId="2011"/>
    <cellStyle name="표준 3 9 2 7" xfId="2738"/>
    <cellStyle name="표준 3 9 2 8" xfId="3162"/>
    <cellStyle name="표준 3 9 2 9" xfId="3319"/>
    <cellStyle name="표준 3 9 20" xfId="19972"/>
    <cellStyle name="표준 3 9 21" xfId="18369"/>
    <cellStyle name="표준 3 9 22" xfId="25292"/>
    <cellStyle name="표준 3 9 23" xfId="27829"/>
    <cellStyle name="표준 3 9 24" xfId="28311"/>
    <cellStyle name="표준 3 9 25" xfId="28560"/>
    <cellStyle name="표준 3 9 26" xfId="32220"/>
    <cellStyle name="표준 3 9 3" xfId="385"/>
    <cellStyle name="표준 3 9 4" xfId="883"/>
    <cellStyle name="표준 3 9 5" xfId="1159"/>
    <cellStyle name="표준 3 9 6" xfId="1584"/>
    <cellStyle name="표준 3 9 7" xfId="2043"/>
    <cellStyle name="표준 3 9 8" xfId="2434"/>
    <cellStyle name="표준 3 9 9" xfId="2859"/>
    <cellStyle name="표준 4" xfId="119"/>
    <cellStyle name="표준 5" xfId="118"/>
    <cellStyle name="표준 5 10" xfId="680"/>
    <cellStyle name="표준 5 10 10" xfId="4185"/>
    <cellStyle name="표준 5 10 10 10" xfId="22036"/>
    <cellStyle name="표준 5 10 10 11" xfId="24084"/>
    <cellStyle name="표준 5 10 10 12" xfId="26619"/>
    <cellStyle name="표준 5 10 10 13" xfId="30028"/>
    <cellStyle name="표준 5 10 10 14" xfId="32421"/>
    <cellStyle name="표준 5 10 10 15" xfId="34709"/>
    <cellStyle name="표준 5 10 10 16" xfId="36759"/>
    <cellStyle name="표준 5 10 10 2" xfId="6599"/>
    <cellStyle name="표준 5 10 10 3" xfId="8272"/>
    <cellStyle name="표준 5 10 10 4" xfId="9347"/>
    <cellStyle name="표준 5 10 10 5" xfId="9980"/>
    <cellStyle name="표준 5 10 10 6" xfId="11402"/>
    <cellStyle name="표준 5 10 10 7" xfId="13937"/>
    <cellStyle name="표준 5 10 10 8" xfId="16472"/>
    <cellStyle name="표준 5 10 10 9" xfId="19706"/>
    <cellStyle name="표준 5 10 11" xfId="4914"/>
    <cellStyle name="표준 5 10 11 10" xfId="32523"/>
    <cellStyle name="표준 5 10 11 11" xfId="34805"/>
    <cellStyle name="표준 5 10 11 12" xfId="36852"/>
    <cellStyle name="표준 5 10 11 2" xfId="11495"/>
    <cellStyle name="표준 5 10 11 3" xfId="14030"/>
    <cellStyle name="표준 5 10 11 4" xfId="16565"/>
    <cellStyle name="표준 5 10 11 5" xfId="19798"/>
    <cellStyle name="표준 5 10 11 6" xfId="22132"/>
    <cellStyle name="표준 5 10 11 7" xfId="24177"/>
    <cellStyle name="표준 5 10 11 8" xfId="26712"/>
    <cellStyle name="표준 5 10 11 9" xfId="30130"/>
    <cellStyle name="표준 5 10 12" xfId="6799"/>
    <cellStyle name="표준 5 10 12 10" xfId="32618"/>
    <cellStyle name="표준 5 10 12 11" xfId="34899"/>
    <cellStyle name="표준 5 10 12 12" xfId="36941"/>
    <cellStyle name="표준 5 10 12 2" xfId="11584"/>
    <cellStyle name="표준 5 10 12 3" xfId="14119"/>
    <cellStyle name="표준 5 10 12 4" xfId="16654"/>
    <cellStyle name="표준 5 10 12 5" xfId="19883"/>
    <cellStyle name="표준 5 10 12 6" xfId="22227"/>
    <cellStyle name="표준 5 10 12 7" xfId="24266"/>
    <cellStyle name="표준 5 10 12 8" xfId="26801"/>
    <cellStyle name="표준 5 10 12 9" xfId="30226"/>
    <cellStyle name="표준 5 10 13" xfId="6884"/>
    <cellStyle name="표준 5 10 13 10" xfId="32703"/>
    <cellStyle name="표준 5 10 13 11" xfId="34984"/>
    <cellStyle name="표준 5 10 13 12" xfId="37026"/>
    <cellStyle name="표준 5 10 13 2" xfId="11669"/>
    <cellStyle name="표준 5 10 13 3" xfId="14204"/>
    <cellStyle name="표준 5 10 13 4" xfId="16739"/>
    <cellStyle name="표준 5 10 13 5" xfId="20035"/>
    <cellStyle name="표준 5 10 13 6" xfId="22312"/>
    <cellStyle name="표준 5 10 13 7" xfId="24351"/>
    <cellStyle name="표준 5 10 13 8" xfId="26886"/>
    <cellStyle name="표준 5 10 13 9" xfId="30311"/>
    <cellStyle name="표준 5 10 14" xfId="7330"/>
    <cellStyle name="표준 5 10 15" xfId="8628"/>
    <cellStyle name="표준 5 10 16" xfId="9722"/>
    <cellStyle name="표준 5 10 17" xfId="10405"/>
    <cellStyle name="표준 5 10 18" xfId="12940"/>
    <cellStyle name="표준 5 10 19" xfId="15475"/>
    <cellStyle name="표준 5 10 2" xfId="785"/>
    <cellStyle name="표준 5 10 2 10" xfId="20985"/>
    <cellStyle name="표준 5 10 2 11" xfId="23255"/>
    <cellStyle name="표준 5 10 2 12" xfId="25790"/>
    <cellStyle name="표준 5 10 2 13" xfId="28812"/>
    <cellStyle name="표준 5 10 2 14" xfId="31266"/>
    <cellStyle name="표준 5 10 2 15" xfId="33658"/>
    <cellStyle name="표준 5 10 2 16" xfId="35930"/>
    <cellStyle name="표준 5 10 2 2" xfId="5326"/>
    <cellStyle name="표준 5 10 2 2 10" xfId="32872"/>
    <cellStyle name="표준 5 10 2 2 11" xfId="35152"/>
    <cellStyle name="표준 5 10 2 2 12" xfId="37194"/>
    <cellStyle name="표준 5 10 2 2 2" xfId="11837"/>
    <cellStyle name="표준 5 10 2 2 3" xfId="14372"/>
    <cellStyle name="표준 5 10 2 2 4" xfId="16907"/>
    <cellStyle name="표준 5 10 2 2 5" xfId="20204"/>
    <cellStyle name="표준 5 10 2 2 6" xfId="22481"/>
    <cellStyle name="표준 5 10 2 2 7" xfId="24519"/>
    <cellStyle name="표준 5 10 2 2 8" xfId="27054"/>
    <cellStyle name="표준 5 10 2 2 9" xfId="30480"/>
    <cellStyle name="표준 5 10 2 3" xfId="4721"/>
    <cellStyle name="표준 5 10 2 4" xfId="8441"/>
    <cellStyle name="표준 5 10 2 5" xfId="9648"/>
    <cellStyle name="표준 5 10 2 6" xfId="10573"/>
    <cellStyle name="표준 5 10 2 7" xfId="13108"/>
    <cellStyle name="표준 5 10 2 8" xfId="15643"/>
    <cellStyle name="표준 5 10 2 9" xfId="18589"/>
    <cellStyle name="표준 5 10 20" xfId="18242"/>
    <cellStyle name="표준 5 10 21" xfId="19158"/>
    <cellStyle name="표준 5 10 22" xfId="21964"/>
    <cellStyle name="표준 5 10 23" xfId="25622"/>
    <cellStyle name="표준 5 10 24" xfId="28426"/>
    <cellStyle name="표준 5 10 25" xfId="29952"/>
    <cellStyle name="표준 5 10 26" xfId="32349"/>
    <cellStyle name="표준 5 10 27" xfId="34549"/>
    <cellStyle name="표준 5 10 3" xfId="1533"/>
    <cellStyle name="표준 5 10 3 10" xfId="21091"/>
    <cellStyle name="표준 5 10 3 11" xfId="23348"/>
    <cellStyle name="표준 5 10 3 12" xfId="25883"/>
    <cellStyle name="표준 5 10 3 13" xfId="28925"/>
    <cellStyle name="표준 5 10 3 14" xfId="31376"/>
    <cellStyle name="표준 5 10 3 15" xfId="33767"/>
    <cellStyle name="표준 5 10 3 16" xfId="36023"/>
    <cellStyle name="표준 5 10 3 2" xfId="5448"/>
    <cellStyle name="표준 5 10 3 2 10" xfId="32966"/>
    <cellStyle name="표준 5 10 3 2 11" xfId="35245"/>
    <cellStyle name="표준 5 10 3 2 12" xfId="37287"/>
    <cellStyle name="표준 5 10 3 2 2" xfId="11930"/>
    <cellStyle name="표준 5 10 3 2 3" xfId="14465"/>
    <cellStyle name="표준 5 10 3 2 4" xfId="17000"/>
    <cellStyle name="표준 5 10 3 2 5" xfId="20298"/>
    <cellStyle name="표준 5 10 3 2 6" xfId="22575"/>
    <cellStyle name="표준 5 10 3 2 7" xfId="24612"/>
    <cellStyle name="표준 5 10 3 2 8" xfId="27147"/>
    <cellStyle name="표준 5 10 3 2 9" xfId="30574"/>
    <cellStyle name="표준 5 10 3 3" xfId="5003"/>
    <cellStyle name="표준 5 10 3 4" xfId="8028"/>
    <cellStyle name="표준 5 10 3 5" xfId="9439"/>
    <cellStyle name="표준 5 10 3 6" xfId="10666"/>
    <cellStyle name="표준 5 10 3 7" xfId="13201"/>
    <cellStyle name="표준 5 10 3 8" xfId="15736"/>
    <cellStyle name="표준 5 10 3 9" xfId="18702"/>
    <cellStyle name="표준 5 10 4" xfId="1957"/>
    <cellStyle name="표준 5 10 4 10" xfId="21187"/>
    <cellStyle name="표준 5 10 4 11" xfId="23440"/>
    <cellStyle name="표준 5 10 4 12" xfId="25975"/>
    <cellStyle name="표준 5 10 4 13" xfId="29030"/>
    <cellStyle name="표준 5 10 4 14" xfId="31476"/>
    <cellStyle name="표준 5 10 4 15" xfId="33866"/>
    <cellStyle name="표준 5 10 4 16" xfId="36115"/>
    <cellStyle name="표준 5 10 4 2" xfId="5554"/>
    <cellStyle name="표준 5 10 4 2 10" xfId="33058"/>
    <cellStyle name="표준 5 10 4 2 11" xfId="35337"/>
    <cellStyle name="표준 5 10 4 2 12" xfId="37379"/>
    <cellStyle name="표준 5 10 4 2 2" xfId="12022"/>
    <cellStyle name="표준 5 10 4 2 3" xfId="14557"/>
    <cellStyle name="표준 5 10 4 2 4" xfId="17092"/>
    <cellStyle name="표준 5 10 4 2 5" xfId="20390"/>
    <cellStyle name="표준 5 10 4 2 6" xfId="22667"/>
    <cellStyle name="표준 5 10 4 2 7" xfId="24704"/>
    <cellStyle name="표준 5 10 4 2 8" xfId="27239"/>
    <cellStyle name="표준 5 10 4 2 9" xfId="30666"/>
    <cellStyle name="표준 5 10 4 3" xfId="4806"/>
    <cellStyle name="표준 5 10 4 4" xfId="7353"/>
    <cellStyle name="표준 5 10 4 5" xfId="8226"/>
    <cellStyle name="표준 5 10 4 6" xfId="10758"/>
    <cellStyle name="표준 5 10 4 7" xfId="13293"/>
    <cellStyle name="표준 5 10 4 8" xfId="15828"/>
    <cellStyle name="표준 5 10 4 9" xfId="18802"/>
    <cellStyle name="표준 5 10 5" xfId="2377"/>
    <cellStyle name="표준 5 10 5 10" xfId="21279"/>
    <cellStyle name="표준 5 10 5 11" xfId="23528"/>
    <cellStyle name="표준 5 10 5 12" xfId="26063"/>
    <cellStyle name="표준 5 10 5 13" xfId="29125"/>
    <cellStyle name="표준 5 10 5 14" xfId="31570"/>
    <cellStyle name="표준 5 10 5 15" xfId="33957"/>
    <cellStyle name="표준 5 10 5 16" xfId="36203"/>
    <cellStyle name="표준 5 10 5 2" xfId="5650"/>
    <cellStyle name="표준 5 10 5 2 10" xfId="33146"/>
    <cellStyle name="표준 5 10 5 2 11" xfId="35425"/>
    <cellStyle name="표준 5 10 5 2 12" xfId="37467"/>
    <cellStyle name="표준 5 10 5 2 2" xfId="12110"/>
    <cellStyle name="표준 5 10 5 2 3" xfId="14645"/>
    <cellStyle name="표준 5 10 5 2 4" xfId="17180"/>
    <cellStyle name="표준 5 10 5 2 5" xfId="20478"/>
    <cellStyle name="표준 5 10 5 2 6" xfId="22755"/>
    <cellStyle name="표준 5 10 5 2 7" xfId="24792"/>
    <cellStyle name="표준 5 10 5 2 8" xfId="27327"/>
    <cellStyle name="표준 5 10 5 2 9" xfId="30754"/>
    <cellStyle name="표준 5 10 5 3" xfId="4614"/>
    <cellStyle name="표준 5 10 5 4" xfId="7118"/>
    <cellStyle name="표준 5 10 5 5" xfId="8760"/>
    <cellStyle name="표준 5 10 5 6" xfId="10846"/>
    <cellStyle name="표준 5 10 5 7" xfId="13381"/>
    <cellStyle name="표준 5 10 5 8" xfId="15916"/>
    <cellStyle name="표준 5 10 5 9" xfId="18897"/>
    <cellStyle name="표준 5 10 6" xfId="2808"/>
    <cellStyle name="표준 5 10 6 10" xfId="21365"/>
    <cellStyle name="표준 5 10 6 11" xfId="23613"/>
    <cellStyle name="표준 5 10 6 12" xfId="26148"/>
    <cellStyle name="표준 5 10 6 13" xfId="29211"/>
    <cellStyle name="표준 5 10 6 14" xfId="31656"/>
    <cellStyle name="표준 5 10 6 15" xfId="34042"/>
    <cellStyle name="표준 5 10 6 16" xfId="36288"/>
    <cellStyle name="표준 5 10 6 2" xfId="5736"/>
    <cellStyle name="표준 5 10 6 2 10" xfId="33231"/>
    <cellStyle name="표준 5 10 6 2 11" xfId="35510"/>
    <cellStyle name="표준 5 10 6 2 12" xfId="37552"/>
    <cellStyle name="표준 5 10 6 2 2" xfId="12195"/>
    <cellStyle name="표준 5 10 6 2 3" xfId="14730"/>
    <cellStyle name="표준 5 10 6 2 4" xfId="17265"/>
    <cellStyle name="표준 5 10 6 2 5" xfId="20563"/>
    <cellStyle name="표준 5 10 6 2 6" xfId="22840"/>
    <cellStyle name="표준 5 10 6 2 7" xfId="24877"/>
    <cellStyle name="표준 5 10 6 2 8" xfId="27412"/>
    <cellStyle name="표준 5 10 6 2 9" xfId="30839"/>
    <cellStyle name="표준 5 10 6 3" xfId="6282"/>
    <cellStyle name="표준 5 10 6 4" xfId="8119"/>
    <cellStyle name="표준 5 10 6 5" xfId="8996"/>
    <cellStyle name="표준 5 10 6 6" xfId="10931"/>
    <cellStyle name="표준 5 10 6 7" xfId="13466"/>
    <cellStyle name="표준 5 10 6 8" xfId="16001"/>
    <cellStyle name="표준 5 10 6 9" xfId="18983"/>
    <cellStyle name="표준 5 10 7" xfId="3232"/>
    <cellStyle name="표준 5 10 7 10" xfId="21594"/>
    <cellStyle name="표준 5 10 7 11" xfId="23756"/>
    <cellStyle name="표준 5 10 7 12" xfId="26291"/>
    <cellStyle name="표준 5 10 7 13" xfId="29501"/>
    <cellStyle name="표준 5 10 7 14" xfId="31925"/>
    <cellStyle name="표준 5 10 7 15" xfId="34267"/>
    <cellStyle name="표준 5 10 7 16" xfId="36431"/>
    <cellStyle name="표준 5 10 7 2" xfId="6049"/>
    <cellStyle name="표준 5 10 7 2 10" xfId="33374"/>
    <cellStyle name="표준 5 10 7 2 11" xfId="35653"/>
    <cellStyle name="표준 5 10 7 2 12" xfId="37695"/>
    <cellStyle name="표준 5 10 7 2 2" xfId="12338"/>
    <cellStyle name="표준 5 10 7 2 3" xfId="14873"/>
    <cellStyle name="표준 5 10 7 2 4" xfId="17408"/>
    <cellStyle name="표준 5 10 7 2 5" xfId="20705"/>
    <cellStyle name="표준 5 10 7 2 6" xfId="22983"/>
    <cellStyle name="표준 5 10 7 2 7" xfId="25020"/>
    <cellStyle name="표준 5 10 7 2 8" xfId="27555"/>
    <cellStyle name="표준 5 10 7 2 9" xfId="30982"/>
    <cellStyle name="표준 5 10 7 3" xfId="7765"/>
    <cellStyle name="표준 5 10 7 4" xfId="4768"/>
    <cellStyle name="표준 5 10 7 5" xfId="6956"/>
    <cellStyle name="표준 5 10 7 6" xfId="11074"/>
    <cellStyle name="표준 5 10 7 7" xfId="13609"/>
    <cellStyle name="표준 5 10 7 8" xfId="16144"/>
    <cellStyle name="표준 5 10 7 9" xfId="19258"/>
    <cellStyle name="표준 5 10 8" xfId="3644"/>
    <cellStyle name="표준 5 10 8 10" xfId="21690"/>
    <cellStyle name="표준 5 10 8 11" xfId="23845"/>
    <cellStyle name="표준 5 10 8 12" xfId="26380"/>
    <cellStyle name="표준 5 10 8 13" xfId="29597"/>
    <cellStyle name="표준 5 10 8 14" xfId="32021"/>
    <cellStyle name="표준 5 10 8 15" xfId="34361"/>
    <cellStyle name="표준 5 10 8 16" xfId="36520"/>
    <cellStyle name="표준 5 10 8 2" xfId="6145"/>
    <cellStyle name="표준 5 10 8 2 10" xfId="33463"/>
    <cellStyle name="표준 5 10 8 2 11" xfId="35742"/>
    <cellStyle name="표준 5 10 8 2 12" xfId="37784"/>
    <cellStyle name="표준 5 10 8 2 2" xfId="12427"/>
    <cellStyle name="표준 5 10 8 2 3" xfId="14962"/>
    <cellStyle name="표준 5 10 8 2 4" xfId="17497"/>
    <cellStyle name="표준 5 10 8 2 5" xfId="20794"/>
    <cellStyle name="표준 5 10 8 2 6" xfId="23072"/>
    <cellStyle name="표준 5 10 8 2 7" xfId="25109"/>
    <cellStyle name="표준 5 10 8 2 8" xfId="27644"/>
    <cellStyle name="표준 5 10 8 2 9" xfId="31071"/>
    <cellStyle name="표준 5 10 8 3" xfId="7861"/>
    <cellStyle name="표준 5 10 8 4" xfId="7007"/>
    <cellStyle name="표준 5 10 8 5" xfId="8717"/>
    <cellStyle name="표준 5 10 8 6" xfId="11163"/>
    <cellStyle name="표준 5 10 8 7" xfId="13698"/>
    <cellStyle name="표준 5 10 8 8" xfId="16233"/>
    <cellStyle name="표준 5 10 8 9" xfId="19355"/>
    <cellStyle name="표준 5 10 9" xfId="3911"/>
    <cellStyle name="표준 5 10 9 10" xfId="21777"/>
    <cellStyle name="표준 5 10 9 11" xfId="23931"/>
    <cellStyle name="표준 5 10 9 12" xfId="26466"/>
    <cellStyle name="표준 5 10 9 13" xfId="29684"/>
    <cellStyle name="표준 5 10 9 14" xfId="32108"/>
    <cellStyle name="표준 5 10 9 15" xfId="34447"/>
    <cellStyle name="표준 5 10 9 16" xfId="36606"/>
    <cellStyle name="표준 5 10 9 2" xfId="6232"/>
    <cellStyle name="표준 5 10 9 2 10" xfId="33549"/>
    <cellStyle name="표준 5 10 9 2 11" xfId="35828"/>
    <cellStyle name="표준 5 10 9 2 12" xfId="37870"/>
    <cellStyle name="표준 5 10 9 2 2" xfId="12513"/>
    <cellStyle name="표준 5 10 9 2 3" xfId="15048"/>
    <cellStyle name="표준 5 10 9 2 4" xfId="17583"/>
    <cellStyle name="표준 5 10 9 2 5" xfId="20880"/>
    <cellStyle name="표준 5 10 9 2 6" xfId="23158"/>
    <cellStyle name="표준 5 10 9 2 7" xfId="25195"/>
    <cellStyle name="표준 5 10 9 2 8" xfId="27730"/>
    <cellStyle name="표준 5 10 9 2 9" xfId="31157"/>
    <cellStyle name="표준 5 10 9 3" xfId="7948"/>
    <cellStyle name="표준 5 10 9 4" xfId="4950"/>
    <cellStyle name="표준 5 10 9 5" xfId="9313"/>
    <cellStyle name="표준 5 10 9 6" xfId="11249"/>
    <cellStyle name="표준 5 10 9 7" xfId="13784"/>
    <cellStyle name="표준 5 10 9 8" xfId="16319"/>
    <cellStyle name="표준 5 10 9 9" xfId="19442"/>
    <cellStyle name="표준 5 11" xfId="748"/>
    <cellStyle name="표준 5 11 10" xfId="4877"/>
    <cellStyle name="표준 5 11 10 10" xfId="32384"/>
    <cellStyle name="표준 5 11 10 11" xfId="34672"/>
    <cellStyle name="표준 5 11 10 12" xfId="36722"/>
    <cellStyle name="표준 5 11 10 2" xfId="11365"/>
    <cellStyle name="표준 5 11 10 3" xfId="13900"/>
    <cellStyle name="표준 5 11 10 4" xfId="16435"/>
    <cellStyle name="표준 5 11 10 5" xfId="19669"/>
    <cellStyle name="표준 5 11 10 6" xfId="21999"/>
    <cellStyle name="표준 5 11 10 7" xfId="24047"/>
    <cellStyle name="표준 5 11 10 8" xfId="26582"/>
    <cellStyle name="표준 5 11 10 9" xfId="29991"/>
    <cellStyle name="표준 5 11 11" xfId="6666"/>
    <cellStyle name="표준 5 11 11 10" xfId="32486"/>
    <cellStyle name="표준 5 11 11 11" xfId="34768"/>
    <cellStyle name="표준 5 11 11 12" xfId="36815"/>
    <cellStyle name="표준 5 11 11 2" xfId="11458"/>
    <cellStyle name="표준 5 11 11 3" xfId="13993"/>
    <cellStyle name="표준 5 11 11 4" xfId="16528"/>
    <cellStyle name="표준 5 11 11 5" xfId="19761"/>
    <cellStyle name="표준 5 11 11 6" xfId="22095"/>
    <cellStyle name="표준 5 11 11 7" xfId="24140"/>
    <cellStyle name="표준 5 11 11 8" xfId="26675"/>
    <cellStyle name="표준 5 11 11 9" xfId="30093"/>
    <cellStyle name="표준 5 11 12" xfId="6762"/>
    <cellStyle name="표준 5 11 12 10" xfId="32581"/>
    <cellStyle name="표준 5 11 12 11" xfId="34862"/>
    <cellStyle name="표준 5 11 12 12" xfId="36904"/>
    <cellStyle name="표준 5 11 12 2" xfId="11547"/>
    <cellStyle name="표준 5 11 12 3" xfId="14082"/>
    <cellStyle name="표준 5 11 12 4" xfId="16617"/>
    <cellStyle name="표준 5 11 12 5" xfId="19846"/>
    <cellStyle name="표준 5 11 12 6" xfId="22190"/>
    <cellStyle name="표준 5 11 12 7" xfId="24229"/>
    <cellStyle name="표준 5 11 12 8" xfId="26764"/>
    <cellStyle name="표준 5 11 12 9" xfId="30189"/>
    <cellStyle name="표준 5 11 13" xfId="6847"/>
    <cellStyle name="표준 5 11 13 10" xfId="32666"/>
    <cellStyle name="표준 5 11 13 11" xfId="34947"/>
    <cellStyle name="표준 5 11 13 12" xfId="36989"/>
    <cellStyle name="표준 5 11 13 2" xfId="11632"/>
    <cellStyle name="표준 5 11 13 3" xfId="14167"/>
    <cellStyle name="표준 5 11 13 4" xfId="16702"/>
    <cellStyle name="표준 5 11 13 5" xfId="19998"/>
    <cellStyle name="표준 5 11 13 6" xfId="22275"/>
    <cellStyle name="표준 5 11 13 7" xfId="24314"/>
    <cellStyle name="표준 5 11 13 8" xfId="26849"/>
    <cellStyle name="표준 5 11 13 9" xfId="30274"/>
    <cellStyle name="표준 5 11 14" xfId="7384"/>
    <cellStyle name="표준 5 11 15" xfId="8577"/>
    <cellStyle name="표준 5 11 16" xfId="9293"/>
    <cellStyle name="표준 5 11 17" xfId="10368"/>
    <cellStyle name="표준 5 11 18" xfId="12903"/>
    <cellStyle name="표준 5 11 19" xfId="15438"/>
    <cellStyle name="표준 5 11 2" xfId="1496"/>
    <cellStyle name="표준 5 11 2 10" xfId="20948"/>
    <cellStyle name="표준 5 11 2 11" xfId="23218"/>
    <cellStyle name="표준 5 11 2 12" xfId="25753"/>
    <cellStyle name="표준 5 11 2 13" xfId="28775"/>
    <cellStyle name="표준 5 11 2 14" xfId="31229"/>
    <cellStyle name="표준 5 11 2 15" xfId="33621"/>
    <cellStyle name="표준 5 11 2 16" xfId="35893"/>
    <cellStyle name="표준 5 11 2 2" xfId="5289"/>
    <cellStyle name="표준 5 11 2 2 10" xfId="32835"/>
    <cellStyle name="표준 5 11 2 2 11" xfId="35115"/>
    <cellStyle name="표준 5 11 2 2 12" xfId="37157"/>
    <cellStyle name="표준 5 11 2 2 2" xfId="11800"/>
    <cellStyle name="표준 5 11 2 2 3" xfId="14335"/>
    <cellStyle name="표준 5 11 2 2 4" xfId="16870"/>
    <cellStyle name="표준 5 11 2 2 5" xfId="20167"/>
    <cellStyle name="표준 5 11 2 2 6" xfId="22444"/>
    <cellStyle name="표준 5 11 2 2 7" xfId="24482"/>
    <cellStyle name="표준 5 11 2 2 8" xfId="27017"/>
    <cellStyle name="표준 5 11 2 2 9" xfId="30443"/>
    <cellStyle name="표준 5 11 2 3" xfId="4621"/>
    <cellStyle name="표준 5 11 2 4" xfId="8721"/>
    <cellStyle name="표준 5 11 2 5" xfId="9772"/>
    <cellStyle name="표준 5 11 2 6" xfId="10536"/>
    <cellStyle name="표준 5 11 2 7" xfId="13071"/>
    <cellStyle name="표준 5 11 2 8" xfId="15606"/>
    <cellStyle name="표준 5 11 2 9" xfId="18552"/>
    <cellStyle name="표준 5 11 20" xfId="18205"/>
    <cellStyle name="표준 5 11 21" xfId="18283"/>
    <cellStyle name="표준 5 11 22" xfId="19640"/>
    <cellStyle name="표준 5 11 23" xfId="25585"/>
    <cellStyle name="표준 5 11 24" xfId="28389"/>
    <cellStyle name="표준 5 11 25" xfId="28528"/>
    <cellStyle name="표준 5 11 26" xfId="29365"/>
    <cellStyle name="표준 5 11 27" xfId="29785"/>
    <cellStyle name="표준 5 11 3" xfId="1920"/>
    <cellStyle name="표준 5 11 3 10" xfId="21054"/>
    <cellStyle name="표준 5 11 3 11" xfId="23311"/>
    <cellStyle name="표준 5 11 3 12" xfId="25846"/>
    <cellStyle name="표준 5 11 3 13" xfId="28888"/>
    <cellStyle name="표준 5 11 3 14" xfId="31339"/>
    <cellStyle name="표준 5 11 3 15" xfId="33730"/>
    <cellStyle name="표준 5 11 3 16" xfId="35986"/>
    <cellStyle name="표준 5 11 3 2" xfId="5411"/>
    <cellStyle name="표준 5 11 3 2 10" xfId="32929"/>
    <cellStyle name="표준 5 11 3 2 11" xfId="35208"/>
    <cellStyle name="표준 5 11 3 2 12" xfId="37250"/>
    <cellStyle name="표준 5 11 3 2 2" xfId="11893"/>
    <cellStyle name="표준 5 11 3 2 3" xfId="14428"/>
    <cellStyle name="표준 5 11 3 2 4" xfId="16963"/>
    <cellStyle name="표준 5 11 3 2 5" xfId="20261"/>
    <cellStyle name="표준 5 11 3 2 6" xfId="22538"/>
    <cellStyle name="표준 5 11 3 2 7" xfId="24575"/>
    <cellStyle name="표준 5 11 3 2 8" xfId="27110"/>
    <cellStyle name="표준 5 11 3 2 9" xfId="30537"/>
    <cellStyle name="표준 5 11 3 3" xfId="5230"/>
    <cellStyle name="표준 5 11 3 4" xfId="5803"/>
    <cellStyle name="표준 5 11 3 5" xfId="8097"/>
    <cellStyle name="표준 5 11 3 6" xfId="10629"/>
    <cellStyle name="표준 5 11 3 7" xfId="13164"/>
    <cellStyle name="표준 5 11 3 8" xfId="15699"/>
    <cellStyle name="표준 5 11 3 9" xfId="18665"/>
    <cellStyle name="표준 5 11 4" xfId="2340"/>
    <cellStyle name="표준 5 11 4 10" xfId="21150"/>
    <cellStyle name="표준 5 11 4 11" xfId="23403"/>
    <cellStyle name="표준 5 11 4 12" xfId="25938"/>
    <cellStyle name="표준 5 11 4 13" xfId="28993"/>
    <cellStyle name="표준 5 11 4 14" xfId="31439"/>
    <cellStyle name="표준 5 11 4 15" xfId="33829"/>
    <cellStyle name="표준 5 11 4 16" xfId="36078"/>
    <cellStyle name="표준 5 11 4 2" xfId="5517"/>
    <cellStyle name="표준 5 11 4 2 10" xfId="33021"/>
    <cellStyle name="표준 5 11 4 2 11" xfId="35300"/>
    <cellStyle name="표준 5 11 4 2 12" xfId="37342"/>
    <cellStyle name="표준 5 11 4 2 2" xfId="11985"/>
    <cellStyle name="표준 5 11 4 2 3" xfId="14520"/>
    <cellStyle name="표준 5 11 4 2 4" xfId="17055"/>
    <cellStyle name="표준 5 11 4 2 5" xfId="20353"/>
    <cellStyle name="표준 5 11 4 2 6" xfId="22630"/>
    <cellStyle name="표준 5 11 4 2 7" xfId="24667"/>
    <cellStyle name="표준 5 11 4 2 8" xfId="27202"/>
    <cellStyle name="표준 5 11 4 2 9" xfId="30629"/>
    <cellStyle name="표준 5 11 4 3" xfId="5897"/>
    <cellStyle name="표준 5 11 4 4" xfId="7643"/>
    <cellStyle name="표준 5 11 4 5" xfId="4689"/>
    <cellStyle name="표준 5 11 4 6" xfId="10721"/>
    <cellStyle name="표준 5 11 4 7" xfId="13256"/>
    <cellStyle name="표준 5 11 4 8" xfId="15791"/>
    <cellStyle name="표준 5 11 4 9" xfId="18765"/>
    <cellStyle name="표준 5 11 5" xfId="2771"/>
    <cellStyle name="표준 5 11 5 10" xfId="21242"/>
    <cellStyle name="표준 5 11 5 11" xfId="23491"/>
    <cellStyle name="표준 5 11 5 12" xfId="26026"/>
    <cellStyle name="표준 5 11 5 13" xfId="29088"/>
    <cellStyle name="표준 5 11 5 14" xfId="31533"/>
    <cellStyle name="표준 5 11 5 15" xfId="33920"/>
    <cellStyle name="표준 5 11 5 16" xfId="36166"/>
    <cellStyle name="표준 5 11 5 2" xfId="5613"/>
    <cellStyle name="표준 5 11 5 2 10" xfId="33109"/>
    <cellStyle name="표준 5 11 5 2 11" xfId="35388"/>
    <cellStyle name="표준 5 11 5 2 12" xfId="37430"/>
    <cellStyle name="표준 5 11 5 2 2" xfId="12073"/>
    <cellStyle name="표준 5 11 5 2 3" xfId="14608"/>
    <cellStyle name="표준 5 11 5 2 4" xfId="17143"/>
    <cellStyle name="표준 5 11 5 2 5" xfId="20441"/>
    <cellStyle name="표준 5 11 5 2 6" xfId="22718"/>
    <cellStyle name="표준 5 11 5 2 7" xfId="24755"/>
    <cellStyle name="표준 5 11 5 2 8" xfId="27290"/>
    <cellStyle name="표준 5 11 5 2 9" xfId="30717"/>
    <cellStyle name="표준 5 11 5 3" xfId="4696"/>
    <cellStyle name="표준 5 11 5 4" xfId="8191"/>
    <cellStyle name="표준 5 11 5 5" xfId="7659"/>
    <cellStyle name="표준 5 11 5 6" xfId="10809"/>
    <cellStyle name="표준 5 11 5 7" xfId="13344"/>
    <cellStyle name="표준 5 11 5 8" xfId="15879"/>
    <cellStyle name="표준 5 11 5 9" xfId="18860"/>
    <cellStyle name="표준 5 11 6" xfId="3195"/>
    <cellStyle name="표준 5 11 6 10" xfId="21328"/>
    <cellStyle name="표준 5 11 6 11" xfId="23576"/>
    <cellStyle name="표준 5 11 6 12" xfId="26111"/>
    <cellStyle name="표준 5 11 6 13" xfId="29174"/>
    <cellStyle name="표준 5 11 6 14" xfId="31619"/>
    <cellStyle name="표준 5 11 6 15" xfId="34005"/>
    <cellStyle name="표준 5 11 6 16" xfId="36251"/>
    <cellStyle name="표준 5 11 6 2" xfId="5699"/>
    <cellStyle name="표준 5 11 6 2 10" xfId="33194"/>
    <cellStyle name="표준 5 11 6 2 11" xfId="35473"/>
    <cellStyle name="표준 5 11 6 2 12" xfId="37515"/>
    <cellStyle name="표준 5 11 6 2 2" xfId="12158"/>
    <cellStyle name="표준 5 11 6 2 3" xfId="14693"/>
    <cellStyle name="표준 5 11 6 2 4" xfId="17228"/>
    <cellStyle name="표준 5 11 6 2 5" xfId="20526"/>
    <cellStyle name="표준 5 11 6 2 6" xfId="22803"/>
    <cellStyle name="표준 5 11 6 2 7" xfId="24840"/>
    <cellStyle name="표준 5 11 6 2 8" xfId="27375"/>
    <cellStyle name="표준 5 11 6 2 9" xfId="30802"/>
    <cellStyle name="표준 5 11 6 3" xfId="5868"/>
    <cellStyle name="표준 5 11 6 4" xfId="5239"/>
    <cellStyle name="표준 5 11 6 5" xfId="5384"/>
    <cellStyle name="표준 5 11 6 6" xfId="10894"/>
    <cellStyle name="표준 5 11 6 7" xfId="13429"/>
    <cellStyle name="표준 5 11 6 8" xfId="15964"/>
    <cellStyle name="표준 5 11 6 9" xfId="18946"/>
    <cellStyle name="표준 5 11 7" xfId="3607"/>
    <cellStyle name="표준 5 11 7 10" xfId="21557"/>
    <cellStyle name="표준 5 11 7 11" xfId="23719"/>
    <cellStyle name="표준 5 11 7 12" xfId="26254"/>
    <cellStyle name="표준 5 11 7 13" xfId="29464"/>
    <cellStyle name="표준 5 11 7 14" xfId="31888"/>
    <cellStyle name="표준 5 11 7 15" xfId="34230"/>
    <cellStyle name="표준 5 11 7 16" xfId="36394"/>
    <cellStyle name="표준 5 11 7 2" xfId="6012"/>
    <cellStyle name="표준 5 11 7 2 10" xfId="33337"/>
    <cellStyle name="표준 5 11 7 2 11" xfId="35616"/>
    <cellStyle name="표준 5 11 7 2 12" xfId="37658"/>
    <cellStyle name="표준 5 11 7 2 2" xfId="12301"/>
    <cellStyle name="표준 5 11 7 2 3" xfId="14836"/>
    <cellStyle name="표준 5 11 7 2 4" xfId="17371"/>
    <cellStyle name="표준 5 11 7 2 5" xfId="20668"/>
    <cellStyle name="표준 5 11 7 2 6" xfId="22946"/>
    <cellStyle name="표준 5 11 7 2 7" xfId="24983"/>
    <cellStyle name="표준 5 11 7 2 8" xfId="27518"/>
    <cellStyle name="표준 5 11 7 2 9" xfId="30945"/>
    <cellStyle name="표준 5 11 7 3" xfId="7728"/>
    <cellStyle name="표준 5 11 7 4" xfId="7402"/>
    <cellStyle name="표준 5 11 7 5" xfId="9389"/>
    <cellStyle name="표준 5 11 7 6" xfId="11037"/>
    <cellStyle name="표준 5 11 7 7" xfId="13572"/>
    <cellStyle name="표준 5 11 7 8" xfId="16107"/>
    <cellStyle name="표준 5 11 7 9" xfId="19221"/>
    <cellStyle name="표준 5 11 8" xfId="3874"/>
    <cellStyle name="표준 5 11 8 10" xfId="21653"/>
    <cellStyle name="표준 5 11 8 11" xfId="23808"/>
    <cellStyle name="표준 5 11 8 12" xfId="26343"/>
    <cellStyle name="표준 5 11 8 13" xfId="29560"/>
    <cellStyle name="표준 5 11 8 14" xfId="31984"/>
    <cellStyle name="표준 5 11 8 15" xfId="34324"/>
    <cellStyle name="표준 5 11 8 16" xfId="36483"/>
    <cellStyle name="표준 5 11 8 2" xfId="6108"/>
    <cellStyle name="표준 5 11 8 2 10" xfId="33426"/>
    <cellStyle name="표준 5 11 8 2 11" xfId="35705"/>
    <cellStyle name="표준 5 11 8 2 12" xfId="37747"/>
    <cellStyle name="표준 5 11 8 2 2" xfId="12390"/>
    <cellStyle name="표준 5 11 8 2 3" xfId="14925"/>
    <cellStyle name="표준 5 11 8 2 4" xfId="17460"/>
    <cellStyle name="표준 5 11 8 2 5" xfId="20757"/>
    <cellStyle name="표준 5 11 8 2 6" xfId="23035"/>
    <cellStyle name="표준 5 11 8 2 7" xfId="25072"/>
    <cellStyle name="표준 5 11 8 2 8" xfId="27607"/>
    <cellStyle name="표준 5 11 8 2 9" xfId="31034"/>
    <cellStyle name="표준 5 11 8 3" xfId="7824"/>
    <cellStyle name="표준 5 11 8 4" xfId="7084"/>
    <cellStyle name="표준 5 11 8 5" xfId="8203"/>
    <cellStyle name="표준 5 11 8 6" xfId="11126"/>
    <cellStyle name="표준 5 11 8 7" xfId="13661"/>
    <cellStyle name="표준 5 11 8 8" xfId="16196"/>
    <cellStyle name="표준 5 11 8 9" xfId="19318"/>
    <cellStyle name="표준 5 11 9" xfId="4148"/>
    <cellStyle name="표준 5 11 9 10" xfId="21740"/>
    <cellStyle name="표준 5 11 9 11" xfId="23894"/>
    <cellStyle name="표준 5 11 9 12" xfId="26429"/>
    <cellStyle name="표준 5 11 9 13" xfId="29647"/>
    <cellStyle name="표준 5 11 9 14" xfId="32071"/>
    <cellStyle name="표준 5 11 9 15" xfId="34410"/>
    <cellStyle name="표준 5 11 9 16" xfId="36569"/>
    <cellStyle name="표준 5 11 9 2" xfId="6195"/>
    <cellStyle name="표준 5 11 9 2 10" xfId="33512"/>
    <cellStyle name="표준 5 11 9 2 11" xfId="35791"/>
    <cellStyle name="표준 5 11 9 2 12" xfId="37833"/>
    <cellStyle name="표준 5 11 9 2 2" xfId="12476"/>
    <cellStyle name="표준 5 11 9 2 3" xfId="15011"/>
    <cellStyle name="표준 5 11 9 2 4" xfId="17546"/>
    <cellStyle name="표준 5 11 9 2 5" xfId="20843"/>
    <cellStyle name="표준 5 11 9 2 6" xfId="23121"/>
    <cellStyle name="표준 5 11 9 2 7" xfId="25158"/>
    <cellStyle name="표준 5 11 9 2 8" xfId="27693"/>
    <cellStyle name="표준 5 11 9 2 9" xfId="31120"/>
    <cellStyle name="표준 5 11 9 3" xfId="7911"/>
    <cellStyle name="표준 5 11 9 4" xfId="6087"/>
    <cellStyle name="표준 5 11 9 5" xfId="5085"/>
    <cellStyle name="표준 5 11 9 6" xfId="11212"/>
    <cellStyle name="표준 5 11 9 7" xfId="13747"/>
    <cellStyle name="표준 5 11 9 8" xfId="16282"/>
    <cellStyle name="표준 5 11 9 9" xfId="19405"/>
    <cellStyle name="표준 5 12" xfId="714"/>
    <cellStyle name="표준 5 12 10" xfId="19741"/>
    <cellStyle name="표준 5 12 11" xfId="18072"/>
    <cellStyle name="표준 5 12 12" xfId="25657"/>
    <cellStyle name="표준 5 12 13" xfId="28495"/>
    <cellStyle name="표준 5 12 14" xfId="28171"/>
    <cellStyle name="표준 5 12 15" xfId="29723"/>
    <cellStyle name="표준 5 12 16" xfId="34563"/>
    <cellStyle name="표준 5 12 2" xfId="4986"/>
    <cellStyle name="표준 5 12 2 10" xfId="32739"/>
    <cellStyle name="표준 5 12 2 11" xfId="35019"/>
    <cellStyle name="표준 5 12 2 12" xfId="37061"/>
    <cellStyle name="표준 5 12 2 2" xfId="11704"/>
    <cellStyle name="표준 5 12 2 3" xfId="14239"/>
    <cellStyle name="표준 5 12 2 4" xfId="16774"/>
    <cellStyle name="표준 5 12 2 5" xfId="20071"/>
    <cellStyle name="표준 5 12 2 6" xfId="22348"/>
    <cellStyle name="표준 5 12 2 7" xfId="24386"/>
    <cellStyle name="표준 5 12 2 8" xfId="26921"/>
    <cellStyle name="표준 5 12 2 9" xfId="30347"/>
    <cellStyle name="표준 5 12 3" xfId="7617"/>
    <cellStyle name="표준 5 12 4" xfId="9235"/>
    <cellStyle name="표준 5 12 5" xfId="9473"/>
    <cellStyle name="표준 5 12 6" xfId="10440"/>
    <cellStyle name="표준 5 12 7" xfId="12975"/>
    <cellStyle name="표준 5 12 8" xfId="15510"/>
    <cellStyle name="표준 5 12 9" xfId="18303"/>
    <cellStyle name="표준 5 13" xfId="857"/>
    <cellStyle name="표준 5 13 10" xfId="19489"/>
    <cellStyle name="표준 5 13 11" xfId="21431"/>
    <cellStyle name="표준 5 13 12" xfId="25685"/>
    <cellStyle name="표준 5 13 13" xfId="28617"/>
    <cellStyle name="표준 5 13 14" xfId="29296"/>
    <cellStyle name="표준 5 13 15" xfId="31732"/>
    <cellStyle name="표준 5 13 16" xfId="34653"/>
    <cellStyle name="표준 5 13 2" xfId="5118"/>
    <cellStyle name="표준 5 13 2 10" xfId="32767"/>
    <cellStyle name="표준 5 13 2 11" xfId="35047"/>
    <cellStyle name="표준 5 13 2 12" xfId="37089"/>
    <cellStyle name="표준 5 13 2 2" xfId="11732"/>
    <cellStyle name="표준 5 13 2 3" xfId="14267"/>
    <cellStyle name="표준 5 13 2 4" xfId="16802"/>
    <cellStyle name="표준 5 13 2 5" xfId="20099"/>
    <cellStyle name="표준 5 13 2 6" xfId="22376"/>
    <cellStyle name="표준 5 13 2 7" xfId="24414"/>
    <cellStyle name="표준 5 13 2 8" xfId="26949"/>
    <cellStyle name="표준 5 13 2 9" xfId="30375"/>
    <cellStyle name="표준 5 13 3" xfId="7161"/>
    <cellStyle name="표준 5 13 4" xfId="9131"/>
    <cellStyle name="표준 5 13 5" xfId="9626"/>
    <cellStyle name="표준 5 13 6" xfId="10468"/>
    <cellStyle name="표준 5 13 7" xfId="13003"/>
    <cellStyle name="표준 5 13 8" xfId="15538"/>
    <cellStyle name="표준 5 13 9" xfId="18409"/>
    <cellStyle name="표준 5 14" xfId="1163"/>
    <cellStyle name="표준 5 14 10" xfId="19198"/>
    <cellStyle name="표준 5 14 11" xfId="19049"/>
    <cellStyle name="표준 5 14 12" xfId="25664"/>
    <cellStyle name="표준 5 14 13" xfId="28537"/>
    <cellStyle name="표준 5 14 14" xfId="28662"/>
    <cellStyle name="표준 5 14 15" xfId="29752"/>
    <cellStyle name="표준 5 14 16" xfId="28601"/>
    <cellStyle name="표준 5 14 2" xfId="5030"/>
    <cellStyle name="표준 5 14 2 10" xfId="32746"/>
    <cellStyle name="표준 5 14 2 11" xfId="35026"/>
    <cellStyle name="표준 5 14 2 12" xfId="37068"/>
    <cellStyle name="표준 5 14 2 2" xfId="11711"/>
    <cellStyle name="표준 5 14 2 3" xfId="14246"/>
    <cellStyle name="표준 5 14 2 4" xfId="16781"/>
    <cellStyle name="표준 5 14 2 5" xfId="20078"/>
    <cellStyle name="표준 5 14 2 6" xfId="22355"/>
    <cellStyle name="표준 5 14 2 7" xfId="24393"/>
    <cellStyle name="표준 5 14 2 8" xfId="26928"/>
    <cellStyle name="표준 5 14 2 9" xfId="30354"/>
    <cellStyle name="표준 5 14 3" xfId="7486"/>
    <cellStyle name="표준 5 14 4" xfId="8480"/>
    <cellStyle name="표준 5 14 5" xfId="9677"/>
    <cellStyle name="표준 5 14 6" xfId="10447"/>
    <cellStyle name="표준 5 14 7" xfId="12982"/>
    <cellStyle name="표준 5 14 8" xfId="15517"/>
    <cellStyle name="표준 5 14 9" xfId="18338"/>
    <cellStyle name="표준 5 15" xfId="1588"/>
    <cellStyle name="표준 5 15 10" xfId="21037"/>
    <cellStyle name="표준 5 15 11" xfId="23296"/>
    <cellStyle name="표준 5 15 12" xfId="25831"/>
    <cellStyle name="표준 5 15 13" xfId="28871"/>
    <cellStyle name="표준 5 15 14" xfId="31322"/>
    <cellStyle name="표준 5 15 15" xfId="33714"/>
    <cellStyle name="표준 5 15 16" xfId="35971"/>
    <cellStyle name="표준 5 15 2" xfId="5394"/>
    <cellStyle name="표준 5 15 2 10" xfId="32914"/>
    <cellStyle name="표준 5 15 2 11" xfId="35193"/>
    <cellStyle name="표준 5 15 2 12" xfId="37235"/>
    <cellStyle name="표준 5 15 2 2" xfId="11878"/>
    <cellStyle name="표준 5 15 2 3" xfId="14413"/>
    <cellStyle name="표준 5 15 2 4" xfId="16948"/>
    <cellStyle name="표준 5 15 2 5" xfId="20246"/>
    <cellStyle name="표준 5 15 2 6" xfId="22523"/>
    <cellStyle name="표준 5 15 2 7" xfId="24560"/>
    <cellStyle name="표준 5 15 2 8" xfId="27095"/>
    <cellStyle name="표준 5 15 2 9" xfId="30522"/>
    <cellStyle name="표준 5 15 3" xfId="4551"/>
    <cellStyle name="표준 5 15 4" xfId="7005"/>
    <cellStyle name="표준 5 15 5" xfId="9422"/>
    <cellStyle name="표준 5 15 6" xfId="10614"/>
    <cellStyle name="표준 5 15 7" xfId="13149"/>
    <cellStyle name="표준 5 15 8" xfId="15684"/>
    <cellStyle name="표준 5 15 9" xfId="18648"/>
    <cellStyle name="표준 5 16" xfId="2284"/>
    <cellStyle name="표준 5 16 10" xfId="21134"/>
    <cellStyle name="표준 5 16 11" xfId="23388"/>
    <cellStyle name="표준 5 16 12" xfId="25923"/>
    <cellStyle name="표준 5 16 13" xfId="28977"/>
    <cellStyle name="표준 5 16 14" xfId="31423"/>
    <cellStyle name="표준 5 16 15" xfId="33812"/>
    <cellStyle name="표준 5 16 16" xfId="36063"/>
    <cellStyle name="표준 5 16 2" xfId="5500"/>
    <cellStyle name="표준 5 16 2 10" xfId="33006"/>
    <cellStyle name="표준 5 16 2 11" xfId="35285"/>
    <cellStyle name="표준 5 16 2 12" xfId="37327"/>
    <cellStyle name="표준 5 16 2 2" xfId="11970"/>
    <cellStyle name="표준 5 16 2 3" xfId="14505"/>
    <cellStyle name="표준 5 16 2 4" xfId="17040"/>
    <cellStyle name="표준 5 16 2 5" xfId="20338"/>
    <cellStyle name="표준 5 16 2 6" xfId="22615"/>
    <cellStyle name="표준 5 16 2 7" xfId="24652"/>
    <cellStyle name="표준 5 16 2 8" xfId="27187"/>
    <cellStyle name="표준 5 16 2 9" xfId="30614"/>
    <cellStyle name="표준 5 16 3" xfId="4564"/>
    <cellStyle name="표준 5 16 4" xfId="5000"/>
    <cellStyle name="표준 5 16 5" xfId="4570"/>
    <cellStyle name="표준 5 16 6" xfId="10706"/>
    <cellStyle name="표준 5 16 7" xfId="13241"/>
    <cellStyle name="표준 5 16 8" xfId="15776"/>
    <cellStyle name="표준 5 16 9" xfId="18748"/>
    <cellStyle name="표준 5 17" xfId="2438"/>
    <cellStyle name="표준 5 17 10" xfId="21420"/>
    <cellStyle name="표준 5 17 11" xfId="23648"/>
    <cellStyle name="표준 5 17 12" xfId="26183"/>
    <cellStyle name="표준 5 17 13" xfId="29279"/>
    <cellStyle name="표준 5 17 14" xfId="31720"/>
    <cellStyle name="표준 5 17 15" xfId="34096"/>
    <cellStyle name="표준 5 17 16" xfId="36323"/>
    <cellStyle name="표준 5 17 2" xfId="5809"/>
    <cellStyle name="표준 5 17 2 10" xfId="33266"/>
    <cellStyle name="표준 5 17 2 11" xfId="35545"/>
    <cellStyle name="표준 5 17 2 12" xfId="37587"/>
    <cellStyle name="표준 5 17 2 2" xfId="12230"/>
    <cellStyle name="표준 5 17 2 3" xfId="14765"/>
    <cellStyle name="표준 5 17 2 4" xfId="17300"/>
    <cellStyle name="표준 5 17 2 5" xfId="20597"/>
    <cellStyle name="표준 5 17 2 6" xfId="22875"/>
    <cellStyle name="표준 5 17 2 7" xfId="24912"/>
    <cellStyle name="표준 5 17 2 8" xfId="27447"/>
    <cellStyle name="표준 5 17 2 9" xfId="30874"/>
    <cellStyle name="표준 5 17 3" xfId="5494"/>
    <cellStyle name="표준 5 17 4" xfId="7512"/>
    <cellStyle name="표준 5 17 5" xfId="8569"/>
    <cellStyle name="표준 5 17 6" xfId="10966"/>
    <cellStyle name="표준 5 17 7" xfId="13501"/>
    <cellStyle name="표준 5 17 8" xfId="16036"/>
    <cellStyle name="표준 5 17 9" xfId="19050"/>
    <cellStyle name="표준 5 18" xfId="2863"/>
    <cellStyle name="표준 5 18 10" xfId="21485"/>
    <cellStyle name="표준 5 18 11" xfId="23670"/>
    <cellStyle name="표준 5 18 12" xfId="26205"/>
    <cellStyle name="표준 5 18 13" xfId="29379"/>
    <cellStyle name="표준 5 18 14" xfId="31810"/>
    <cellStyle name="표준 5 18 15" xfId="34156"/>
    <cellStyle name="표준 5 18 16" xfId="36345"/>
    <cellStyle name="표준 5 18 2" xfId="5924"/>
    <cellStyle name="표준 5 18 2 10" xfId="33288"/>
    <cellStyle name="표준 5 18 2 11" xfId="35567"/>
    <cellStyle name="표준 5 18 2 12" xfId="37609"/>
    <cellStyle name="표준 5 18 2 2" xfId="12252"/>
    <cellStyle name="표준 5 18 2 3" xfId="14787"/>
    <cellStyle name="표준 5 18 2 4" xfId="17322"/>
    <cellStyle name="표준 5 18 2 5" xfId="20619"/>
    <cellStyle name="표준 5 18 2 6" xfId="22897"/>
    <cellStyle name="표준 5 18 2 7" xfId="24934"/>
    <cellStyle name="표준 5 18 2 8" xfId="27469"/>
    <cellStyle name="표준 5 18 2 9" xfId="30896"/>
    <cellStyle name="표준 5 18 3" xfId="4770"/>
    <cellStyle name="표준 5 18 4" xfId="6660"/>
    <cellStyle name="표준 5 18 5" xfId="9008"/>
    <cellStyle name="표준 5 18 6" xfId="10988"/>
    <cellStyle name="표준 5 18 7" xfId="13523"/>
    <cellStyle name="표준 5 18 8" xfId="16058"/>
    <cellStyle name="표준 5 18 9" xfId="19139"/>
    <cellStyle name="표준 5 19" xfId="3420"/>
    <cellStyle name="표준 5 19 10" xfId="21541"/>
    <cellStyle name="표준 5 19 11" xfId="23704"/>
    <cellStyle name="표준 5 19 12" xfId="26239"/>
    <cellStyle name="표준 5 19 13" xfId="29447"/>
    <cellStyle name="표준 5 19 14" xfId="31871"/>
    <cellStyle name="표준 5 19 15" xfId="34214"/>
    <cellStyle name="표준 5 19 16" xfId="36379"/>
    <cellStyle name="표준 5 19 2" xfId="5995"/>
    <cellStyle name="표준 5 19 2 10" xfId="33322"/>
    <cellStyle name="표준 5 19 2 11" xfId="35601"/>
    <cellStyle name="표준 5 19 2 12" xfId="37643"/>
    <cellStyle name="표준 5 19 2 2" xfId="12286"/>
    <cellStyle name="표준 5 19 2 3" xfId="14821"/>
    <cellStyle name="표준 5 19 2 4" xfId="17356"/>
    <cellStyle name="표준 5 19 2 5" xfId="20653"/>
    <cellStyle name="표준 5 19 2 6" xfId="22931"/>
    <cellStyle name="표준 5 19 2 7" xfId="24968"/>
    <cellStyle name="표준 5 19 2 8" xfId="27503"/>
    <cellStyle name="표준 5 19 2 9" xfId="30930"/>
    <cellStyle name="표준 5 19 3" xfId="7711"/>
    <cellStyle name="표준 5 19 4" xfId="7411"/>
    <cellStyle name="표준 5 19 5" xfId="8503"/>
    <cellStyle name="표준 5 19 6" xfId="11022"/>
    <cellStyle name="표준 5 19 7" xfId="13557"/>
    <cellStyle name="표준 5 19 8" xfId="16092"/>
    <cellStyle name="표준 5 19 9" xfId="19204"/>
    <cellStyle name="표준 5 2" xfId="204"/>
    <cellStyle name="표준 5 2 10" xfId="1024"/>
    <cellStyle name="표준 5 2 10 10" xfId="18013"/>
    <cellStyle name="표준 5 2 10 11" xfId="18482"/>
    <cellStyle name="표준 5 2 10 12" xfId="25695"/>
    <cellStyle name="표준 5 2 10 13" xfId="28654"/>
    <cellStyle name="표준 5 2 10 14" xfId="28124"/>
    <cellStyle name="표준 5 2 10 15" xfId="29356"/>
    <cellStyle name="표준 5 2 10 16" xfId="28299"/>
    <cellStyle name="표준 5 2 10 2" xfId="5157"/>
    <cellStyle name="표준 5 2 10 2 10" xfId="32777"/>
    <cellStyle name="표준 5 2 10 2 11" xfId="35057"/>
    <cellStyle name="표준 5 2 10 2 12" xfId="37099"/>
    <cellStyle name="표준 5 2 10 2 2" xfId="11742"/>
    <cellStyle name="표준 5 2 10 2 3" xfId="14277"/>
    <cellStyle name="표준 5 2 10 2 4" xfId="16812"/>
    <cellStyle name="표준 5 2 10 2 5" xfId="20109"/>
    <cellStyle name="표준 5 2 10 2 6" xfId="22386"/>
    <cellStyle name="표준 5 2 10 2 7" xfId="24424"/>
    <cellStyle name="표준 5 2 10 2 8" xfId="26959"/>
    <cellStyle name="표준 5 2 10 2 9" xfId="30385"/>
    <cellStyle name="표준 5 2 10 3" xfId="5046"/>
    <cellStyle name="표준 5 2 10 4" xfId="8337"/>
    <cellStyle name="표준 5 2 10 5" xfId="9583"/>
    <cellStyle name="표준 5 2 10 6" xfId="10478"/>
    <cellStyle name="표준 5 2 10 7" xfId="13013"/>
    <cellStyle name="표준 5 2 10 8" xfId="15548"/>
    <cellStyle name="표준 5 2 10 9" xfId="18440"/>
    <cellStyle name="표준 5 2 11" xfId="1152"/>
    <cellStyle name="표준 5 2 11 10" xfId="18839"/>
    <cellStyle name="표준 5 2 11 11" xfId="19102"/>
    <cellStyle name="표준 5 2 11 12" xfId="25725"/>
    <cellStyle name="표준 5 2 11 13" xfId="28714"/>
    <cellStyle name="표준 5 2 11 14" xfId="28096"/>
    <cellStyle name="표준 5 2 11 15" xfId="28470"/>
    <cellStyle name="표준 5 2 11 16" xfId="35865"/>
    <cellStyle name="표준 5 2 11 2" xfId="5223"/>
    <cellStyle name="표준 5 2 11 2 10" xfId="32807"/>
    <cellStyle name="표준 5 2 11 2 11" xfId="35087"/>
    <cellStyle name="표준 5 2 11 2 12" xfId="37129"/>
    <cellStyle name="표준 5 2 11 2 2" xfId="11772"/>
    <cellStyle name="표준 5 2 11 2 3" xfId="14307"/>
    <cellStyle name="표준 5 2 11 2 4" xfId="16842"/>
    <cellStyle name="표준 5 2 11 2 5" xfId="20139"/>
    <cellStyle name="표준 5 2 11 2 6" xfId="22416"/>
    <cellStyle name="표준 5 2 11 2 7" xfId="24454"/>
    <cellStyle name="표준 5 2 11 2 8" xfId="26989"/>
    <cellStyle name="표준 5 2 11 2 9" xfId="30415"/>
    <cellStyle name="표준 5 2 11 3" xfId="6297"/>
    <cellStyle name="표준 5 2 11 4" xfId="9187"/>
    <cellStyle name="표준 5 2 11 5" xfId="9545"/>
    <cellStyle name="표준 5 2 11 6" xfId="10508"/>
    <cellStyle name="표준 5 2 11 7" xfId="13043"/>
    <cellStyle name="표준 5 2 11 8" xfId="15578"/>
    <cellStyle name="표준 5 2 11 9" xfId="18496"/>
    <cellStyle name="표준 5 2 12" xfId="1577"/>
    <cellStyle name="표준 5 2 12 10" xfId="19575"/>
    <cellStyle name="표준 5 2 12 11" xfId="19116"/>
    <cellStyle name="표준 5 2 12 12" xfId="25714"/>
    <cellStyle name="표준 5 2 12 13" xfId="28685"/>
    <cellStyle name="표준 5 2 12 14" xfId="28374"/>
    <cellStyle name="표준 5 2 12 15" xfId="29948"/>
    <cellStyle name="표준 5 2 12 16" xfId="31310"/>
    <cellStyle name="표준 5 2 12 2" xfId="5189"/>
    <cellStyle name="표준 5 2 12 2 10" xfId="32796"/>
    <cellStyle name="표준 5 2 12 2 11" xfId="35076"/>
    <cellStyle name="표준 5 2 12 2 12" xfId="37118"/>
    <cellStyle name="표준 5 2 12 2 2" xfId="11761"/>
    <cellStyle name="표준 5 2 12 2 3" xfId="14296"/>
    <cellStyle name="표준 5 2 12 2 4" xfId="16831"/>
    <cellStyle name="표준 5 2 12 2 5" xfId="20128"/>
    <cellStyle name="표준 5 2 12 2 6" xfId="22405"/>
    <cellStyle name="표준 5 2 12 2 7" xfId="24443"/>
    <cellStyle name="표준 5 2 12 2 8" xfId="26978"/>
    <cellStyle name="표준 5 2 12 2 9" xfId="30404"/>
    <cellStyle name="표준 5 2 12 3" xfId="6279"/>
    <cellStyle name="표준 5 2 12 4" xfId="8944"/>
    <cellStyle name="표준 5 2 12 5" xfId="9926"/>
    <cellStyle name="표준 5 2 12 6" xfId="10497"/>
    <cellStyle name="표준 5 2 12 7" xfId="13032"/>
    <cellStyle name="표준 5 2 12 8" xfId="15567"/>
    <cellStyle name="표준 5 2 12 9" xfId="18469"/>
    <cellStyle name="표준 5 2 13" xfId="2032"/>
    <cellStyle name="표준 5 2 13 10" xfId="18447"/>
    <cellStyle name="표준 5 2 13 11" xfId="21521"/>
    <cellStyle name="표준 5 2 13 12" xfId="25663"/>
    <cellStyle name="표준 5 2 13 13" xfId="28534"/>
    <cellStyle name="표준 5 2 13 14" xfId="29423"/>
    <cellStyle name="표준 5 2 13 15" xfId="31850"/>
    <cellStyle name="표준 5 2 13 16" xfId="32185"/>
    <cellStyle name="표준 5 2 13 2" xfId="5027"/>
    <cellStyle name="표준 5 2 13 2 10" xfId="32745"/>
    <cellStyle name="표준 5 2 13 2 11" xfId="35025"/>
    <cellStyle name="표준 5 2 13 2 12" xfId="37067"/>
    <cellStyle name="표준 5 2 13 2 2" xfId="11710"/>
    <cellStyle name="표준 5 2 13 2 3" xfId="14245"/>
    <cellStyle name="표준 5 2 13 2 4" xfId="16780"/>
    <cellStyle name="표준 5 2 13 2 5" xfId="20077"/>
    <cellStyle name="표준 5 2 13 2 6" xfId="22354"/>
    <cellStyle name="표준 5 2 13 2 7" xfId="24392"/>
    <cellStyle name="표준 5 2 13 2 8" xfId="26927"/>
    <cellStyle name="표준 5 2 13 2 9" xfId="30353"/>
    <cellStyle name="표준 5 2 13 3" xfId="6965"/>
    <cellStyle name="표준 5 2 13 4" xfId="8778"/>
    <cellStyle name="표준 5 2 13 5" xfId="9827"/>
    <cellStyle name="표준 5 2 13 6" xfId="10446"/>
    <cellStyle name="표준 5 2 13 7" xfId="12981"/>
    <cellStyle name="표준 5 2 13 8" xfId="15516"/>
    <cellStyle name="표준 5 2 13 9" xfId="18336"/>
    <cellStyle name="표준 5 2 14" xfId="2427"/>
    <cellStyle name="표준 5 2 14 10" xfId="21452"/>
    <cellStyle name="표준 5 2 14 11" xfId="23656"/>
    <cellStyle name="표준 5 2 14 12" xfId="26191"/>
    <cellStyle name="표준 5 2 14 13" xfId="29331"/>
    <cellStyle name="표준 5 2 14 14" xfId="31763"/>
    <cellStyle name="표준 5 2 14 15" xfId="34126"/>
    <cellStyle name="표준 5 2 14 16" xfId="36331"/>
    <cellStyle name="표준 5 2 14 2" xfId="5866"/>
    <cellStyle name="표준 5 2 14 2 10" xfId="33274"/>
    <cellStyle name="표준 5 2 14 2 11" xfId="35553"/>
    <cellStyle name="표준 5 2 14 2 12" xfId="37595"/>
    <cellStyle name="표준 5 2 14 2 2" xfId="12238"/>
    <cellStyle name="표준 5 2 14 2 3" xfId="14773"/>
    <cellStyle name="표준 5 2 14 2 4" xfId="17308"/>
    <cellStyle name="표준 5 2 14 2 5" xfId="20605"/>
    <cellStyle name="표준 5 2 14 2 6" xfId="22883"/>
    <cellStyle name="표준 5 2 14 2 7" xfId="24920"/>
    <cellStyle name="표준 5 2 14 2 8" xfId="27455"/>
    <cellStyle name="표준 5 2 14 2 9" xfId="30882"/>
    <cellStyle name="표준 5 2 14 3" xfId="4822"/>
    <cellStyle name="표준 5 2 14 4" xfId="8002"/>
    <cellStyle name="표준 5 2 14 5" xfId="7800"/>
    <cellStyle name="표준 5 2 14 6" xfId="10974"/>
    <cellStyle name="표준 5 2 14 7" xfId="13509"/>
    <cellStyle name="표준 5 2 14 8" xfId="16044"/>
    <cellStyle name="표준 5 2 14 9" xfId="19089"/>
    <cellStyle name="표준 5 2 15" xfId="2852"/>
    <cellStyle name="표준 5 2 15 10" xfId="21513"/>
    <cellStyle name="표준 5 2 15 11" xfId="23692"/>
    <cellStyle name="표준 5 2 15 12" xfId="26227"/>
    <cellStyle name="표준 5 2 15 13" xfId="29414"/>
    <cellStyle name="표준 5 2 15 14" xfId="31841"/>
    <cellStyle name="표준 5 2 15 15" xfId="34186"/>
    <cellStyle name="표준 5 2 15 16" xfId="36367"/>
    <cellStyle name="표준 5 2 15 2" xfId="5961"/>
    <cellStyle name="표준 5 2 15 2 10" xfId="33310"/>
    <cellStyle name="표준 5 2 15 2 11" xfId="35589"/>
    <cellStyle name="표준 5 2 15 2 12" xfId="37631"/>
    <cellStyle name="표준 5 2 15 2 2" xfId="12274"/>
    <cellStyle name="표준 5 2 15 2 3" xfId="14809"/>
    <cellStyle name="표준 5 2 15 2 4" xfId="17344"/>
    <cellStyle name="표준 5 2 15 2 5" xfId="20641"/>
    <cellStyle name="표준 5 2 15 2 6" xfId="22919"/>
    <cellStyle name="표준 5 2 15 2 7" xfId="24956"/>
    <cellStyle name="표준 5 2 15 2 8" xfId="27491"/>
    <cellStyle name="표준 5 2 15 2 9" xfId="30918"/>
    <cellStyle name="표준 5 2 15 3" xfId="5854"/>
    <cellStyle name="표준 5 2 15 4" xfId="4751"/>
    <cellStyle name="표준 5 2 15 5" xfId="4984"/>
    <cellStyle name="표준 5 2 15 6" xfId="11010"/>
    <cellStyle name="표준 5 2 15 7" xfId="13545"/>
    <cellStyle name="표준 5 2 15 8" xfId="16080"/>
    <cellStyle name="표준 5 2 15 9" xfId="19170"/>
    <cellStyle name="표준 5 2 16" xfId="3351"/>
    <cellStyle name="표준 5 2 16 10" xfId="21525"/>
    <cellStyle name="표준 5 2 16 11" xfId="23697"/>
    <cellStyle name="표준 5 2 16 12" xfId="26232"/>
    <cellStyle name="표준 5 2 16 13" xfId="29428"/>
    <cellStyle name="표준 5 2 16 14" xfId="31854"/>
    <cellStyle name="표준 5 2 16 15" xfId="34198"/>
    <cellStyle name="표준 5 2 16 16" xfId="36372"/>
    <cellStyle name="표준 5 2 16 2" xfId="5975"/>
    <cellStyle name="표준 5 2 16 2 10" xfId="33315"/>
    <cellStyle name="표준 5 2 16 2 11" xfId="35594"/>
    <cellStyle name="표준 5 2 16 2 12" xfId="37636"/>
    <cellStyle name="표준 5 2 16 2 2" xfId="12279"/>
    <cellStyle name="표준 5 2 16 2 3" xfId="14814"/>
    <cellStyle name="표준 5 2 16 2 4" xfId="17349"/>
    <cellStyle name="표준 5 2 16 2 5" xfId="20646"/>
    <cellStyle name="표준 5 2 16 2 6" xfId="22924"/>
    <cellStyle name="표준 5 2 16 2 7" xfId="24961"/>
    <cellStyle name="표준 5 2 16 2 8" xfId="27496"/>
    <cellStyle name="표준 5 2 16 2 9" xfId="30923"/>
    <cellStyle name="표준 5 2 16 3" xfId="4952"/>
    <cellStyle name="표준 5 2 16 4" xfId="6579"/>
    <cellStyle name="표준 5 2 16 5" xfId="9075"/>
    <cellStyle name="표준 5 2 16 6" xfId="11015"/>
    <cellStyle name="표준 5 2 16 7" xfId="13550"/>
    <cellStyle name="표준 5 2 16 8" xfId="16085"/>
    <cellStyle name="표준 5 2 16 9" xfId="19183"/>
    <cellStyle name="표준 5 2 17" xfId="3996"/>
    <cellStyle name="표준 5 2 17 10" xfId="21868"/>
    <cellStyle name="표준 5 2 17 11" xfId="23978"/>
    <cellStyle name="표준 5 2 17 12" xfId="26513"/>
    <cellStyle name="표준 5 2 17 13" xfId="29815"/>
    <cellStyle name="표준 5 2 17 14" xfId="32221"/>
    <cellStyle name="표준 5 2 17 15" xfId="34546"/>
    <cellStyle name="표준 5 2 17 16" xfId="36653"/>
    <cellStyle name="표준 5 2 17 2" xfId="6375"/>
    <cellStyle name="표준 5 2 17 3" xfId="8081"/>
    <cellStyle name="표준 5 2 17 4" xfId="8068"/>
    <cellStyle name="표준 5 2 17 5" xfId="7203"/>
    <cellStyle name="표준 5 2 17 6" xfId="11296"/>
    <cellStyle name="표준 5 2 17 7" xfId="13831"/>
    <cellStyle name="표준 5 2 17 8" xfId="16366"/>
    <cellStyle name="표준 5 2 17 9" xfId="19549"/>
    <cellStyle name="표준 5 2 18" xfId="4424"/>
    <cellStyle name="표준 5 2 18 10" xfId="32336"/>
    <cellStyle name="표준 5 2 18 11" xfId="34629"/>
    <cellStyle name="표준 5 2 18 12" xfId="36697"/>
    <cellStyle name="표준 5 2 18 2" xfId="11340"/>
    <cellStyle name="표준 5 2 18 3" xfId="13875"/>
    <cellStyle name="표준 5 2 18 4" xfId="16410"/>
    <cellStyle name="표준 5 2 18 5" xfId="19629"/>
    <cellStyle name="표준 5 2 18 6" xfId="21952"/>
    <cellStyle name="표준 5 2 18 7" xfId="24022"/>
    <cellStyle name="표준 5 2 18 8" xfId="26557"/>
    <cellStyle name="표준 5 2 18 9" xfId="29939"/>
    <cellStyle name="표준 5 2 19" xfId="6388"/>
    <cellStyle name="표준 5 2 19 10" xfId="32233"/>
    <cellStyle name="표준 5 2 19 11" xfId="34554"/>
    <cellStyle name="표준 5 2 19 12" xfId="36657"/>
    <cellStyle name="표준 5 2 19 2" xfId="11300"/>
    <cellStyle name="표준 5 2 19 3" xfId="13835"/>
    <cellStyle name="표준 5 2 19 4" xfId="16370"/>
    <cellStyle name="표준 5 2 19 5" xfId="19556"/>
    <cellStyle name="표준 5 2 19 6" xfId="21878"/>
    <cellStyle name="표준 5 2 19 7" xfId="23982"/>
    <cellStyle name="표준 5 2 19 8" xfId="26517"/>
    <cellStyle name="표준 5 2 19 9" xfId="29827"/>
    <cellStyle name="표준 5 2 2" xfId="651"/>
    <cellStyle name="표준 5 2 2 10" xfId="2113"/>
    <cellStyle name="표준 5 2 2 10 10" xfId="19021"/>
    <cellStyle name="표준 5 2 2 10 11" xfId="18091"/>
    <cellStyle name="표준 5 2 2 10 12" xfId="25724"/>
    <cellStyle name="표준 5 2 2 10 13" xfId="28713"/>
    <cellStyle name="표준 5 2 2 10 14" xfId="28467"/>
    <cellStyle name="표준 5 2 2 10 15" xfId="29782"/>
    <cellStyle name="표준 5 2 2 10 16" xfId="35864"/>
    <cellStyle name="표준 5 2 2 10 2" xfId="5222"/>
    <cellStyle name="표준 5 2 2 10 2 10" xfId="32806"/>
    <cellStyle name="표준 5 2 2 10 2 11" xfId="35086"/>
    <cellStyle name="표준 5 2 2 10 2 12" xfId="37128"/>
    <cellStyle name="표준 5 2 2 10 2 2" xfId="11771"/>
    <cellStyle name="표준 5 2 2 10 2 3" xfId="14306"/>
    <cellStyle name="표준 5 2 2 10 2 4" xfId="16841"/>
    <cellStyle name="표준 5 2 2 10 2 5" xfId="20138"/>
    <cellStyle name="표준 5 2 2 10 2 6" xfId="22415"/>
    <cellStyle name="표준 5 2 2 10 2 7" xfId="24453"/>
    <cellStyle name="표준 5 2 2 10 2 8" xfId="26988"/>
    <cellStyle name="표준 5 2 2 10 2 9" xfId="30414"/>
    <cellStyle name="표준 5 2 2 10 3" xfId="4834"/>
    <cellStyle name="표준 5 2 2 10 4" xfId="8576"/>
    <cellStyle name="표준 5 2 2 10 5" xfId="9445"/>
    <cellStyle name="표준 5 2 2 10 6" xfId="10507"/>
    <cellStyle name="표준 5 2 2 10 7" xfId="13042"/>
    <cellStyle name="표준 5 2 2 10 8" xfId="15577"/>
    <cellStyle name="표준 5 2 2 10 9" xfId="18495"/>
    <cellStyle name="표준 5 2 2 11" xfId="2542"/>
    <cellStyle name="표준 5 2 2 11 10" xfId="19038"/>
    <cellStyle name="표준 5 2 2 11 11" xfId="21821"/>
    <cellStyle name="표준 5 2 2 11 12" xfId="25717"/>
    <cellStyle name="표준 5 2 2 11 13" xfId="28693"/>
    <cellStyle name="표준 5 2 2 11 14" xfId="29740"/>
    <cellStyle name="표준 5 2 2 11 15" xfId="32158"/>
    <cellStyle name="표준 5 2 2 11 16" xfId="28733"/>
    <cellStyle name="표준 5 2 2 11 2" xfId="5199"/>
    <cellStyle name="표준 5 2 2 11 2 10" xfId="32799"/>
    <cellStyle name="표준 5 2 2 11 2 11" xfId="35079"/>
    <cellStyle name="표준 5 2 2 11 2 12" xfId="37121"/>
    <cellStyle name="표준 5 2 2 11 2 2" xfId="11764"/>
    <cellStyle name="표준 5 2 2 11 2 3" xfId="14299"/>
    <cellStyle name="표준 5 2 2 11 2 4" xfId="16834"/>
    <cellStyle name="표준 5 2 2 11 2 5" xfId="20131"/>
    <cellStyle name="표준 5 2 2 11 2 6" xfId="22408"/>
    <cellStyle name="표준 5 2 2 11 2 7" xfId="24446"/>
    <cellStyle name="표준 5 2 2 11 2 8" xfId="26981"/>
    <cellStyle name="표준 5 2 2 11 2 9" xfId="30407"/>
    <cellStyle name="표준 5 2 2 11 3" xfId="4695"/>
    <cellStyle name="표준 5 2 2 11 4" xfId="9165"/>
    <cellStyle name="표준 5 2 2 11 5" xfId="9419"/>
    <cellStyle name="표준 5 2 2 11 6" xfId="10500"/>
    <cellStyle name="표준 5 2 2 11 7" xfId="13035"/>
    <cellStyle name="표준 5 2 2 11 8" xfId="15570"/>
    <cellStyle name="표준 5 2 2 11 9" xfId="18477"/>
    <cellStyle name="표준 5 2 2 12" xfId="2967"/>
    <cellStyle name="표준 5 2 2 12 10" xfId="21490"/>
    <cellStyle name="표준 5 2 2 12 11" xfId="23675"/>
    <cellStyle name="표준 5 2 2 12 12" xfId="26210"/>
    <cellStyle name="표준 5 2 2 12 13" xfId="29384"/>
    <cellStyle name="표준 5 2 2 12 14" xfId="31815"/>
    <cellStyle name="표준 5 2 2 12 15" xfId="34161"/>
    <cellStyle name="표준 5 2 2 12 16" xfId="36350"/>
    <cellStyle name="표준 5 2 2 12 2" xfId="5929"/>
    <cellStyle name="표준 5 2 2 12 2 10" xfId="33293"/>
    <cellStyle name="표준 5 2 2 12 2 11" xfId="35572"/>
    <cellStyle name="표준 5 2 2 12 2 12" xfId="37614"/>
    <cellStyle name="표준 5 2 2 12 2 2" xfId="12257"/>
    <cellStyle name="표준 5 2 2 12 2 3" xfId="14792"/>
    <cellStyle name="표준 5 2 2 12 2 4" xfId="17327"/>
    <cellStyle name="표준 5 2 2 12 2 5" xfId="20624"/>
    <cellStyle name="표준 5 2 2 12 2 6" xfId="22902"/>
    <cellStyle name="표준 5 2 2 12 2 7" xfId="24939"/>
    <cellStyle name="표준 5 2 2 12 2 8" xfId="27474"/>
    <cellStyle name="표준 5 2 2 12 2 9" xfId="30901"/>
    <cellStyle name="표준 5 2 2 12 3" xfId="4827"/>
    <cellStyle name="표준 5 2 2 12 4" xfId="8062"/>
    <cellStyle name="표준 5 2 2 12 5" xfId="8608"/>
    <cellStyle name="표준 5 2 2 12 6" xfId="10993"/>
    <cellStyle name="표준 5 2 2 12 7" xfId="13528"/>
    <cellStyle name="표준 5 2 2 12 8" xfId="16063"/>
    <cellStyle name="표준 5 2 2 12 9" xfId="19144"/>
    <cellStyle name="표준 5 2 2 13" xfId="3385"/>
    <cellStyle name="표준 5 2 2 13 10" xfId="21455"/>
    <cellStyle name="표준 5 2 2 13 11" xfId="23657"/>
    <cellStyle name="표준 5 2 2 13 12" xfId="26192"/>
    <cellStyle name="표준 5 2 2 13 13" xfId="29335"/>
    <cellStyle name="표준 5 2 2 13 14" xfId="31768"/>
    <cellStyle name="표준 5 2 2 13 15" xfId="34130"/>
    <cellStyle name="표준 5 2 2 13 16" xfId="36332"/>
    <cellStyle name="표준 5 2 2 13 2" xfId="5871"/>
    <cellStyle name="표준 5 2 2 13 2 10" xfId="33275"/>
    <cellStyle name="표준 5 2 2 13 2 11" xfId="35554"/>
    <cellStyle name="표준 5 2 2 13 2 12" xfId="37596"/>
    <cellStyle name="표준 5 2 2 13 2 2" xfId="12239"/>
    <cellStyle name="표준 5 2 2 13 2 3" xfId="14774"/>
    <cellStyle name="표준 5 2 2 13 2 4" xfId="17309"/>
    <cellStyle name="표준 5 2 2 13 2 5" xfId="20606"/>
    <cellStyle name="표준 5 2 2 13 2 6" xfId="22884"/>
    <cellStyle name="표준 5 2 2 13 2 7" xfId="24921"/>
    <cellStyle name="표준 5 2 2 13 2 8" xfId="27456"/>
    <cellStyle name="표준 5 2 2 13 2 9" xfId="30883"/>
    <cellStyle name="표준 5 2 2 13 3" xfId="5004"/>
    <cellStyle name="표준 5 2 2 13 4" xfId="7013"/>
    <cellStyle name="표준 5 2 2 13 5" xfId="5845"/>
    <cellStyle name="표준 5 2 2 13 6" xfId="10975"/>
    <cellStyle name="표준 5 2 2 13 7" xfId="13510"/>
    <cellStyle name="표준 5 2 2 13 8" xfId="16045"/>
    <cellStyle name="표준 5 2 2 13 9" xfId="19094"/>
    <cellStyle name="표준 5 2 2 14" xfId="3751"/>
    <cellStyle name="표준 5 2 2 14 10" xfId="21486"/>
    <cellStyle name="표준 5 2 2 14 11" xfId="23671"/>
    <cellStyle name="표준 5 2 2 14 12" xfId="26206"/>
    <cellStyle name="표준 5 2 2 14 13" xfId="29380"/>
    <cellStyle name="표준 5 2 2 14 14" xfId="31811"/>
    <cellStyle name="표준 5 2 2 14 15" xfId="34157"/>
    <cellStyle name="표준 5 2 2 14 16" xfId="36346"/>
    <cellStyle name="표준 5 2 2 14 2" xfId="5925"/>
    <cellStyle name="표준 5 2 2 14 2 10" xfId="33289"/>
    <cellStyle name="표준 5 2 2 14 2 11" xfId="35568"/>
    <cellStyle name="표준 5 2 2 14 2 12" xfId="37610"/>
    <cellStyle name="표준 5 2 2 14 2 2" xfId="12253"/>
    <cellStyle name="표준 5 2 2 14 2 3" xfId="14788"/>
    <cellStyle name="표준 5 2 2 14 2 4" xfId="17323"/>
    <cellStyle name="표준 5 2 2 14 2 5" xfId="20620"/>
    <cellStyle name="표준 5 2 2 14 2 6" xfId="22898"/>
    <cellStyle name="표준 5 2 2 14 2 7" xfId="24935"/>
    <cellStyle name="표준 5 2 2 14 2 8" xfId="27470"/>
    <cellStyle name="표준 5 2 2 14 2 9" xfId="30897"/>
    <cellStyle name="표준 5 2 2 14 3" xfId="4735"/>
    <cellStyle name="표준 5 2 2 14 4" xfId="6347"/>
    <cellStyle name="표준 5 2 2 14 5" xfId="8357"/>
    <cellStyle name="표준 5 2 2 14 6" xfId="10989"/>
    <cellStyle name="표준 5 2 2 14 7" xfId="13524"/>
    <cellStyle name="표준 5 2 2 14 8" xfId="16059"/>
    <cellStyle name="표준 5 2 2 14 9" xfId="19140"/>
    <cellStyle name="표준 5 2 2 15" xfId="4119"/>
    <cellStyle name="표준 5 2 2 15 10" xfId="21919"/>
    <cellStyle name="표준 5 2 2 15 11" xfId="24000"/>
    <cellStyle name="표준 5 2 2 15 12" xfId="26535"/>
    <cellStyle name="표준 5 2 2 15 13" xfId="29895"/>
    <cellStyle name="표준 5 2 2 15 14" xfId="32294"/>
    <cellStyle name="표준 5 2 2 15 15" xfId="34595"/>
    <cellStyle name="표준 5 2 2 15 16" xfId="36675"/>
    <cellStyle name="표준 5 2 2 15 2" xfId="6461"/>
    <cellStyle name="표준 5 2 2 15 3" xfId="8152"/>
    <cellStyle name="표준 5 2 2 15 4" xfId="9255"/>
    <cellStyle name="표준 5 2 2 15 5" xfId="9948"/>
    <cellStyle name="표준 5 2 2 15 6" xfId="11318"/>
    <cellStyle name="표준 5 2 2 15 7" xfId="13853"/>
    <cellStyle name="표준 5 2 2 15 8" xfId="16388"/>
    <cellStyle name="표준 5 2 2 15 9" xfId="19595"/>
    <cellStyle name="표준 5 2 2 16" xfId="4656"/>
    <cellStyle name="표준 5 2 2 16 10" xfId="32243"/>
    <cellStyle name="표준 5 2 2 16 11" xfId="34560"/>
    <cellStyle name="표준 5 2 2 16 12" xfId="36660"/>
    <cellStyle name="표준 5 2 2 16 2" xfId="11303"/>
    <cellStyle name="표준 5 2 2 16 3" xfId="13838"/>
    <cellStyle name="표준 5 2 2 16 4" xfId="16373"/>
    <cellStyle name="표준 5 2 2 16 5" xfId="19562"/>
    <cellStyle name="표준 5 2 2 16 6" xfId="21883"/>
    <cellStyle name="표준 5 2 2 16 7" xfId="23985"/>
    <cellStyle name="표준 5 2 2 16 8" xfId="26520"/>
    <cellStyle name="표준 5 2 2 16 9" xfId="29840"/>
    <cellStyle name="표준 5 2 2 17" xfId="6518"/>
    <cellStyle name="표준 5 2 2 17 10" xfId="32346"/>
    <cellStyle name="표준 5 2 2 17 11" xfId="34636"/>
    <cellStyle name="표준 5 2 2 17 12" xfId="36700"/>
    <cellStyle name="표준 5 2 2 17 2" xfId="11343"/>
    <cellStyle name="표준 5 2 2 17 3" xfId="13878"/>
    <cellStyle name="표준 5 2 2 17 4" xfId="16413"/>
    <cellStyle name="표준 5 2 2 17 5" xfId="19637"/>
    <cellStyle name="표준 5 2 2 17 6" xfId="21961"/>
    <cellStyle name="표준 5 2 2 17 7" xfId="24025"/>
    <cellStyle name="표준 5 2 2 17 8" xfId="26560"/>
    <cellStyle name="표준 5 2 2 17 9" xfId="29949"/>
    <cellStyle name="표준 5 2 2 18" xfId="6643"/>
    <cellStyle name="표준 5 2 2 18 10" xfId="32463"/>
    <cellStyle name="표준 5 2 2 18 11" xfId="34748"/>
    <cellStyle name="표준 5 2 2 18 12" xfId="36795"/>
    <cellStyle name="표준 5 2 2 18 2" xfId="11438"/>
    <cellStyle name="표준 5 2 2 18 3" xfId="13973"/>
    <cellStyle name="표준 5 2 2 18 4" xfId="16508"/>
    <cellStyle name="표준 5 2 2 18 5" xfId="19970"/>
    <cellStyle name="표준 5 2 2 18 6" xfId="22074"/>
    <cellStyle name="표준 5 2 2 18 7" xfId="24120"/>
    <cellStyle name="표준 5 2 2 18 8" xfId="26655"/>
    <cellStyle name="표준 5 2 2 18 9" xfId="30069"/>
    <cellStyle name="표준 5 2 2 19" xfId="7696"/>
    <cellStyle name="표준 5 2 2 2" xfId="678"/>
    <cellStyle name="표준 5 2 2 2 10" xfId="3605"/>
    <cellStyle name="표준 5 2 2 2 10 10" xfId="21651"/>
    <cellStyle name="표준 5 2 2 2 10 11" xfId="23806"/>
    <cellStyle name="표준 5 2 2 2 10 12" xfId="26341"/>
    <cellStyle name="표준 5 2 2 2 10 13" xfId="29558"/>
    <cellStyle name="표준 5 2 2 2 10 14" xfId="31982"/>
    <cellStyle name="표준 5 2 2 2 10 15" xfId="34322"/>
    <cellStyle name="표준 5 2 2 2 10 16" xfId="36481"/>
    <cellStyle name="표준 5 2 2 2 10 2" xfId="6106"/>
    <cellStyle name="표준 5 2 2 2 10 2 10" xfId="33424"/>
    <cellStyle name="표준 5 2 2 2 10 2 11" xfId="35703"/>
    <cellStyle name="표준 5 2 2 2 10 2 12" xfId="37745"/>
    <cellStyle name="표준 5 2 2 2 10 2 2" xfId="12388"/>
    <cellStyle name="표준 5 2 2 2 10 2 3" xfId="14923"/>
    <cellStyle name="표준 5 2 2 2 10 2 4" xfId="17458"/>
    <cellStyle name="표준 5 2 2 2 10 2 5" xfId="20755"/>
    <cellStyle name="표준 5 2 2 2 10 2 6" xfId="23033"/>
    <cellStyle name="표준 5 2 2 2 10 2 7" xfId="25070"/>
    <cellStyle name="표준 5 2 2 2 10 2 8" xfId="27605"/>
    <cellStyle name="표준 5 2 2 2 10 2 9" xfId="31032"/>
    <cellStyle name="표준 5 2 2 2 10 3" xfId="7822"/>
    <cellStyle name="표준 5 2 2 2 10 4" xfId="7042"/>
    <cellStyle name="표준 5 2 2 2 10 5" xfId="8565"/>
    <cellStyle name="표준 5 2 2 2 10 6" xfId="11124"/>
    <cellStyle name="표준 5 2 2 2 10 7" xfId="13659"/>
    <cellStyle name="표준 5 2 2 2 10 8" xfId="16194"/>
    <cellStyle name="표준 5 2 2 2 10 9" xfId="19316"/>
    <cellStyle name="표준 5 2 2 2 11" xfId="3872"/>
    <cellStyle name="표준 5 2 2 2 11 10" xfId="21738"/>
    <cellStyle name="표준 5 2 2 2 11 11" xfId="23892"/>
    <cellStyle name="표준 5 2 2 2 11 12" xfId="26427"/>
    <cellStyle name="표준 5 2 2 2 11 13" xfId="29645"/>
    <cellStyle name="표준 5 2 2 2 11 14" xfId="32069"/>
    <cellStyle name="표준 5 2 2 2 11 15" xfId="34408"/>
    <cellStyle name="표준 5 2 2 2 11 16" xfId="36567"/>
    <cellStyle name="표준 5 2 2 2 11 2" xfId="6193"/>
    <cellStyle name="표준 5 2 2 2 11 2 10" xfId="33510"/>
    <cellStyle name="표준 5 2 2 2 11 2 11" xfId="35789"/>
    <cellStyle name="표준 5 2 2 2 11 2 12" xfId="37831"/>
    <cellStyle name="표준 5 2 2 2 11 2 2" xfId="12474"/>
    <cellStyle name="표준 5 2 2 2 11 2 3" xfId="15009"/>
    <cellStyle name="표준 5 2 2 2 11 2 4" xfId="17544"/>
    <cellStyle name="표준 5 2 2 2 11 2 5" xfId="20841"/>
    <cellStyle name="표준 5 2 2 2 11 2 6" xfId="23119"/>
    <cellStyle name="표준 5 2 2 2 11 2 7" xfId="25156"/>
    <cellStyle name="표준 5 2 2 2 11 2 8" xfId="27691"/>
    <cellStyle name="표준 5 2 2 2 11 2 9" xfId="31118"/>
    <cellStyle name="표준 5 2 2 2 11 3" xfId="7909"/>
    <cellStyle name="표준 5 2 2 2 11 4" xfId="8037"/>
    <cellStyle name="표준 5 2 2 2 11 5" xfId="4767"/>
    <cellStyle name="표준 5 2 2 2 11 6" xfId="11210"/>
    <cellStyle name="표준 5 2 2 2 11 7" xfId="13745"/>
    <cellStyle name="표준 5 2 2 2 11 8" xfId="16280"/>
    <cellStyle name="표준 5 2 2 2 11 9" xfId="19403"/>
    <cellStyle name="표준 5 2 2 2 12" xfId="4146"/>
    <cellStyle name="표준 5 2 2 2 12 10" xfId="21997"/>
    <cellStyle name="표준 5 2 2 2 12 11" xfId="24045"/>
    <cellStyle name="표준 5 2 2 2 12 12" xfId="26580"/>
    <cellStyle name="표준 5 2 2 2 12 13" xfId="29989"/>
    <cellStyle name="표준 5 2 2 2 12 14" xfId="32382"/>
    <cellStyle name="표준 5 2 2 2 12 15" xfId="34670"/>
    <cellStyle name="표준 5 2 2 2 12 16" xfId="36720"/>
    <cellStyle name="표준 5 2 2 2 12 2" xfId="6562"/>
    <cellStyle name="표준 5 2 2 2 12 3" xfId="8241"/>
    <cellStyle name="표준 5 2 2 2 12 4" xfId="9328"/>
    <cellStyle name="표준 5 2 2 2 12 5" xfId="9975"/>
    <cellStyle name="표준 5 2 2 2 12 6" xfId="11363"/>
    <cellStyle name="표준 5 2 2 2 12 7" xfId="13898"/>
    <cellStyle name="표준 5 2 2 2 12 8" xfId="16433"/>
    <cellStyle name="표준 5 2 2 2 12 9" xfId="19667"/>
    <cellStyle name="표준 5 2 2 2 13" xfId="4875"/>
    <cellStyle name="표준 5 2 2 2 13 10" xfId="32484"/>
    <cellStyle name="표준 5 2 2 2 13 11" xfId="34766"/>
    <cellStyle name="표준 5 2 2 2 13 12" xfId="36813"/>
    <cellStyle name="표준 5 2 2 2 13 2" xfId="11456"/>
    <cellStyle name="표준 5 2 2 2 13 3" xfId="13991"/>
    <cellStyle name="표준 5 2 2 2 13 4" xfId="16526"/>
    <cellStyle name="표준 5 2 2 2 13 5" xfId="19759"/>
    <cellStyle name="표준 5 2 2 2 13 6" xfId="22093"/>
    <cellStyle name="표준 5 2 2 2 13 7" xfId="24138"/>
    <cellStyle name="표준 5 2 2 2 13 8" xfId="26673"/>
    <cellStyle name="표준 5 2 2 2 13 9" xfId="30091"/>
    <cellStyle name="표준 5 2 2 2 14" xfId="6760"/>
    <cellStyle name="표준 5 2 2 2 14 10" xfId="32579"/>
    <cellStyle name="표준 5 2 2 2 14 11" xfId="34860"/>
    <cellStyle name="표준 5 2 2 2 14 12" xfId="36902"/>
    <cellStyle name="표준 5 2 2 2 14 2" xfId="11545"/>
    <cellStyle name="표준 5 2 2 2 14 3" xfId="14080"/>
    <cellStyle name="표준 5 2 2 2 14 4" xfId="16615"/>
    <cellStyle name="표준 5 2 2 2 14 5" xfId="19844"/>
    <cellStyle name="표준 5 2 2 2 14 6" xfId="22188"/>
    <cellStyle name="표준 5 2 2 2 14 7" xfId="24227"/>
    <cellStyle name="표준 5 2 2 2 14 8" xfId="26762"/>
    <cellStyle name="표준 5 2 2 2 14 9" xfId="30187"/>
    <cellStyle name="표준 5 2 2 2 15" xfId="6845"/>
    <cellStyle name="표준 5 2 2 2 15 10" xfId="32664"/>
    <cellStyle name="표준 5 2 2 2 15 11" xfId="34945"/>
    <cellStyle name="표준 5 2 2 2 15 12" xfId="36987"/>
    <cellStyle name="표준 5 2 2 2 15 2" xfId="11630"/>
    <cellStyle name="표준 5 2 2 2 15 3" xfId="14165"/>
    <cellStyle name="표준 5 2 2 2 15 4" xfId="16700"/>
    <cellStyle name="표준 5 2 2 2 15 5" xfId="19996"/>
    <cellStyle name="표준 5 2 2 2 15 6" xfId="22273"/>
    <cellStyle name="표준 5 2 2 2 15 7" xfId="24312"/>
    <cellStyle name="표준 5 2 2 2 15 8" xfId="26847"/>
    <cellStyle name="표준 5 2 2 2 15 9" xfId="30272"/>
    <cellStyle name="표준 5 2 2 2 16" xfId="7599"/>
    <cellStyle name="표준 5 2 2 2 17" xfId="8572"/>
    <cellStyle name="표준 5 2 2 2 18" xfId="9817"/>
    <cellStyle name="표준 5 2 2 2 19" xfId="10366"/>
    <cellStyle name="표준 5 2 2 2 2" xfId="712"/>
    <cellStyle name="표준 5 2 2 2 2 10" xfId="4217"/>
    <cellStyle name="표준 5 2 2 2 2 10 10" xfId="22068"/>
    <cellStyle name="표준 5 2 2 2 2 10 11" xfId="24116"/>
    <cellStyle name="표준 5 2 2 2 2 10 12" xfId="26651"/>
    <cellStyle name="표준 5 2 2 2 2 10 13" xfId="30060"/>
    <cellStyle name="표준 5 2 2 2 2 10 14" xfId="32453"/>
    <cellStyle name="표준 5 2 2 2 2 10 15" xfId="34741"/>
    <cellStyle name="표준 5 2 2 2 2 10 16" xfId="36791"/>
    <cellStyle name="표준 5 2 2 2 2 10 2" xfId="6631"/>
    <cellStyle name="표준 5 2 2 2 2 10 3" xfId="8304"/>
    <cellStyle name="표준 5 2 2 2 2 10 4" xfId="9379"/>
    <cellStyle name="표준 5 2 2 2 2 10 5" xfId="10012"/>
    <cellStyle name="표준 5 2 2 2 2 10 6" xfId="11434"/>
    <cellStyle name="표준 5 2 2 2 2 10 7" xfId="13969"/>
    <cellStyle name="표준 5 2 2 2 2 10 8" xfId="16504"/>
    <cellStyle name="표준 5 2 2 2 2 10 9" xfId="19738"/>
    <cellStyle name="표준 5 2 2 2 2 11" xfId="4946"/>
    <cellStyle name="표준 5 2 2 2 2 11 10" xfId="32555"/>
    <cellStyle name="표준 5 2 2 2 2 11 11" xfId="34837"/>
    <cellStyle name="표준 5 2 2 2 2 11 12" xfId="36884"/>
    <cellStyle name="표준 5 2 2 2 2 11 2" xfId="11527"/>
    <cellStyle name="표준 5 2 2 2 2 11 3" xfId="14062"/>
    <cellStyle name="표준 5 2 2 2 2 11 4" xfId="16597"/>
    <cellStyle name="표준 5 2 2 2 2 11 5" xfId="19830"/>
    <cellStyle name="표준 5 2 2 2 2 11 6" xfId="22164"/>
    <cellStyle name="표준 5 2 2 2 2 11 7" xfId="24209"/>
    <cellStyle name="표준 5 2 2 2 2 11 8" xfId="26744"/>
    <cellStyle name="표준 5 2 2 2 2 11 9" xfId="30162"/>
    <cellStyle name="표준 5 2 2 2 2 12" xfId="6831"/>
    <cellStyle name="표준 5 2 2 2 2 12 10" xfId="32650"/>
    <cellStyle name="표준 5 2 2 2 2 12 11" xfId="34931"/>
    <cellStyle name="표준 5 2 2 2 2 12 12" xfId="36973"/>
    <cellStyle name="표준 5 2 2 2 2 12 2" xfId="11616"/>
    <cellStyle name="표준 5 2 2 2 2 12 3" xfId="14151"/>
    <cellStyle name="표준 5 2 2 2 2 12 4" xfId="16686"/>
    <cellStyle name="표준 5 2 2 2 2 12 5" xfId="19915"/>
    <cellStyle name="표준 5 2 2 2 2 12 6" xfId="22259"/>
    <cellStyle name="표준 5 2 2 2 2 12 7" xfId="24298"/>
    <cellStyle name="표준 5 2 2 2 2 12 8" xfId="26833"/>
    <cellStyle name="표준 5 2 2 2 2 12 9" xfId="30258"/>
    <cellStyle name="표준 5 2 2 2 2 13" xfId="6916"/>
    <cellStyle name="표준 5 2 2 2 2 13 10" xfId="32735"/>
    <cellStyle name="표준 5 2 2 2 2 13 11" xfId="35016"/>
    <cellStyle name="표준 5 2 2 2 2 13 12" xfId="37058"/>
    <cellStyle name="표준 5 2 2 2 2 13 2" xfId="11701"/>
    <cellStyle name="표준 5 2 2 2 2 13 3" xfId="14236"/>
    <cellStyle name="표준 5 2 2 2 2 13 4" xfId="16771"/>
    <cellStyle name="표준 5 2 2 2 2 13 5" xfId="20067"/>
    <cellStyle name="표준 5 2 2 2 2 13 6" xfId="22344"/>
    <cellStyle name="표준 5 2 2 2 2 13 7" xfId="24383"/>
    <cellStyle name="표준 5 2 2 2 2 13 8" xfId="26918"/>
    <cellStyle name="표준 5 2 2 2 2 13 9" xfId="30343"/>
    <cellStyle name="표준 5 2 2 2 2 14" xfId="7477"/>
    <cellStyle name="표준 5 2 2 2 2 15" xfId="8799"/>
    <cellStyle name="표준 5 2 2 2 2 16" xfId="9842"/>
    <cellStyle name="표준 5 2 2 2 2 17" xfId="10437"/>
    <cellStyle name="표준 5 2 2 2 2 18" xfId="12972"/>
    <cellStyle name="표준 5 2 2 2 2 19" xfId="15507"/>
    <cellStyle name="표준 5 2 2 2 2 2" xfId="817"/>
    <cellStyle name="표준 5 2 2 2 2 2 10" xfId="21017"/>
    <cellStyle name="표준 5 2 2 2 2 2 11" xfId="23287"/>
    <cellStyle name="표준 5 2 2 2 2 2 12" xfId="25822"/>
    <cellStyle name="표준 5 2 2 2 2 2 13" xfId="28844"/>
    <cellStyle name="표준 5 2 2 2 2 2 14" xfId="31298"/>
    <cellStyle name="표준 5 2 2 2 2 2 15" xfId="33690"/>
    <cellStyle name="표준 5 2 2 2 2 2 16" xfId="35962"/>
    <cellStyle name="표준 5 2 2 2 2 2 2" xfId="5358"/>
    <cellStyle name="표준 5 2 2 2 2 2 2 10" xfId="32904"/>
    <cellStyle name="표준 5 2 2 2 2 2 2 11" xfId="35184"/>
    <cellStyle name="표준 5 2 2 2 2 2 2 12" xfId="37226"/>
    <cellStyle name="표준 5 2 2 2 2 2 2 2" xfId="11869"/>
    <cellStyle name="표준 5 2 2 2 2 2 2 3" xfId="14404"/>
    <cellStyle name="표준 5 2 2 2 2 2 2 4" xfId="16939"/>
    <cellStyle name="표준 5 2 2 2 2 2 2 5" xfId="20236"/>
    <cellStyle name="표준 5 2 2 2 2 2 2 6" xfId="22513"/>
    <cellStyle name="표준 5 2 2 2 2 2 2 7" xfId="24551"/>
    <cellStyle name="표준 5 2 2 2 2 2 2 8" xfId="27086"/>
    <cellStyle name="표준 5 2 2 2 2 2 2 9" xfId="30512"/>
    <cellStyle name="표준 5 2 2 2 2 2 3" xfId="5076"/>
    <cellStyle name="표준 5 2 2 2 2 2 4" xfId="8547"/>
    <cellStyle name="표준 5 2 2 2 2 2 5" xfId="9814"/>
    <cellStyle name="표준 5 2 2 2 2 2 6" xfId="10605"/>
    <cellStyle name="표준 5 2 2 2 2 2 7" xfId="13140"/>
    <cellStyle name="표준 5 2 2 2 2 2 8" xfId="15675"/>
    <cellStyle name="표준 5 2 2 2 2 2 9" xfId="18621"/>
    <cellStyle name="표준 5 2 2 2 2 20" xfId="18274"/>
    <cellStyle name="표준 5 2 2 2 2 21" xfId="19088"/>
    <cellStyle name="표준 5 2 2 2 2 22" xfId="21872"/>
    <cellStyle name="표준 5 2 2 2 2 23" xfId="25654"/>
    <cellStyle name="표준 5 2 2 2 2 24" xfId="28458"/>
    <cellStyle name="표준 5 2 2 2 2 25" xfId="29819"/>
    <cellStyle name="표준 5 2 2 2 2 26" xfId="32225"/>
    <cellStyle name="표준 5 2 2 2 2 27" xfId="34116"/>
    <cellStyle name="표준 5 2 2 2 2 3" xfId="1565"/>
    <cellStyle name="표준 5 2 2 2 2 3 10" xfId="21123"/>
    <cellStyle name="표준 5 2 2 2 2 3 11" xfId="23380"/>
    <cellStyle name="표준 5 2 2 2 2 3 12" xfId="25915"/>
    <cellStyle name="표준 5 2 2 2 2 3 13" xfId="28957"/>
    <cellStyle name="표준 5 2 2 2 2 3 14" xfId="31408"/>
    <cellStyle name="표준 5 2 2 2 2 3 15" xfId="33799"/>
    <cellStyle name="표준 5 2 2 2 2 3 16" xfId="36055"/>
    <cellStyle name="표준 5 2 2 2 2 3 2" xfId="5480"/>
    <cellStyle name="표준 5 2 2 2 2 3 2 10" xfId="32998"/>
    <cellStyle name="표준 5 2 2 2 2 3 2 11" xfId="35277"/>
    <cellStyle name="표준 5 2 2 2 2 3 2 12" xfId="37319"/>
    <cellStyle name="표준 5 2 2 2 2 3 2 2" xfId="11962"/>
    <cellStyle name="표준 5 2 2 2 2 3 2 3" xfId="14497"/>
    <cellStyle name="표준 5 2 2 2 2 3 2 4" xfId="17032"/>
    <cellStyle name="표준 5 2 2 2 2 3 2 5" xfId="20330"/>
    <cellStyle name="표준 5 2 2 2 2 3 2 6" xfId="22607"/>
    <cellStyle name="표준 5 2 2 2 2 3 2 7" xfId="24644"/>
    <cellStyle name="표준 5 2 2 2 2 3 2 8" xfId="27179"/>
    <cellStyle name="표준 5 2 2 2 2 3 2 9" xfId="30606"/>
    <cellStyle name="표준 5 2 2 2 2 3 3" xfId="4849"/>
    <cellStyle name="표준 5 2 2 2 2 3 4" xfId="8023"/>
    <cellStyle name="표준 5 2 2 2 2 3 5" xfId="9312"/>
    <cellStyle name="표준 5 2 2 2 2 3 6" xfId="10698"/>
    <cellStyle name="표준 5 2 2 2 2 3 7" xfId="13233"/>
    <cellStyle name="표준 5 2 2 2 2 3 8" xfId="15768"/>
    <cellStyle name="표준 5 2 2 2 2 3 9" xfId="18734"/>
    <cellStyle name="표준 5 2 2 2 2 4" xfId="1989"/>
    <cellStyle name="표준 5 2 2 2 2 4 10" xfId="21219"/>
    <cellStyle name="표준 5 2 2 2 2 4 11" xfId="23472"/>
    <cellStyle name="표준 5 2 2 2 2 4 12" xfId="26007"/>
    <cellStyle name="표준 5 2 2 2 2 4 13" xfId="29062"/>
    <cellStyle name="표준 5 2 2 2 2 4 14" xfId="31508"/>
    <cellStyle name="표준 5 2 2 2 2 4 15" xfId="33898"/>
    <cellStyle name="표준 5 2 2 2 2 4 16" xfId="36147"/>
    <cellStyle name="표준 5 2 2 2 2 4 2" xfId="5586"/>
    <cellStyle name="표준 5 2 2 2 2 4 2 10" xfId="33090"/>
    <cellStyle name="표준 5 2 2 2 2 4 2 11" xfId="35369"/>
    <cellStyle name="표준 5 2 2 2 2 4 2 12" xfId="37411"/>
    <cellStyle name="표준 5 2 2 2 2 4 2 2" xfId="12054"/>
    <cellStyle name="표준 5 2 2 2 2 4 2 3" xfId="14589"/>
    <cellStyle name="표준 5 2 2 2 2 4 2 4" xfId="17124"/>
    <cellStyle name="표준 5 2 2 2 2 4 2 5" xfId="20422"/>
    <cellStyle name="표준 5 2 2 2 2 4 2 6" xfId="22699"/>
    <cellStyle name="표준 5 2 2 2 2 4 2 7" xfId="24736"/>
    <cellStyle name="표준 5 2 2 2 2 4 2 8" xfId="27271"/>
    <cellStyle name="표준 5 2 2 2 2 4 2 9" xfId="30698"/>
    <cellStyle name="표준 5 2 2 2 2 4 3" xfId="4702"/>
    <cellStyle name="표준 5 2 2 2 2 4 4" xfId="7419"/>
    <cellStyle name="표준 5 2 2 2 2 4 5" xfId="5129"/>
    <cellStyle name="표준 5 2 2 2 2 4 6" xfId="10790"/>
    <cellStyle name="표준 5 2 2 2 2 4 7" xfId="13325"/>
    <cellStyle name="표준 5 2 2 2 2 4 8" xfId="15860"/>
    <cellStyle name="표준 5 2 2 2 2 4 9" xfId="18834"/>
    <cellStyle name="표준 5 2 2 2 2 5" xfId="2409"/>
    <cellStyle name="표준 5 2 2 2 2 5 10" xfId="21311"/>
    <cellStyle name="표준 5 2 2 2 2 5 11" xfId="23560"/>
    <cellStyle name="표준 5 2 2 2 2 5 12" xfId="26095"/>
    <cellStyle name="표준 5 2 2 2 2 5 13" xfId="29157"/>
    <cellStyle name="표준 5 2 2 2 2 5 14" xfId="31602"/>
    <cellStyle name="표준 5 2 2 2 2 5 15" xfId="33989"/>
    <cellStyle name="표준 5 2 2 2 2 5 16" xfId="36235"/>
    <cellStyle name="표준 5 2 2 2 2 5 2" xfId="5682"/>
    <cellStyle name="표준 5 2 2 2 2 5 2 10" xfId="33178"/>
    <cellStyle name="표준 5 2 2 2 2 5 2 11" xfId="35457"/>
    <cellStyle name="표준 5 2 2 2 2 5 2 12" xfId="37499"/>
    <cellStyle name="표준 5 2 2 2 2 5 2 2" xfId="12142"/>
    <cellStyle name="표준 5 2 2 2 2 5 2 3" xfId="14677"/>
    <cellStyle name="표준 5 2 2 2 2 5 2 4" xfId="17212"/>
    <cellStyle name="표준 5 2 2 2 2 5 2 5" xfId="20510"/>
    <cellStyle name="표준 5 2 2 2 2 5 2 6" xfId="22787"/>
    <cellStyle name="표준 5 2 2 2 2 5 2 7" xfId="24824"/>
    <cellStyle name="표준 5 2 2 2 2 5 2 8" xfId="27359"/>
    <cellStyle name="표준 5 2 2 2 2 5 2 9" xfId="30786"/>
    <cellStyle name="표준 5 2 2 2 2 5 3" xfId="4550"/>
    <cellStyle name="표준 5 2 2 2 2 5 4" xfId="7368"/>
    <cellStyle name="표준 5 2 2 2 2 5 5" xfId="9001"/>
    <cellStyle name="표준 5 2 2 2 2 5 6" xfId="10878"/>
    <cellStyle name="표준 5 2 2 2 2 5 7" xfId="13413"/>
    <cellStyle name="표준 5 2 2 2 2 5 8" xfId="15948"/>
    <cellStyle name="표준 5 2 2 2 2 5 9" xfId="18929"/>
    <cellStyle name="표준 5 2 2 2 2 6" xfId="2840"/>
    <cellStyle name="표준 5 2 2 2 2 6 10" xfId="21397"/>
    <cellStyle name="표준 5 2 2 2 2 6 11" xfId="23645"/>
    <cellStyle name="표준 5 2 2 2 2 6 12" xfId="26180"/>
    <cellStyle name="표준 5 2 2 2 2 6 13" xfId="29243"/>
    <cellStyle name="표준 5 2 2 2 2 6 14" xfId="31688"/>
    <cellStyle name="표준 5 2 2 2 2 6 15" xfId="34074"/>
    <cellStyle name="표준 5 2 2 2 2 6 16" xfId="36320"/>
    <cellStyle name="표준 5 2 2 2 2 6 2" xfId="5768"/>
    <cellStyle name="표준 5 2 2 2 2 6 2 10" xfId="33263"/>
    <cellStyle name="표준 5 2 2 2 2 6 2 11" xfId="35542"/>
    <cellStyle name="표준 5 2 2 2 2 6 2 12" xfId="37584"/>
    <cellStyle name="표준 5 2 2 2 2 6 2 2" xfId="12227"/>
    <cellStyle name="표준 5 2 2 2 2 6 2 3" xfId="14762"/>
    <cellStyle name="표준 5 2 2 2 2 6 2 4" xfId="17297"/>
    <cellStyle name="표준 5 2 2 2 2 6 2 5" xfId="20595"/>
    <cellStyle name="표준 5 2 2 2 2 6 2 6" xfId="22872"/>
    <cellStyle name="표준 5 2 2 2 2 6 2 7" xfId="24909"/>
    <cellStyle name="표준 5 2 2 2 2 6 2 8" xfId="27444"/>
    <cellStyle name="표준 5 2 2 2 2 6 2 9" xfId="30871"/>
    <cellStyle name="표준 5 2 2 2 2 6 3" xfId="4780"/>
    <cellStyle name="표준 5 2 2 2 2 6 4" xfId="7633"/>
    <cellStyle name="표준 5 2 2 2 2 6 5" xfId="8933"/>
    <cellStyle name="표준 5 2 2 2 2 6 6" xfId="10963"/>
    <cellStyle name="표준 5 2 2 2 2 6 7" xfId="13498"/>
    <cellStyle name="표준 5 2 2 2 2 6 8" xfId="16033"/>
    <cellStyle name="표준 5 2 2 2 2 6 9" xfId="19015"/>
    <cellStyle name="표준 5 2 2 2 2 7" xfId="3264"/>
    <cellStyle name="표준 5 2 2 2 2 7 10" xfId="21626"/>
    <cellStyle name="표준 5 2 2 2 2 7 11" xfId="23788"/>
    <cellStyle name="표준 5 2 2 2 2 7 12" xfId="26323"/>
    <cellStyle name="표준 5 2 2 2 2 7 13" xfId="29533"/>
    <cellStyle name="표준 5 2 2 2 2 7 14" xfId="31957"/>
    <cellStyle name="표준 5 2 2 2 2 7 15" xfId="34299"/>
    <cellStyle name="표준 5 2 2 2 2 7 16" xfId="36463"/>
    <cellStyle name="표준 5 2 2 2 2 7 2" xfId="6081"/>
    <cellStyle name="표준 5 2 2 2 2 7 2 10" xfId="33406"/>
    <cellStyle name="표준 5 2 2 2 2 7 2 11" xfId="35685"/>
    <cellStyle name="표준 5 2 2 2 2 7 2 12" xfId="37727"/>
    <cellStyle name="표준 5 2 2 2 2 7 2 2" xfId="12370"/>
    <cellStyle name="표준 5 2 2 2 2 7 2 3" xfId="14905"/>
    <cellStyle name="표준 5 2 2 2 2 7 2 4" xfId="17440"/>
    <cellStyle name="표준 5 2 2 2 2 7 2 5" xfId="20737"/>
    <cellStyle name="표준 5 2 2 2 2 7 2 6" xfId="23015"/>
    <cellStyle name="표준 5 2 2 2 2 7 2 7" xfId="25052"/>
    <cellStyle name="표준 5 2 2 2 2 7 2 8" xfId="27587"/>
    <cellStyle name="표준 5 2 2 2 2 7 2 9" xfId="31014"/>
    <cellStyle name="표준 5 2 2 2 2 7 3" xfId="7797"/>
    <cellStyle name="표준 5 2 2 2 2 7 4" xfId="7552"/>
    <cellStyle name="표준 5 2 2 2 2 7 5" xfId="8929"/>
    <cellStyle name="표준 5 2 2 2 2 7 6" xfId="11106"/>
    <cellStyle name="표준 5 2 2 2 2 7 7" xfId="13641"/>
    <cellStyle name="표준 5 2 2 2 2 7 8" xfId="16176"/>
    <cellStyle name="표준 5 2 2 2 2 7 9" xfId="19290"/>
    <cellStyle name="표준 5 2 2 2 2 8" xfId="3676"/>
    <cellStyle name="표준 5 2 2 2 2 8 10" xfId="21722"/>
    <cellStyle name="표준 5 2 2 2 2 8 11" xfId="23877"/>
    <cellStyle name="표준 5 2 2 2 2 8 12" xfId="26412"/>
    <cellStyle name="표준 5 2 2 2 2 8 13" xfId="29629"/>
    <cellStyle name="표준 5 2 2 2 2 8 14" xfId="32053"/>
    <cellStyle name="표준 5 2 2 2 2 8 15" xfId="34393"/>
    <cellStyle name="표준 5 2 2 2 2 8 16" xfId="36552"/>
    <cellStyle name="표준 5 2 2 2 2 8 2" xfId="6177"/>
    <cellStyle name="표준 5 2 2 2 2 8 2 10" xfId="33495"/>
    <cellStyle name="표준 5 2 2 2 2 8 2 11" xfId="35774"/>
    <cellStyle name="표준 5 2 2 2 2 8 2 12" xfId="37816"/>
    <cellStyle name="표준 5 2 2 2 2 8 2 2" xfId="12459"/>
    <cellStyle name="표준 5 2 2 2 2 8 2 3" xfId="14994"/>
    <cellStyle name="표준 5 2 2 2 2 8 2 4" xfId="17529"/>
    <cellStyle name="표준 5 2 2 2 2 8 2 5" xfId="20826"/>
    <cellStyle name="표준 5 2 2 2 2 8 2 6" xfId="23104"/>
    <cellStyle name="표준 5 2 2 2 2 8 2 7" xfId="25141"/>
    <cellStyle name="표준 5 2 2 2 2 8 2 8" xfId="27676"/>
    <cellStyle name="표준 5 2 2 2 2 8 2 9" xfId="31103"/>
    <cellStyle name="표준 5 2 2 2 2 8 3" xfId="7893"/>
    <cellStyle name="표준 5 2 2 2 2 8 4" xfId="7564"/>
    <cellStyle name="표준 5 2 2 2 2 8 5" xfId="8776"/>
    <cellStyle name="표준 5 2 2 2 2 8 6" xfId="11195"/>
    <cellStyle name="표준 5 2 2 2 2 8 7" xfId="13730"/>
    <cellStyle name="표준 5 2 2 2 2 8 8" xfId="16265"/>
    <cellStyle name="표준 5 2 2 2 2 8 9" xfId="19387"/>
    <cellStyle name="표준 5 2 2 2 2 9" xfId="3943"/>
    <cellStyle name="표준 5 2 2 2 2 9 10" xfId="21809"/>
    <cellStyle name="표준 5 2 2 2 2 9 11" xfId="23963"/>
    <cellStyle name="표준 5 2 2 2 2 9 12" xfId="26498"/>
    <cellStyle name="표준 5 2 2 2 2 9 13" xfId="29716"/>
    <cellStyle name="표준 5 2 2 2 2 9 14" xfId="32140"/>
    <cellStyle name="표준 5 2 2 2 2 9 15" xfId="34479"/>
    <cellStyle name="표준 5 2 2 2 2 9 16" xfId="36638"/>
    <cellStyle name="표준 5 2 2 2 2 9 2" xfId="6264"/>
    <cellStyle name="표준 5 2 2 2 2 9 2 10" xfId="33581"/>
    <cellStyle name="표준 5 2 2 2 2 9 2 11" xfId="35860"/>
    <cellStyle name="표준 5 2 2 2 2 9 2 12" xfId="37902"/>
    <cellStyle name="표준 5 2 2 2 2 9 2 2" xfId="12545"/>
    <cellStyle name="표준 5 2 2 2 2 9 2 3" xfId="15080"/>
    <cellStyle name="표준 5 2 2 2 2 9 2 4" xfId="17615"/>
    <cellStyle name="표준 5 2 2 2 2 9 2 5" xfId="20912"/>
    <cellStyle name="표준 5 2 2 2 2 9 2 6" xfId="23190"/>
    <cellStyle name="표준 5 2 2 2 2 9 2 7" xfId="25227"/>
    <cellStyle name="표준 5 2 2 2 2 9 2 8" xfId="27762"/>
    <cellStyle name="표준 5 2 2 2 2 9 2 9" xfId="31189"/>
    <cellStyle name="표준 5 2 2 2 2 9 3" xfId="7980"/>
    <cellStyle name="표준 5 2 2 2 2 9 4" xfId="8312"/>
    <cellStyle name="표준 5 2 2 2 2 9 5" xfId="8891"/>
    <cellStyle name="표준 5 2 2 2 2 9 6" xfId="11281"/>
    <cellStyle name="표준 5 2 2 2 2 9 7" xfId="13816"/>
    <cellStyle name="표준 5 2 2 2 2 9 8" xfId="16351"/>
    <cellStyle name="표준 5 2 2 2 2 9 9" xfId="19474"/>
    <cellStyle name="표준 5 2 2 2 20" xfId="12901"/>
    <cellStyle name="표준 5 2 2 2 21" xfId="15436"/>
    <cellStyle name="표준 5 2 2 2 22" xfId="18203"/>
    <cellStyle name="표준 5 2 2 2 23" xfId="18474"/>
    <cellStyle name="표준 5 2 2 2 24" xfId="21405"/>
    <cellStyle name="표준 5 2 2 2 25" xfId="25583"/>
    <cellStyle name="표준 5 2 2 2 26" xfId="28387"/>
    <cellStyle name="표준 5 2 2 2 27" xfId="29255"/>
    <cellStyle name="표준 5 2 2 2 28" xfId="31697"/>
    <cellStyle name="표준 5 2 2 2 29" xfId="28742"/>
    <cellStyle name="표준 5 2 2 2 3" xfId="783"/>
    <cellStyle name="표준 5 2 2 2 3 10" xfId="4912"/>
    <cellStyle name="표준 5 2 2 2 3 10 10" xfId="32419"/>
    <cellStyle name="표준 5 2 2 2 3 10 11" xfId="34707"/>
    <cellStyle name="표준 5 2 2 2 3 10 12" xfId="36757"/>
    <cellStyle name="표준 5 2 2 2 3 10 2" xfId="11400"/>
    <cellStyle name="표준 5 2 2 2 3 10 3" xfId="13935"/>
    <cellStyle name="표준 5 2 2 2 3 10 4" xfId="16470"/>
    <cellStyle name="표준 5 2 2 2 3 10 5" xfId="19704"/>
    <cellStyle name="표준 5 2 2 2 3 10 6" xfId="22034"/>
    <cellStyle name="표준 5 2 2 2 3 10 7" xfId="24082"/>
    <cellStyle name="표준 5 2 2 2 3 10 8" xfId="26617"/>
    <cellStyle name="표준 5 2 2 2 3 10 9" xfId="30026"/>
    <cellStyle name="표준 5 2 2 2 3 11" xfId="6701"/>
    <cellStyle name="표준 5 2 2 2 3 11 10" xfId="32521"/>
    <cellStyle name="표준 5 2 2 2 3 11 11" xfId="34803"/>
    <cellStyle name="표준 5 2 2 2 3 11 12" xfId="36850"/>
    <cellStyle name="표준 5 2 2 2 3 11 2" xfId="11493"/>
    <cellStyle name="표준 5 2 2 2 3 11 3" xfId="14028"/>
    <cellStyle name="표준 5 2 2 2 3 11 4" xfId="16563"/>
    <cellStyle name="표준 5 2 2 2 3 11 5" xfId="19796"/>
    <cellStyle name="표준 5 2 2 2 3 11 6" xfId="22130"/>
    <cellStyle name="표준 5 2 2 2 3 11 7" xfId="24175"/>
    <cellStyle name="표준 5 2 2 2 3 11 8" xfId="26710"/>
    <cellStyle name="표준 5 2 2 2 3 11 9" xfId="30128"/>
    <cellStyle name="표준 5 2 2 2 3 12" xfId="6797"/>
    <cellStyle name="표준 5 2 2 2 3 12 10" xfId="32616"/>
    <cellStyle name="표준 5 2 2 2 3 12 11" xfId="34897"/>
    <cellStyle name="표준 5 2 2 2 3 12 12" xfId="36939"/>
    <cellStyle name="표준 5 2 2 2 3 12 2" xfId="11582"/>
    <cellStyle name="표준 5 2 2 2 3 12 3" xfId="14117"/>
    <cellStyle name="표준 5 2 2 2 3 12 4" xfId="16652"/>
    <cellStyle name="표준 5 2 2 2 3 12 5" xfId="19881"/>
    <cellStyle name="표준 5 2 2 2 3 12 6" xfId="22225"/>
    <cellStyle name="표준 5 2 2 2 3 12 7" xfId="24264"/>
    <cellStyle name="표준 5 2 2 2 3 12 8" xfId="26799"/>
    <cellStyle name="표준 5 2 2 2 3 12 9" xfId="30224"/>
    <cellStyle name="표준 5 2 2 2 3 13" xfId="6882"/>
    <cellStyle name="표준 5 2 2 2 3 13 10" xfId="32701"/>
    <cellStyle name="표준 5 2 2 2 3 13 11" xfId="34982"/>
    <cellStyle name="표준 5 2 2 2 3 13 12" xfId="37024"/>
    <cellStyle name="표준 5 2 2 2 3 13 2" xfId="11667"/>
    <cellStyle name="표준 5 2 2 2 3 13 3" xfId="14202"/>
    <cellStyle name="표준 5 2 2 2 3 13 4" xfId="16737"/>
    <cellStyle name="표준 5 2 2 2 3 13 5" xfId="20033"/>
    <cellStyle name="표준 5 2 2 2 3 13 6" xfId="22310"/>
    <cellStyle name="표준 5 2 2 2 3 13 7" xfId="24349"/>
    <cellStyle name="표준 5 2 2 2 3 13 8" xfId="26884"/>
    <cellStyle name="표준 5 2 2 2 3 13 9" xfId="30309"/>
    <cellStyle name="표준 5 2 2 2 3 14" xfId="7454"/>
    <cellStyle name="표준 5 2 2 2 3 15" xfId="8786"/>
    <cellStyle name="표준 5 2 2 2 3 16" xfId="9833"/>
    <cellStyle name="표준 5 2 2 2 3 17" xfId="10403"/>
    <cellStyle name="표준 5 2 2 2 3 18" xfId="12938"/>
    <cellStyle name="표준 5 2 2 2 3 19" xfId="15473"/>
    <cellStyle name="표준 5 2 2 2 3 2" xfId="1531"/>
    <cellStyle name="표준 5 2 2 2 3 2 10" xfId="20983"/>
    <cellStyle name="표준 5 2 2 2 3 2 11" xfId="23253"/>
    <cellStyle name="표준 5 2 2 2 3 2 12" xfId="25788"/>
    <cellStyle name="표준 5 2 2 2 3 2 13" xfId="28810"/>
    <cellStyle name="표준 5 2 2 2 3 2 14" xfId="31264"/>
    <cellStyle name="표준 5 2 2 2 3 2 15" xfId="33656"/>
    <cellStyle name="표준 5 2 2 2 3 2 16" xfId="35928"/>
    <cellStyle name="표준 5 2 2 2 3 2 2" xfId="5324"/>
    <cellStyle name="표준 5 2 2 2 3 2 2 10" xfId="32870"/>
    <cellStyle name="표준 5 2 2 2 3 2 2 11" xfId="35150"/>
    <cellStyle name="표준 5 2 2 2 3 2 2 12" xfId="37192"/>
    <cellStyle name="표준 5 2 2 2 3 2 2 2" xfId="11835"/>
    <cellStyle name="표준 5 2 2 2 3 2 2 3" xfId="14370"/>
    <cellStyle name="표준 5 2 2 2 3 2 2 4" xfId="16905"/>
    <cellStyle name="표준 5 2 2 2 3 2 2 5" xfId="20202"/>
    <cellStyle name="표준 5 2 2 2 3 2 2 6" xfId="22479"/>
    <cellStyle name="표준 5 2 2 2 3 2 2 7" xfId="24517"/>
    <cellStyle name="표준 5 2 2 2 3 2 2 8" xfId="27052"/>
    <cellStyle name="표준 5 2 2 2 3 2 2 9" xfId="30478"/>
    <cellStyle name="표준 5 2 2 2 3 2 3" xfId="6269"/>
    <cellStyle name="표준 5 2 2 2 3 2 4" xfId="8648"/>
    <cellStyle name="표준 5 2 2 2 3 2 5" xfId="9734"/>
    <cellStyle name="표준 5 2 2 2 3 2 6" xfId="10571"/>
    <cellStyle name="표준 5 2 2 2 3 2 7" xfId="13106"/>
    <cellStyle name="표준 5 2 2 2 3 2 8" xfId="15641"/>
    <cellStyle name="표준 5 2 2 2 3 2 9" xfId="18587"/>
    <cellStyle name="표준 5 2 2 2 3 20" xfId="18240"/>
    <cellStyle name="표준 5 2 2 2 3 21" xfId="19494"/>
    <cellStyle name="표준 5 2 2 2 3 22" xfId="22169"/>
    <cellStyle name="표준 5 2 2 2 3 23" xfId="25620"/>
    <cellStyle name="표준 5 2 2 2 3 24" xfId="28424"/>
    <cellStyle name="표준 5 2 2 2 3 25" xfId="30168"/>
    <cellStyle name="표준 5 2 2 2 3 26" xfId="32560"/>
    <cellStyle name="표준 5 2 2 2 3 27" xfId="34576"/>
    <cellStyle name="표준 5 2 2 2 3 3" xfId="1955"/>
    <cellStyle name="표준 5 2 2 2 3 3 10" xfId="21089"/>
    <cellStyle name="표준 5 2 2 2 3 3 11" xfId="23346"/>
    <cellStyle name="표준 5 2 2 2 3 3 12" xfId="25881"/>
    <cellStyle name="표준 5 2 2 2 3 3 13" xfId="28923"/>
    <cellStyle name="표준 5 2 2 2 3 3 14" xfId="31374"/>
    <cellStyle name="표준 5 2 2 2 3 3 15" xfId="33765"/>
    <cellStyle name="표준 5 2 2 2 3 3 16" xfId="36021"/>
    <cellStyle name="표준 5 2 2 2 3 3 2" xfId="5446"/>
    <cellStyle name="표준 5 2 2 2 3 3 2 10" xfId="32964"/>
    <cellStyle name="표준 5 2 2 2 3 3 2 11" xfId="35243"/>
    <cellStyle name="표준 5 2 2 2 3 3 2 12" xfId="37285"/>
    <cellStyle name="표준 5 2 2 2 3 3 2 2" xfId="11928"/>
    <cellStyle name="표준 5 2 2 2 3 3 2 3" xfId="14463"/>
    <cellStyle name="표준 5 2 2 2 3 3 2 4" xfId="16998"/>
    <cellStyle name="표준 5 2 2 2 3 3 2 5" xfId="20296"/>
    <cellStyle name="표준 5 2 2 2 3 3 2 6" xfId="22573"/>
    <cellStyle name="표준 5 2 2 2 3 3 2 7" xfId="24610"/>
    <cellStyle name="표준 5 2 2 2 3 3 2 8" xfId="27145"/>
    <cellStyle name="표준 5 2 2 2 3 3 2 9" xfId="30572"/>
    <cellStyle name="표준 5 2 2 2 3 3 3" xfId="5135"/>
    <cellStyle name="표준 5 2 2 2 3 3 4" xfId="8171"/>
    <cellStyle name="표준 5 2 2 2 3 3 5" xfId="9134"/>
    <cellStyle name="표준 5 2 2 2 3 3 6" xfId="10664"/>
    <cellStyle name="표준 5 2 2 2 3 3 7" xfId="13199"/>
    <cellStyle name="표준 5 2 2 2 3 3 8" xfId="15734"/>
    <cellStyle name="표준 5 2 2 2 3 3 9" xfId="18700"/>
    <cellStyle name="표준 5 2 2 2 3 4" xfId="2375"/>
    <cellStyle name="표준 5 2 2 2 3 4 10" xfId="21185"/>
    <cellStyle name="표준 5 2 2 2 3 4 11" xfId="23438"/>
    <cellStyle name="표준 5 2 2 2 3 4 12" xfId="25973"/>
    <cellStyle name="표준 5 2 2 2 3 4 13" xfId="29028"/>
    <cellStyle name="표준 5 2 2 2 3 4 14" xfId="31474"/>
    <cellStyle name="표준 5 2 2 2 3 4 15" xfId="33864"/>
    <cellStyle name="표준 5 2 2 2 3 4 16" xfId="36113"/>
    <cellStyle name="표준 5 2 2 2 3 4 2" xfId="5552"/>
    <cellStyle name="표준 5 2 2 2 3 4 2 10" xfId="33056"/>
    <cellStyle name="표준 5 2 2 2 3 4 2 11" xfId="35335"/>
    <cellStyle name="표준 5 2 2 2 3 4 2 12" xfId="37377"/>
    <cellStyle name="표준 5 2 2 2 3 4 2 2" xfId="12020"/>
    <cellStyle name="표준 5 2 2 2 3 4 2 3" xfId="14555"/>
    <cellStyle name="표준 5 2 2 2 3 4 2 4" xfId="17090"/>
    <cellStyle name="표준 5 2 2 2 3 4 2 5" xfId="20388"/>
    <cellStyle name="표준 5 2 2 2 3 4 2 6" xfId="22665"/>
    <cellStyle name="표준 5 2 2 2 3 4 2 7" xfId="24702"/>
    <cellStyle name="표준 5 2 2 2 3 4 2 8" xfId="27237"/>
    <cellStyle name="표준 5 2 2 2 3 4 2 9" xfId="30664"/>
    <cellStyle name="표준 5 2 2 2 3 4 3" xfId="4670"/>
    <cellStyle name="표준 5 2 2 2 3 4 4" xfId="7355"/>
    <cellStyle name="표준 5 2 2 2 3 4 5" xfId="8424"/>
    <cellStyle name="표준 5 2 2 2 3 4 6" xfId="10756"/>
    <cellStyle name="표준 5 2 2 2 3 4 7" xfId="13291"/>
    <cellStyle name="표준 5 2 2 2 3 4 8" xfId="15826"/>
    <cellStyle name="표준 5 2 2 2 3 4 9" xfId="18800"/>
    <cellStyle name="표준 5 2 2 2 3 5" xfId="2806"/>
    <cellStyle name="표준 5 2 2 2 3 5 10" xfId="21277"/>
    <cellStyle name="표준 5 2 2 2 3 5 11" xfId="23526"/>
    <cellStyle name="표준 5 2 2 2 3 5 12" xfId="26061"/>
    <cellStyle name="표준 5 2 2 2 3 5 13" xfId="29123"/>
    <cellStyle name="표준 5 2 2 2 3 5 14" xfId="31568"/>
    <cellStyle name="표준 5 2 2 2 3 5 15" xfId="33955"/>
    <cellStyle name="표준 5 2 2 2 3 5 16" xfId="36201"/>
    <cellStyle name="표준 5 2 2 2 3 5 2" xfId="5648"/>
    <cellStyle name="표준 5 2 2 2 3 5 2 10" xfId="33144"/>
    <cellStyle name="표준 5 2 2 2 3 5 2 11" xfId="35423"/>
    <cellStyle name="표준 5 2 2 2 3 5 2 12" xfId="37465"/>
    <cellStyle name="표준 5 2 2 2 3 5 2 2" xfId="12108"/>
    <cellStyle name="표준 5 2 2 2 3 5 2 3" xfId="14643"/>
    <cellStyle name="표준 5 2 2 2 3 5 2 4" xfId="17178"/>
    <cellStyle name="표준 5 2 2 2 3 5 2 5" xfId="20476"/>
    <cellStyle name="표준 5 2 2 2 3 5 2 6" xfId="22753"/>
    <cellStyle name="표준 5 2 2 2 3 5 2 7" xfId="24790"/>
    <cellStyle name="표준 5 2 2 2 3 5 2 8" xfId="27325"/>
    <cellStyle name="표준 5 2 2 2 3 5 2 9" xfId="30752"/>
    <cellStyle name="표준 5 2 2 2 3 5 3" xfId="4708"/>
    <cellStyle name="표준 5 2 2 2 3 5 4" xfId="7221"/>
    <cellStyle name="표준 5 2 2 2 3 5 5" xfId="7610"/>
    <cellStyle name="표준 5 2 2 2 3 5 6" xfId="10844"/>
    <cellStyle name="표준 5 2 2 2 3 5 7" xfId="13379"/>
    <cellStyle name="표준 5 2 2 2 3 5 8" xfId="15914"/>
    <cellStyle name="표준 5 2 2 2 3 5 9" xfId="18895"/>
    <cellStyle name="표준 5 2 2 2 3 6" xfId="3230"/>
    <cellStyle name="표준 5 2 2 2 3 6 10" xfId="21363"/>
    <cellStyle name="표준 5 2 2 2 3 6 11" xfId="23611"/>
    <cellStyle name="표준 5 2 2 2 3 6 12" xfId="26146"/>
    <cellStyle name="표준 5 2 2 2 3 6 13" xfId="29209"/>
    <cellStyle name="표준 5 2 2 2 3 6 14" xfId="31654"/>
    <cellStyle name="표준 5 2 2 2 3 6 15" xfId="34040"/>
    <cellStyle name="표준 5 2 2 2 3 6 16" xfId="36286"/>
    <cellStyle name="표준 5 2 2 2 3 6 2" xfId="5734"/>
    <cellStyle name="표준 5 2 2 2 3 6 2 10" xfId="33229"/>
    <cellStyle name="표준 5 2 2 2 3 6 2 11" xfId="35508"/>
    <cellStyle name="표준 5 2 2 2 3 6 2 12" xfId="37550"/>
    <cellStyle name="표준 5 2 2 2 3 6 2 2" xfId="12193"/>
    <cellStyle name="표준 5 2 2 2 3 6 2 3" xfId="14728"/>
    <cellStyle name="표준 5 2 2 2 3 6 2 4" xfId="17263"/>
    <cellStyle name="표준 5 2 2 2 3 6 2 5" xfId="20561"/>
    <cellStyle name="표준 5 2 2 2 3 6 2 6" xfId="22838"/>
    <cellStyle name="표준 5 2 2 2 3 6 2 7" xfId="24875"/>
    <cellStyle name="표준 5 2 2 2 3 6 2 8" xfId="27410"/>
    <cellStyle name="표준 5 2 2 2 3 6 2 9" xfId="30837"/>
    <cellStyle name="표준 5 2 2 2 3 6 3" xfId="5978"/>
    <cellStyle name="표준 5 2 2 2 3 6 4" xfId="7473"/>
    <cellStyle name="표준 5 2 2 2 3 6 5" xfId="9124"/>
    <cellStyle name="표준 5 2 2 2 3 6 6" xfId="10929"/>
    <cellStyle name="표준 5 2 2 2 3 6 7" xfId="13464"/>
    <cellStyle name="표준 5 2 2 2 3 6 8" xfId="15999"/>
    <cellStyle name="표준 5 2 2 2 3 6 9" xfId="18981"/>
    <cellStyle name="표준 5 2 2 2 3 7" xfId="3642"/>
    <cellStyle name="표준 5 2 2 2 3 7 10" xfId="21592"/>
    <cellStyle name="표준 5 2 2 2 3 7 11" xfId="23754"/>
    <cellStyle name="표준 5 2 2 2 3 7 12" xfId="26289"/>
    <cellStyle name="표준 5 2 2 2 3 7 13" xfId="29499"/>
    <cellStyle name="표준 5 2 2 2 3 7 14" xfId="31923"/>
    <cellStyle name="표준 5 2 2 2 3 7 15" xfId="34265"/>
    <cellStyle name="표준 5 2 2 2 3 7 16" xfId="36429"/>
    <cellStyle name="표준 5 2 2 2 3 7 2" xfId="6047"/>
    <cellStyle name="표준 5 2 2 2 3 7 2 10" xfId="33372"/>
    <cellStyle name="표준 5 2 2 2 3 7 2 11" xfId="35651"/>
    <cellStyle name="표준 5 2 2 2 3 7 2 12" xfId="37693"/>
    <cellStyle name="표준 5 2 2 2 3 7 2 2" xfId="12336"/>
    <cellStyle name="표준 5 2 2 2 3 7 2 3" xfId="14871"/>
    <cellStyle name="표준 5 2 2 2 3 7 2 4" xfId="17406"/>
    <cellStyle name="표준 5 2 2 2 3 7 2 5" xfId="20703"/>
    <cellStyle name="표준 5 2 2 2 3 7 2 6" xfId="22981"/>
    <cellStyle name="표준 5 2 2 2 3 7 2 7" xfId="25018"/>
    <cellStyle name="표준 5 2 2 2 3 7 2 8" xfId="27553"/>
    <cellStyle name="표준 5 2 2 2 3 7 2 9" xfId="30980"/>
    <cellStyle name="표준 5 2 2 2 3 7 3" xfId="7763"/>
    <cellStyle name="표준 5 2 2 2 3 7 4" xfId="5195"/>
    <cellStyle name="표준 5 2 2 2 3 7 5" xfId="8435"/>
    <cellStyle name="표준 5 2 2 2 3 7 6" xfId="11072"/>
    <cellStyle name="표준 5 2 2 2 3 7 7" xfId="13607"/>
    <cellStyle name="표준 5 2 2 2 3 7 8" xfId="16142"/>
    <cellStyle name="표준 5 2 2 2 3 7 9" xfId="19256"/>
    <cellStyle name="표준 5 2 2 2 3 8" xfId="3909"/>
    <cellStyle name="표준 5 2 2 2 3 8 10" xfId="21688"/>
    <cellStyle name="표준 5 2 2 2 3 8 11" xfId="23843"/>
    <cellStyle name="표준 5 2 2 2 3 8 12" xfId="26378"/>
    <cellStyle name="표준 5 2 2 2 3 8 13" xfId="29595"/>
    <cellStyle name="표준 5 2 2 2 3 8 14" xfId="32019"/>
    <cellStyle name="표준 5 2 2 2 3 8 15" xfId="34359"/>
    <cellStyle name="표준 5 2 2 2 3 8 16" xfId="36518"/>
    <cellStyle name="표준 5 2 2 2 3 8 2" xfId="6143"/>
    <cellStyle name="표준 5 2 2 2 3 8 2 10" xfId="33461"/>
    <cellStyle name="표준 5 2 2 2 3 8 2 11" xfId="35740"/>
    <cellStyle name="표준 5 2 2 2 3 8 2 12" xfId="37782"/>
    <cellStyle name="표준 5 2 2 2 3 8 2 2" xfId="12425"/>
    <cellStyle name="표준 5 2 2 2 3 8 2 3" xfId="14960"/>
    <cellStyle name="표준 5 2 2 2 3 8 2 4" xfId="17495"/>
    <cellStyle name="표준 5 2 2 2 3 8 2 5" xfId="20792"/>
    <cellStyle name="표준 5 2 2 2 3 8 2 6" xfId="23070"/>
    <cellStyle name="표준 5 2 2 2 3 8 2 7" xfId="25107"/>
    <cellStyle name="표준 5 2 2 2 3 8 2 8" xfId="27642"/>
    <cellStyle name="표준 5 2 2 2 3 8 2 9" xfId="31069"/>
    <cellStyle name="표준 5 2 2 2 3 8 3" xfId="7859"/>
    <cellStyle name="표준 5 2 2 2 3 8 4" xfId="7530"/>
    <cellStyle name="표준 5 2 2 2 3 8 5" xfId="8857"/>
    <cellStyle name="표준 5 2 2 2 3 8 6" xfId="11161"/>
    <cellStyle name="표준 5 2 2 2 3 8 7" xfId="13696"/>
    <cellStyle name="표준 5 2 2 2 3 8 8" xfId="16231"/>
    <cellStyle name="표준 5 2 2 2 3 8 9" xfId="19353"/>
    <cellStyle name="표준 5 2 2 2 3 9" xfId="4183"/>
    <cellStyle name="표준 5 2 2 2 3 9 10" xfId="21775"/>
    <cellStyle name="표준 5 2 2 2 3 9 11" xfId="23929"/>
    <cellStyle name="표준 5 2 2 2 3 9 12" xfId="26464"/>
    <cellStyle name="표준 5 2 2 2 3 9 13" xfId="29682"/>
    <cellStyle name="표준 5 2 2 2 3 9 14" xfId="32106"/>
    <cellStyle name="표준 5 2 2 2 3 9 15" xfId="34445"/>
    <cellStyle name="표준 5 2 2 2 3 9 16" xfId="36604"/>
    <cellStyle name="표준 5 2 2 2 3 9 2" xfId="6230"/>
    <cellStyle name="표준 5 2 2 2 3 9 2 10" xfId="33547"/>
    <cellStyle name="표준 5 2 2 2 3 9 2 11" xfId="35826"/>
    <cellStyle name="표준 5 2 2 2 3 9 2 12" xfId="37868"/>
    <cellStyle name="표준 5 2 2 2 3 9 2 2" xfId="12511"/>
    <cellStyle name="표준 5 2 2 2 3 9 2 3" xfId="15046"/>
    <cellStyle name="표준 5 2 2 2 3 9 2 4" xfId="17581"/>
    <cellStyle name="표준 5 2 2 2 3 9 2 5" xfId="20878"/>
    <cellStyle name="표준 5 2 2 2 3 9 2 6" xfId="23156"/>
    <cellStyle name="표준 5 2 2 2 3 9 2 7" xfId="25193"/>
    <cellStyle name="표준 5 2 2 2 3 9 2 8" xfId="27728"/>
    <cellStyle name="표준 5 2 2 2 3 9 2 9" xfId="31155"/>
    <cellStyle name="표준 5 2 2 2 3 9 3" xfId="7946"/>
    <cellStyle name="표준 5 2 2 2 3 9 4" xfId="7982"/>
    <cellStyle name="표준 5 2 2 2 3 9 5" xfId="9388"/>
    <cellStyle name="표준 5 2 2 2 3 9 6" xfId="11247"/>
    <cellStyle name="표준 5 2 2 2 3 9 7" xfId="13782"/>
    <cellStyle name="표준 5 2 2 2 3 9 8" xfId="16317"/>
    <cellStyle name="표준 5 2 2 2 3 9 9" xfId="19440"/>
    <cellStyle name="표준 5 2 2 2 4" xfId="746"/>
    <cellStyle name="표준 5 2 2 2 4 10" xfId="20946"/>
    <cellStyle name="표준 5 2 2 2 4 11" xfId="23216"/>
    <cellStyle name="표준 5 2 2 2 4 12" xfId="25751"/>
    <cellStyle name="표준 5 2 2 2 4 13" xfId="28773"/>
    <cellStyle name="표준 5 2 2 2 4 14" xfId="31227"/>
    <cellStyle name="표준 5 2 2 2 4 15" xfId="33619"/>
    <cellStyle name="표준 5 2 2 2 4 16" xfId="35891"/>
    <cellStyle name="표준 5 2 2 2 4 2" xfId="5287"/>
    <cellStyle name="표준 5 2 2 2 4 2 10" xfId="32833"/>
    <cellStyle name="표준 5 2 2 2 4 2 11" xfId="35113"/>
    <cellStyle name="표준 5 2 2 2 4 2 12" xfId="37155"/>
    <cellStyle name="표준 5 2 2 2 4 2 2" xfId="11798"/>
    <cellStyle name="표준 5 2 2 2 4 2 3" xfId="14333"/>
    <cellStyle name="표준 5 2 2 2 4 2 4" xfId="16868"/>
    <cellStyle name="표준 5 2 2 2 4 2 5" xfId="20165"/>
    <cellStyle name="표준 5 2 2 2 4 2 6" xfId="22442"/>
    <cellStyle name="표준 5 2 2 2 4 2 7" xfId="24480"/>
    <cellStyle name="표준 5 2 2 2 4 2 8" xfId="27015"/>
    <cellStyle name="표준 5 2 2 2 4 2 9" xfId="30441"/>
    <cellStyle name="표준 5 2 2 2 4 3" xfId="4773"/>
    <cellStyle name="표준 5 2 2 2 4 4" xfId="8865"/>
    <cellStyle name="표준 5 2 2 2 4 5" xfId="9883"/>
    <cellStyle name="표준 5 2 2 2 4 6" xfId="10534"/>
    <cellStyle name="표준 5 2 2 2 4 7" xfId="13069"/>
    <cellStyle name="표준 5 2 2 2 4 8" xfId="15604"/>
    <cellStyle name="표준 5 2 2 2 4 9" xfId="18550"/>
    <cellStyle name="표준 5 2 2 2 5" xfId="1494"/>
    <cellStyle name="표준 5 2 2 2 5 10" xfId="21052"/>
    <cellStyle name="표준 5 2 2 2 5 11" xfId="23309"/>
    <cellStyle name="표준 5 2 2 2 5 12" xfId="25844"/>
    <cellStyle name="표준 5 2 2 2 5 13" xfId="28886"/>
    <cellStyle name="표준 5 2 2 2 5 14" xfId="31337"/>
    <cellStyle name="표준 5 2 2 2 5 15" xfId="33728"/>
    <cellStyle name="표준 5 2 2 2 5 16" xfId="35984"/>
    <cellStyle name="표준 5 2 2 2 5 2" xfId="5409"/>
    <cellStyle name="표준 5 2 2 2 5 2 10" xfId="32927"/>
    <cellStyle name="표준 5 2 2 2 5 2 11" xfId="35206"/>
    <cellStyle name="표준 5 2 2 2 5 2 12" xfId="37248"/>
    <cellStyle name="표준 5 2 2 2 5 2 2" xfId="11891"/>
    <cellStyle name="표준 5 2 2 2 5 2 3" xfId="14426"/>
    <cellStyle name="표준 5 2 2 2 5 2 4" xfId="16961"/>
    <cellStyle name="표준 5 2 2 2 5 2 5" xfId="20259"/>
    <cellStyle name="표준 5 2 2 2 5 2 6" xfId="22536"/>
    <cellStyle name="표준 5 2 2 2 5 2 7" xfId="24573"/>
    <cellStyle name="표준 5 2 2 2 5 2 8" xfId="27108"/>
    <cellStyle name="표준 5 2 2 2 5 2 9" xfId="30535"/>
    <cellStyle name="표준 5 2 2 2 5 3" xfId="5372"/>
    <cellStyle name="표준 5 2 2 2 5 4" xfId="5019"/>
    <cellStyle name="표준 5 2 2 2 5 5" xfId="5369"/>
    <cellStyle name="표준 5 2 2 2 5 6" xfId="10627"/>
    <cellStyle name="표준 5 2 2 2 5 7" xfId="13162"/>
    <cellStyle name="표준 5 2 2 2 5 8" xfId="15697"/>
    <cellStyle name="표준 5 2 2 2 5 9" xfId="18663"/>
    <cellStyle name="표준 5 2 2 2 6" xfId="1918"/>
    <cellStyle name="표준 5 2 2 2 6 10" xfId="21148"/>
    <cellStyle name="표준 5 2 2 2 6 11" xfId="23401"/>
    <cellStyle name="표준 5 2 2 2 6 12" xfId="25936"/>
    <cellStyle name="표준 5 2 2 2 6 13" xfId="28991"/>
    <cellStyle name="표준 5 2 2 2 6 14" xfId="31437"/>
    <cellStyle name="표준 5 2 2 2 6 15" xfId="33827"/>
    <cellStyle name="표준 5 2 2 2 6 16" xfId="36076"/>
    <cellStyle name="표준 5 2 2 2 6 2" xfId="5515"/>
    <cellStyle name="표준 5 2 2 2 6 2 10" xfId="33019"/>
    <cellStyle name="표준 5 2 2 2 6 2 11" xfId="35298"/>
    <cellStyle name="표준 5 2 2 2 6 2 12" xfId="37340"/>
    <cellStyle name="표준 5 2 2 2 6 2 2" xfId="11983"/>
    <cellStyle name="표준 5 2 2 2 6 2 3" xfId="14518"/>
    <cellStyle name="표준 5 2 2 2 6 2 4" xfId="17053"/>
    <cellStyle name="표준 5 2 2 2 6 2 5" xfId="20351"/>
    <cellStyle name="표준 5 2 2 2 6 2 6" xfId="22628"/>
    <cellStyle name="표준 5 2 2 2 6 2 7" xfId="24665"/>
    <cellStyle name="표준 5 2 2 2 6 2 8" xfId="27200"/>
    <cellStyle name="표준 5 2 2 2 6 2 9" xfId="30627"/>
    <cellStyle name="표준 5 2 2 2 6 3" xfId="4861"/>
    <cellStyle name="표준 5 2 2 2 6 4" xfId="5025"/>
    <cellStyle name="표준 5 2 2 2 6 5" xfId="9385"/>
    <cellStyle name="표준 5 2 2 2 6 6" xfId="10719"/>
    <cellStyle name="표준 5 2 2 2 6 7" xfId="13254"/>
    <cellStyle name="표준 5 2 2 2 6 8" xfId="15789"/>
    <cellStyle name="표준 5 2 2 2 6 9" xfId="18763"/>
    <cellStyle name="표준 5 2 2 2 7" xfId="2338"/>
    <cellStyle name="표준 5 2 2 2 7 10" xfId="21240"/>
    <cellStyle name="표준 5 2 2 2 7 11" xfId="23489"/>
    <cellStyle name="표준 5 2 2 2 7 12" xfId="26024"/>
    <cellStyle name="표준 5 2 2 2 7 13" xfId="29086"/>
    <cellStyle name="표준 5 2 2 2 7 14" xfId="31531"/>
    <cellStyle name="표준 5 2 2 2 7 15" xfId="33918"/>
    <cellStyle name="표준 5 2 2 2 7 16" xfId="36164"/>
    <cellStyle name="표준 5 2 2 2 7 2" xfId="5611"/>
    <cellStyle name="표준 5 2 2 2 7 2 10" xfId="33107"/>
    <cellStyle name="표준 5 2 2 2 7 2 11" xfId="35386"/>
    <cellStyle name="표준 5 2 2 2 7 2 12" xfId="37428"/>
    <cellStyle name="표준 5 2 2 2 7 2 2" xfId="12071"/>
    <cellStyle name="표준 5 2 2 2 7 2 3" xfId="14606"/>
    <cellStyle name="표준 5 2 2 2 7 2 4" xfId="17141"/>
    <cellStyle name="표준 5 2 2 2 7 2 5" xfId="20439"/>
    <cellStyle name="표준 5 2 2 2 7 2 6" xfId="22716"/>
    <cellStyle name="표준 5 2 2 2 7 2 7" xfId="24753"/>
    <cellStyle name="표준 5 2 2 2 7 2 8" xfId="27288"/>
    <cellStyle name="표준 5 2 2 2 7 2 9" xfId="30715"/>
    <cellStyle name="표준 5 2 2 2 7 3" xfId="4755"/>
    <cellStyle name="표준 5 2 2 2 7 4" xfId="8394"/>
    <cellStyle name="표준 5 2 2 2 7 5" xfId="6926"/>
    <cellStyle name="표준 5 2 2 2 7 6" xfId="10807"/>
    <cellStyle name="표준 5 2 2 2 7 7" xfId="13342"/>
    <cellStyle name="표준 5 2 2 2 7 8" xfId="15877"/>
    <cellStyle name="표준 5 2 2 2 7 9" xfId="18858"/>
    <cellStyle name="표준 5 2 2 2 8" xfId="2769"/>
    <cellStyle name="표준 5 2 2 2 8 10" xfId="21326"/>
    <cellStyle name="표준 5 2 2 2 8 11" xfId="23574"/>
    <cellStyle name="표준 5 2 2 2 8 12" xfId="26109"/>
    <cellStyle name="표준 5 2 2 2 8 13" xfId="29172"/>
    <cellStyle name="표준 5 2 2 2 8 14" xfId="31617"/>
    <cellStyle name="표준 5 2 2 2 8 15" xfId="34003"/>
    <cellStyle name="표준 5 2 2 2 8 16" xfId="36249"/>
    <cellStyle name="표준 5 2 2 2 8 2" xfId="5697"/>
    <cellStyle name="표준 5 2 2 2 8 2 10" xfId="33192"/>
    <cellStyle name="표준 5 2 2 2 8 2 11" xfId="35471"/>
    <cellStyle name="표준 5 2 2 2 8 2 12" xfId="37513"/>
    <cellStyle name="표준 5 2 2 2 8 2 2" xfId="12156"/>
    <cellStyle name="표준 5 2 2 2 8 2 3" xfId="14691"/>
    <cellStyle name="표준 5 2 2 2 8 2 4" xfId="17226"/>
    <cellStyle name="표준 5 2 2 2 8 2 5" xfId="20524"/>
    <cellStyle name="표준 5 2 2 2 8 2 6" xfId="22801"/>
    <cellStyle name="표준 5 2 2 2 8 2 7" xfId="24838"/>
    <cellStyle name="표준 5 2 2 2 8 2 8" xfId="27373"/>
    <cellStyle name="표준 5 2 2 2 8 2 9" xfId="30800"/>
    <cellStyle name="표준 5 2 2 2 8 3" xfId="6306"/>
    <cellStyle name="표준 5 2 2 2 8 4" xfId="4860"/>
    <cellStyle name="표준 5 2 2 2 8 5" xfId="7662"/>
    <cellStyle name="표준 5 2 2 2 8 6" xfId="10892"/>
    <cellStyle name="표준 5 2 2 2 8 7" xfId="13427"/>
    <cellStyle name="표준 5 2 2 2 8 8" xfId="15962"/>
    <cellStyle name="표준 5 2 2 2 8 9" xfId="18944"/>
    <cellStyle name="표준 5 2 2 2 9" xfId="3193"/>
    <cellStyle name="표준 5 2 2 2 9 10" xfId="21555"/>
    <cellStyle name="표준 5 2 2 2 9 11" xfId="23717"/>
    <cellStyle name="표준 5 2 2 2 9 12" xfId="26252"/>
    <cellStyle name="표준 5 2 2 2 9 13" xfId="29462"/>
    <cellStyle name="표준 5 2 2 2 9 14" xfId="31886"/>
    <cellStyle name="표준 5 2 2 2 9 15" xfId="34228"/>
    <cellStyle name="표준 5 2 2 2 9 16" xfId="36392"/>
    <cellStyle name="표준 5 2 2 2 9 2" xfId="6010"/>
    <cellStyle name="표준 5 2 2 2 9 2 10" xfId="33335"/>
    <cellStyle name="표준 5 2 2 2 9 2 11" xfId="35614"/>
    <cellStyle name="표준 5 2 2 2 9 2 12" xfId="37656"/>
    <cellStyle name="표준 5 2 2 2 9 2 2" xfId="12299"/>
    <cellStyle name="표준 5 2 2 2 9 2 3" xfId="14834"/>
    <cellStyle name="표준 5 2 2 2 9 2 4" xfId="17369"/>
    <cellStyle name="표준 5 2 2 2 9 2 5" xfId="20666"/>
    <cellStyle name="표준 5 2 2 2 9 2 6" xfId="22944"/>
    <cellStyle name="표준 5 2 2 2 9 2 7" xfId="24981"/>
    <cellStyle name="표준 5 2 2 2 9 2 8" xfId="27516"/>
    <cellStyle name="표준 5 2 2 2 9 2 9" xfId="30943"/>
    <cellStyle name="표준 5 2 2 2 9 3" xfId="7726"/>
    <cellStyle name="표준 5 2 2 2 9 4" xfId="8182"/>
    <cellStyle name="표준 5 2 2 2 9 5" xfId="9213"/>
    <cellStyle name="표준 5 2 2 2 9 6" xfId="11035"/>
    <cellStyle name="표준 5 2 2 2 9 7" xfId="13570"/>
    <cellStyle name="표준 5 2 2 2 9 8" xfId="16105"/>
    <cellStyle name="표준 5 2 2 2 9 9" xfId="19219"/>
    <cellStyle name="표준 5 2 2 20" xfId="8972"/>
    <cellStyle name="표준 5 2 2 21" xfId="9941"/>
    <cellStyle name="표준 5 2 2 22" xfId="10339"/>
    <cellStyle name="표준 5 2 2 23" xfId="12874"/>
    <cellStyle name="표준 5 2 2 24" xfId="15409"/>
    <cellStyle name="표준 5 2 2 25" xfId="18034"/>
    <cellStyle name="표준 5 2 2 26" xfId="19982"/>
    <cellStyle name="표준 5 2 2 27" xfId="18508"/>
    <cellStyle name="표준 5 2 2 28" xfId="25556"/>
    <cellStyle name="표준 5 2 2 29" xfId="28195"/>
    <cellStyle name="표준 5 2 2 3" xfId="668"/>
    <cellStyle name="표준 5 2 2 3 10" xfId="3595"/>
    <cellStyle name="표준 5 2 2 3 10 10" xfId="21641"/>
    <cellStyle name="표준 5 2 2 3 10 11" xfId="23796"/>
    <cellStyle name="표준 5 2 2 3 10 12" xfId="26331"/>
    <cellStyle name="표준 5 2 2 3 10 13" xfId="29548"/>
    <cellStyle name="표준 5 2 2 3 10 14" xfId="31972"/>
    <cellStyle name="표준 5 2 2 3 10 15" xfId="34312"/>
    <cellStyle name="표준 5 2 2 3 10 16" xfId="36471"/>
    <cellStyle name="표준 5 2 2 3 10 2" xfId="6096"/>
    <cellStyle name="표준 5 2 2 3 10 2 10" xfId="33414"/>
    <cellStyle name="표준 5 2 2 3 10 2 11" xfId="35693"/>
    <cellStyle name="표준 5 2 2 3 10 2 12" xfId="37735"/>
    <cellStyle name="표준 5 2 2 3 10 2 2" xfId="12378"/>
    <cellStyle name="표준 5 2 2 3 10 2 3" xfId="14913"/>
    <cellStyle name="표준 5 2 2 3 10 2 4" xfId="17448"/>
    <cellStyle name="표준 5 2 2 3 10 2 5" xfId="20745"/>
    <cellStyle name="표준 5 2 2 3 10 2 6" xfId="23023"/>
    <cellStyle name="표준 5 2 2 3 10 2 7" xfId="25060"/>
    <cellStyle name="표준 5 2 2 3 10 2 8" xfId="27595"/>
    <cellStyle name="표준 5 2 2 3 10 2 9" xfId="31022"/>
    <cellStyle name="표준 5 2 2 3 10 3" xfId="7812"/>
    <cellStyle name="표준 5 2 2 3 10 4" xfId="6574"/>
    <cellStyle name="표준 5 2 2 3 10 5" xfId="8344"/>
    <cellStyle name="표준 5 2 2 3 10 6" xfId="11114"/>
    <cellStyle name="표준 5 2 2 3 10 7" xfId="13649"/>
    <cellStyle name="표준 5 2 2 3 10 8" xfId="16184"/>
    <cellStyle name="표준 5 2 2 3 10 9" xfId="19306"/>
    <cellStyle name="표준 5 2 2 3 11" xfId="3862"/>
    <cellStyle name="표준 5 2 2 3 11 10" xfId="21728"/>
    <cellStyle name="표준 5 2 2 3 11 11" xfId="23882"/>
    <cellStyle name="표준 5 2 2 3 11 12" xfId="26417"/>
    <cellStyle name="표준 5 2 2 3 11 13" xfId="29635"/>
    <cellStyle name="표준 5 2 2 3 11 14" xfId="32059"/>
    <cellStyle name="표준 5 2 2 3 11 15" xfId="34398"/>
    <cellStyle name="표준 5 2 2 3 11 16" xfId="36557"/>
    <cellStyle name="표준 5 2 2 3 11 2" xfId="6183"/>
    <cellStyle name="표준 5 2 2 3 11 2 10" xfId="33500"/>
    <cellStyle name="표준 5 2 2 3 11 2 11" xfId="35779"/>
    <cellStyle name="표준 5 2 2 3 11 2 12" xfId="37821"/>
    <cellStyle name="표준 5 2 2 3 11 2 2" xfId="12464"/>
    <cellStyle name="표준 5 2 2 3 11 2 3" xfId="14999"/>
    <cellStyle name="표준 5 2 2 3 11 2 4" xfId="17534"/>
    <cellStyle name="표준 5 2 2 3 11 2 5" xfId="20831"/>
    <cellStyle name="표준 5 2 2 3 11 2 6" xfId="23109"/>
    <cellStyle name="표준 5 2 2 3 11 2 7" xfId="25146"/>
    <cellStyle name="표준 5 2 2 3 11 2 8" xfId="27681"/>
    <cellStyle name="표준 5 2 2 3 11 2 9" xfId="31108"/>
    <cellStyle name="표준 5 2 2 3 11 3" xfId="7899"/>
    <cellStyle name="표준 5 2 2 3 11 4" xfId="4582"/>
    <cellStyle name="표준 5 2 2 3 11 5" xfId="9055"/>
    <cellStyle name="표준 5 2 2 3 11 6" xfId="11200"/>
    <cellStyle name="표준 5 2 2 3 11 7" xfId="13735"/>
    <cellStyle name="표준 5 2 2 3 11 8" xfId="16270"/>
    <cellStyle name="표준 5 2 2 3 11 9" xfId="19393"/>
    <cellStyle name="표준 5 2 2 3 12" xfId="4136"/>
    <cellStyle name="표준 5 2 2 3 12 10" xfId="21987"/>
    <cellStyle name="표준 5 2 2 3 12 11" xfId="24035"/>
    <cellStyle name="표준 5 2 2 3 12 12" xfId="26570"/>
    <cellStyle name="표준 5 2 2 3 12 13" xfId="29979"/>
    <cellStyle name="표준 5 2 2 3 12 14" xfId="32372"/>
    <cellStyle name="표준 5 2 2 3 12 15" xfId="34660"/>
    <cellStyle name="표준 5 2 2 3 12 16" xfId="36710"/>
    <cellStyle name="표준 5 2 2 3 12 2" xfId="6552"/>
    <cellStyle name="표준 5 2 2 3 12 3" xfId="8231"/>
    <cellStyle name="표준 5 2 2 3 12 4" xfId="9318"/>
    <cellStyle name="표준 5 2 2 3 12 5" xfId="9965"/>
    <cellStyle name="표준 5 2 2 3 12 6" xfId="11353"/>
    <cellStyle name="표준 5 2 2 3 12 7" xfId="13888"/>
    <cellStyle name="표준 5 2 2 3 12 8" xfId="16423"/>
    <cellStyle name="표준 5 2 2 3 12 9" xfId="19657"/>
    <cellStyle name="표준 5 2 2 3 13" xfId="4865"/>
    <cellStyle name="표준 5 2 2 3 13 10" xfId="32474"/>
    <cellStyle name="표준 5 2 2 3 13 11" xfId="34756"/>
    <cellStyle name="표준 5 2 2 3 13 12" xfId="36803"/>
    <cellStyle name="표준 5 2 2 3 13 2" xfId="11446"/>
    <cellStyle name="표준 5 2 2 3 13 3" xfId="13981"/>
    <cellStyle name="표준 5 2 2 3 13 4" xfId="16516"/>
    <cellStyle name="표준 5 2 2 3 13 5" xfId="19749"/>
    <cellStyle name="표준 5 2 2 3 13 6" xfId="22083"/>
    <cellStyle name="표준 5 2 2 3 13 7" xfId="24128"/>
    <cellStyle name="표준 5 2 2 3 13 8" xfId="26663"/>
    <cellStyle name="표준 5 2 2 3 13 9" xfId="30081"/>
    <cellStyle name="표준 5 2 2 3 14" xfId="6750"/>
    <cellStyle name="표준 5 2 2 3 14 10" xfId="32569"/>
    <cellStyle name="표준 5 2 2 3 14 11" xfId="34850"/>
    <cellStyle name="표준 5 2 2 3 14 12" xfId="36892"/>
    <cellStyle name="표준 5 2 2 3 14 2" xfId="11535"/>
    <cellStyle name="표준 5 2 2 3 14 3" xfId="14070"/>
    <cellStyle name="표준 5 2 2 3 14 4" xfId="16605"/>
    <cellStyle name="표준 5 2 2 3 14 5" xfId="19834"/>
    <cellStyle name="표준 5 2 2 3 14 6" xfId="22178"/>
    <cellStyle name="표준 5 2 2 3 14 7" xfId="24217"/>
    <cellStyle name="표준 5 2 2 3 14 8" xfId="26752"/>
    <cellStyle name="표준 5 2 2 3 14 9" xfId="30177"/>
    <cellStyle name="표준 5 2 2 3 15" xfId="6835"/>
    <cellStyle name="표준 5 2 2 3 15 10" xfId="32654"/>
    <cellStyle name="표준 5 2 2 3 15 11" xfId="34935"/>
    <cellStyle name="표준 5 2 2 3 15 12" xfId="36977"/>
    <cellStyle name="표준 5 2 2 3 15 2" xfId="11620"/>
    <cellStyle name="표준 5 2 2 3 15 3" xfId="14155"/>
    <cellStyle name="표준 5 2 2 3 15 4" xfId="16690"/>
    <cellStyle name="표준 5 2 2 3 15 5" xfId="19986"/>
    <cellStyle name="표준 5 2 2 3 15 6" xfId="22263"/>
    <cellStyle name="표준 5 2 2 3 15 7" xfId="24302"/>
    <cellStyle name="표준 5 2 2 3 15 8" xfId="26837"/>
    <cellStyle name="표준 5 2 2 3 15 9" xfId="30262"/>
    <cellStyle name="표준 5 2 2 3 16" xfId="7648"/>
    <cellStyle name="표준 5 2 2 3 17" xfId="9179"/>
    <cellStyle name="표준 5 2 2 3 18" xfId="9497"/>
    <cellStyle name="표준 5 2 2 3 19" xfId="10356"/>
    <cellStyle name="표준 5 2 2 3 2" xfId="702"/>
    <cellStyle name="표준 5 2 2 3 2 10" xfId="4207"/>
    <cellStyle name="표준 5 2 2 3 2 10 10" xfId="22058"/>
    <cellStyle name="표준 5 2 2 3 2 10 11" xfId="24106"/>
    <cellStyle name="표준 5 2 2 3 2 10 12" xfId="26641"/>
    <cellStyle name="표준 5 2 2 3 2 10 13" xfId="30050"/>
    <cellStyle name="표준 5 2 2 3 2 10 14" xfId="32443"/>
    <cellStyle name="표준 5 2 2 3 2 10 15" xfId="34731"/>
    <cellStyle name="표준 5 2 2 3 2 10 16" xfId="36781"/>
    <cellStyle name="표준 5 2 2 3 2 10 2" xfId="6621"/>
    <cellStyle name="표준 5 2 2 3 2 10 3" xfId="8294"/>
    <cellStyle name="표준 5 2 2 3 2 10 4" xfId="9369"/>
    <cellStyle name="표준 5 2 2 3 2 10 5" xfId="10002"/>
    <cellStyle name="표준 5 2 2 3 2 10 6" xfId="11424"/>
    <cellStyle name="표준 5 2 2 3 2 10 7" xfId="13959"/>
    <cellStyle name="표준 5 2 2 3 2 10 8" xfId="16494"/>
    <cellStyle name="표준 5 2 2 3 2 10 9" xfId="19728"/>
    <cellStyle name="표준 5 2 2 3 2 11" xfId="4936"/>
    <cellStyle name="표준 5 2 2 3 2 11 10" xfId="32545"/>
    <cellStyle name="표준 5 2 2 3 2 11 11" xfId="34827"/>
    <cellStyle name="표준 5 2 2 3 2 11 12" xfId="36874"/>
    <cellStyle name="표준 5 2 2 3 2 11 2" xfId="11517"/>
    <cellStyle name="표준 5 2 2 3 2 11 3" xfId="14052"/>
    <cellStyle name="표준 5 2 2 3 2 11 4" xfId="16587"/>
    <cellStyle name="표준 5 2 2 3 2 11 5" xfId="19820"/>
    <cellStyle name="표준 5 2 2 3 2 11 6" xfId="22154"/>
    <cellStyle name="표준 5 2 2 3 2 11 7" xfId="24199"/>
    <cellStyle name="표준 5 2 2 3 2 11 8" xfId="26734"/>
    <cellStyle name="표준 5 2 2 3 2 11 9" xfId="30152"/>
    <cellStyle name="표준 5 2 2 3 2 12" xfId="6821"/>
    <cellStyle name="표준 5 2 2 3 2 12 10" xfId="32640"/>
    <cellStyle name="표준 5 2 2 3 2 12 11" xfId="34921"/>
    <cellStyle name="표준 5 2 2 3 2 12 12" xfId="36963"/>
    <cellStyle name="표준 5 2 2 3 2 12 2" xfId="11606"/>
    <cellStyle name="표준 5 2 2 3 2 12 3" xfId="14141"/>
    <cellStyle name="표준 5 2 2 3 2 12 4" xfId="16676"/>
    <cellStyle name="표준 5 2 2 3 2 12 5" xfId="19905"/>
    <cellStyle name="표준 5 2 2 3 2 12 6" xfId="22249"/>
    <cellStyle name="표준 5 2 2 3 2 12 7" xfId="24288"/>
    <cellStyle name="표준 5 2 2 3 2 12 8" xfId="26823"/>
    <cellStyle name="표준 5 2 2 3 2 12 9" xfId="30248"/>
    <cellStyle name="표준 5 2 2 3 2 13" xfId="6906"/>
    <cellStyle name="표준 5 2 2 3 2 13 10" xfId="32725"/>
    <cellStyle name="표준 5 2 2 3 2 13 11" xfId="35006"/>
    <cellStyle name="표준 5 2 2 3 2 13 12" xfId="37048"/>
    <cellStyle name="표준 5 2 2 3 2 13 2" xfId="11691"/>
    <cellStyle name="표준 5 2 2 3 2 13 3" xfId="14226"/>
    <cellStyle name="표준 5 2 2 3 2 13 4" xfId="16761"/>
    <cellStyle name="표준 5 2 2 3 2 13 5" xfId="20057"/>
    <cellStyle name="표준 5 2 2 3 2 13 6" xfId="22334"/>
    <cellStyle name="표준 5 2 2 3 2 13 7" xfId="24373"/>
    <cellStyle name="표준 5 2 2 3 2 13 8" xfId="26908"/>
    <cellStyle name="표준 5 2 2 3 2 13 9" xfId="30333"/>
    <cellStyle name="표준 5 2 2 3 2 14" xfId="6727"/>
    <cellStyle name="표준 5 2 2 3 2 15" xfId="8908"/>
    <cellStyle name="표준 5 2 2 3 2 16" xfId="9798"/>
    <cellStyle name="표준 5 2 2 3 2 17" xfId="10427"/>
    <cellStyle name="표준 5 2 2 3 2 18" xfId="12962"/>
    <cellStyle name="표준 5 2 2 3 2 19" xfId="15497"/>
    <cellStyle name="표준 5 2 2 3 2 2" xfId="807"/>
    <cellStyle name="표준 5 2 2 3 2 2 10" xfId="21007"/>
    <cellStyle name="표준 5 2 2 3 2 2 11" xfId="23277"/>
    <cellStyle name="표준 5 2 2 3 2 2 12" xfId="25812"/>
    <cellStyle name="표준 5 2 2 3 2 2 13" xfId="28834"/>
    <cellStyle name="표준 5 2 2 3 2 2 14" xfId="31288"/>
    <cellStyle name="표준 5 2 2 3 2 2 15" xfId="33680"/>
    <cellStyle name="표준 5 2 2 3 2 2 16" xfId="35952"/>
    <cellStyle name="표준 5 2 2 3 2 2 2" xfId="5348"/>
    <cellStyle name="표준 5 2 2 3 2 2 2 10" xfId="32894"/>
    <cellStyle name="표준 5 2 2 3 2 2 2 11" xfId="35174"/>
    <cellStyle name="표준 5 2 2 3 2 2 2 12" xfId="37216"/>
    <cellStyle name="표준 5 2 2 3 2 2 2 2" xfId="11859"/>
    <cellStyle name="표준 5 2 2 3 2 2 2 3" xfId="14394"/>
    <cellStyle name="표준 5 2 2 3 2 2 2 4" xfId="16929"/>
    <cellStyle name="표준 5 2 2 3 2 2 2 5" xfId="20226"/>
    <cellStyle name="표준 5 2 2 3 2 2 2 6" xfId="22503"/>
    <cellStyle name="표준 5 2 2 3 2 2 2 7" xfId="24541"/>
    <cellStyle name="표준 5 2 2 3 2 2 2 8" xfId="27076"/>
    <cellStyle name="표준 5 2 2 3 2 2 2 9" xfId="30502"/>
    <cellStyle name="표준 5 2 2 3 2 2 3" xfId="4573"/>
    <cellStyle name="표준 5 2 2 3 2 2 4" xfId="8997"/>
    <cellStyle name="표준 5 2 2 3 2 2 5" xfId="9387"/>
    <cellStyle name="표준 5 2 2 3 2 2 6" xfId="10595"/>
    <cellStyle name="표준 5 2 2 3 2 2 7" xfId="13130"/>
    <cellStyle name="표준 5 2 2 3 2 2 8" xfId="15665"/>
    <cellStyle name="표준 5 2 2 3 2 2 9" xfId="18611"/>
    <cellStyle name="표준 5 2 2 3 2 20" xfId="18264"/>
    <cellStyle name="표준 5 2 2 3 2 21" xfId="19635"/>
    <cellStyle name="표준 5 2 2 3 2 22" xfId="19587"/>
    <cellStyle name="표준 5 2 2 3 2 23" xfId="25644"/>
    <cellStyle name="표준 5 2 2 3 2 24" xfId="28448"/>
    <cellStyle name="표준 5 2 2 3 2 25" xfId="28366"/>
    <cellStyle name="표준 5 2 2 3 2 26" xfId="28370"/>
    <cellStyle name="표준 5 2 2 3 2 27" xfId="32325"/>
    <cellStyle name="표준 5 2 2 3 2 3" xfId="1555"/>
    <cellStyle name="표준 5 2 2 3 2 3 10" xfId="21113"/>
    <cellStyle name="표준 5 2 2 3 2 3 11" xfId="23370"/>
    <cellStyle name="표준 5 2 2 3 2 3 12" xfId="25905"/>
    <cellStyle name="표준 5 2 2 3 2 3 13" xfId="28947"/>
    <cellStyle name="표준 5 2 2 3 2 3 14" xfId="31398"/>
    <cellStyle name="표준 5 2 2 3 2 3 15" xfId="33789"/>
    <cellStyle name="표준 5 2 2 3 2 3 16" xfId="36045"/>
    <cellStyle name="표준 5 2 2 3 2 3 2" xfId="5470"/>
    <cellStyle name="표준 5 2 2 3 2 3 2 10" xfId="32988"/>
    <cellStyle name="표준 5 2 2 3 2 3 2 11" xfId="35267"/>
    <cellStyle name="표준 5 2 2 3 2 3 2 12" xfId="37309"/>
    <cellStyle name="표준 5 2 2 3 2 3 2 2" xfId="11952"/>
    <cellStyle name="표준 5 2 2 3 2 3 2 3" xfId="14487"/>
    <cellStyle name="표준 5 2 2 3 2 3 2 4" xfId="17022"/>
    <cellStyle name="표준 5 2 2 3 2 3 2 5" xfId="20320"/>
    <cellStyle name="표준 5 2 2 3 2 3 2 6" xfId="22597"/>
    <cellStyle name="표준 5 2 2 3 2 3 2 7" xfId="24634"/>
    <cellStyle name="표준 5 2 2 3 2 3 2 8" xfId="27169"/>
    <cellStyle name="표준 5 2 2 3 2 3 2 9" xfId="30596"/>
    <cellStyle name="표준 5 2 2 3 2 3 3" xfId="4607"/>
    <cellStyle name="표준 5 2 2 3 2 3 4" xfId="4974"/>
    <cellStyle name="표준 5 2 2 3 2 3 5" xfId="8338"/>
    <cellStyle name="표준 5 2 2 3 2 3 6" xfId="10688"/>
    <cellStyle name="표준 5 2 2 3 2 3 7" xfId="13223"/>
    <cellStyle name="표준 5 2 2 3 2 3 8" xfId="15758"/>
    <cellStyle name="표준 5 2 2 3 2 3 9" xfId="18724"/>
    <cellStyle name="표준 5 2 2 3 2 4" xfId="1979"/>
    <cellStyle name="표준 5 2 2 3 2 4 10" xfId="21209"/>
    <cellStyle name="표준 5 2 2 3 2 4 11" xfId="23462"/>
    <cellStyle name="표준 5 2 2 3 2 4 12" xfId="25997"/>
    <cellStyle name="표준 5 2 2 3 2 4 13" xfId="29052"/>
    <cellStyle name="표준 5 2 2 3 2 4 14" xfId="31498"/>
    <cellStyle name="표준 5 2 2 3 2 4 15" xfId="33888"/>
    <cellStyle name="표준 5 2 2 3 2 4 16" xfId="36137"/>
    <cellStyle name="표준 5 2 2 3 2 4 2" xfId="5576"/>
    <cellStyle name="표준 5 2 2 3 2 4 2 10" xfId="33080"/>
    <cellStyle name="표준 5 2 2 3 2 4 2 11" xfId="35359"/>
    <cellStyle name="표준 5 2 2 3 2 4 2 12" xfId="37401"/>
    <cellStyle name="표준 5 2 2 3 2 4 2 2" xfId="12044"/>
    <cellStyle name="표준 5 2 2 3 2 4 2 3" xfId="14579"/>
    <cellStyle name="표준 5 2 2 3 2 4 2 4" xfId="17114"/>
    <cellStyle name="표준 5 2 2 3 2 4 2 5" xfId="20412"/>
    <cellStyle name="표준 5 2 2 3 2 4 2 6" xfId="22689"/>
    <cellStyle name="표준 5 2 2 3 2 4 2 7" xfId="24726"/>
    <cellStyle name="표준 5 2 2 3 2 4 2 8" xfId="27261"/>
    <cellStyle name="표준 5 2 2 3 2 4 2 9" xfId="30688"/>
    <cellStyle name="표준 5 2 2 3 2 4 3" xfId="4829"/>
    <cellStyle name="표준 5 2 2 3 2 4 4" xfId="7098"/>
    <cellStyle name="표준 5 2 2 3 2 4 5" xfId="9067"/>
    <cellStyle name="표준 5 2 2 3 2 4 6" xfId="10780"/>
    <cellStyle name="표준 5 2 2 3 2 4 7" xfId="13315"/>
    <cellStyle name="표준 5 2 2 3 2 4 8" xfId="15850"/>
    <cellStyle name="표준 5 2 2 3 2 4 9" xfId="18824"/>
    <cellStyle name="표준 5 2 2 3 2 5" xfId="2399"/>
    <cellStyle name="표준 5 2 2 3 2 5 10" xfId="21301"/>
    <cellStyle name="표준 5 2 2 3 2 5 11" xfId="23550"/>
    <cellStyle name="표준 5 2 2 3 2 5 12" xfId="26085"/>
    <cellStyle name="표준 5 2 2 3 2 5 13" xfId="29147"/>
    <cellStyle name="표준 5 2 2 3 2 5 14" xfId="31592"/>
    <cellStyle name="표준 5 2 2 3 2 5 15" xfId="33979"/>
    <cellStyle name="표준 5 2 2 3 2 5 16" xfId="36225"/>
    <cellStyle name="표준 5 2 2 3 2 5 2" xfId="5672"/>
    <cellStyle name="표준 5 2 2 3 2 5 2 10" xfId="33168"/>
    <cellStyle name="표준 5 2 2 3 2 5 2 11" xfId="35447"/>
    <cellStyle name="표준 5 2 2 3 2 5 2 12" xfId="37489"/>
    <cellStyle name="표준 5 2 2 3 2 5 2 2" xfId="12132"/>
    <cellStyle name="표준 5 2 2 3 2 5 2 3" xfId="14667"/>
    <cellStyle name="표준 5 2 2 3 2 5 2 4" xfId="17202"/>
    <cellStyle name="표준 5 2 2 3 2 5 2 5" xfId="20500"/>
    <cellStyle name="표준 5 2 2 3 2 5 2 6" xfId="22777"/>
    <cellStyle name="표준 5 2 2 3 2 5 2 7" xfId="24814"/>
    <cellStyle name="표준 5 2 2 3 2 5 2 8" xfId="27349"/>
    <cellStyle name="표준 5 2 2 3 2 5 2 9" xfId="30776"/>
    <cellStyle name="표준 5 2 2 3 2 5 3" xfId="5231"/>
    <cellStyle name="표준 5 2 2 3 2 5 4" xfId="7207"/>
    <cellStyle name="표준 5 2 2 3 2 5 5" xfId="8336"/>
    <cellStyle name="표준 5 2 2 3 2 5 6" xfId="10868"/>
    <cellStyle name="표준 5 2 2 3 2 5 7" xfId="13403"/>
    <cellStyle name="표준 5 2 2 3 2 5 8" xfId="15938"/>
    <cellStyle name="표준 5 2 2 3 2 5 9" xfId="18919"/>
    <cellStyle name="표준 5 2 2 3 2 6" xfId="2830"/>
    <cellStyle name="표준 5 2 2 3 2 6 10" xfId="21387"/>
    <cellStyle name="표준 5 2 2 3 2 6 11" xfId="23635"/>
    <cellStyle name="표준 5 2 2 3 2 6 12" xfId="26170"/>
    <cellStyle name="표준 5 2 2 3 2 6 13" xfId="29233"/>
    <cellStyle name="표준 5 2 2 3 2 6 14" xfId="31678"/>
    <cellStyle name="표준 5 2 2 3 2 6 15" xfId="34064"/>
    <cellStyle name="표준 5 2 2 3 2 6 16" xfId="36310"/>
    <cellStyle name="표준 5 2 2 3 2 6 2" xfId="5758"/>
    <cellStyle name="표준 5 2 2 3 2 6 2 10" xfId="33253"/>
    <cellStyle name="표준 5 2 2 3 2 6 2 11" xfId="35532"/>
    <cellStyle name="표준 5 2 2 3 2 6 2 12" xfId="37574"/>
    <cellStyle name="표준 5 2 2 3 2 6 2 2" xfId="12217"/>
    <cellStyle name="표준 5 2 2 3 2 6 2 3" xfId="14752"/>
    <cellStyle name="표준 5 2 2 3 2 6 2 4" xfId="17287"/>
    <cellStyle name="표준 5 2 2 3 2 6 2 5" xfId="20585"/>
    <cellStyle name="표준 5 2 2 3 2 6 2 6" xfId="22862"/>
    <cellStyle name="표준 5 2 2 3 2 6 2 7" xfId="24899"/>
    <cellStyle name="표준 5 2 2 3 2 6 2 8" xfId="27434"/>
    <cellStyle name="표준 5 2 2 3 2 6 2 9" xfId="30861"/>
    <cellStyle name="표준 5 2 2 3 2 6 3" xfId="4848"/>
    <cellStyle name="표준 5 2 2 3 2 6 4" xfId="6402"/>
    <cellStyle name="표준 5 2 2 3 2 6 5" xfId="5957"/>
    <cellStyle name="표준 5 2 2 3 2 6 6" xfId="10953"/>
    <cellStyle name="표준 5 2 2 3 2 6 7" xfId="13488"/>
    <cellStyle name="표준 5 2 2 3 2 6 8" xfId="16023"/>
    <cellStyle name="표준 5 2 2 3 2 6 9" xfId="19005"/>
    <cellStyle name="표준 5 2 2 3 2 7" xfId="3254"/>
    <cellStyle name="표준 5 2 2 3 2 7 10" xfId="21616"/>
    <cellStyle name="표준 5 2 2 3 2 7 11" xfId="23778"/>
    <cellStyle name="표준 5 2 2 3 2 7 12" xfId="26313"/>
    <cellStyle name="표준 5 2 2 3 2 7 13" xfId="29523"/>
    <cellStyle name="표준 5 2 2 3 2 7 14" xfId="31947"/>
    <cellStyle name="표준 5 2 2 3 2 7 15" xfId="34289"/>
    <cellStyle name="표준 5 2 2 3 2 7 16" xfId="36453"/>
    <cellStyle name="표준 5 2 2 3 2 7 2" xfId="6071"/>
    <cellStyle name="표준 5 2 2 3 2 7 2 10" xfId="33396"/>
    <cellStyle name="표준 5 2 2 3 2 7 2 11" xfId="35675"/>
    <cellStyle name="표준 5 2 2 3 2 7 2 12" xfId="37717"/>
    <cellStyle name="표준 5 2 2 3 2 7 2 2" xfId="12360"/>
    <cellStyle name="표준 5 2 2 3 2 7 2 3" xfId="14895"/>
    <cellStyle name="표준 5 2 2 3 2 7 2 4" xfId="17430"/>
    <cellStyle name="표준 5 2 2 3 2 7 2 5" xfId="20727"/>
    <cellStyle name="표준 5 2 2 3 2 7 2 6" xfId="23005"/>
    <cellStyle name="표준 5 2 2 3 2 7 2 7" xfId="25042"/>
    <cellStyle name="표준 5 2 2 3 2 7 2 8" xfId="27577"/>
    <cellStyle name="표준 5 2 2 3 2 7 2 9" xfId="31004"/>
    <cellStyle name="표준 5 2 2 3 2 7 3" xfId="7787"/>
    <cellStyle name="표준 5 2 2 3 2 7 4" xfId="8070"/>
    <cellStyle name="표준 5 2 2 3 2 7 5" xfId="9019"/>
    <cellStyle name="표준 5 2 2 3 2 7 6" xfId="11096"/>
    <cellStyle name="표준 5 2 2 3 2 7 7" xfId="13631"/>
    <cellStyle name="표준 5 2 2 3 2 7 8" xfId="16166"/>
    <cellStyle name="표준 5 2 2 3 2 7 9" xfId="19280"/>
    <cellStyle name="표준 5 2 2 3 2 8" xfId="3666"/>
    <cellStyle name="표준 5 2 2 3 2 8 10" xfId="21712"/>
    <cellStyle name="표준 5 2 2 3 2 8 11" xfId="23867"/>
    <cellStyle name="표준 5 2 2 3 2 8 12" xfId="26402"/>
    <cellStyle name="표준 5 2 2 3 2 8 13" xfId="29619"/>
    <cellStyle name="표준 5 2 2 3 2 8 14" xfId="32043"/>
    <cellStyle name="표준 5 2 2 3 2 8 15" xfId="34383"/>
    <cellStyle name="표준 5 2 2 3 2 8 16" xfId="36542"/>
    <cellStyle name="표준 5 2 2 3 2 8 2" xfId="6167"/>
    <cellStyle name="표준 5 2 2 3 2 8 2 10" xfId="33485"/>
    <cellStyle name="표준 5 2 2 3 2 8 2 11" xfId="35764"/>
    <cellStyle name="표준 5 2 2 3 2 8 2 12" xfId="37806"/>
    <cellStyle name="표준 5 2 2 3 2 8 2 2" xfId="12449"/>
    <cellStyle name="표준 5 2 2 3 2 8 2 3" xfId="14984"/>
    <cellStyle name="표준 5 2 2 3 2 8 2 4" xfId="17519"/>
    <cellStyle name="표준 5 2 2 3 2 8 2 5" xfId="20816"/>
    <cellStyle name="표준 5 2 2 3 2 8 2 6" xfId="23094"/>
    <cellStyle name="표준 5 2 2 3 2 8 2 7" xfId="25131"/>
    <cellStyle name="표준 5 2 2 3 2 8 2 8" xfId="27666"/>
    <cellStyle name="표준 5 2 2 3 2 8 2 9" xfId="31093"/>
    <cellStyle name="표준 5 2 2 3 2 8 3" xfId="7883"/>
    <cellStyle name="표준 5 2 2 3 2 8 4" xfId="5219"/>
    <cellStyle name="표준 5 2 2 3 2 8 5" xfId="9286"/>
    <cellStyle name="표준 5 2 2 3 2 8 6" xfId="11185"/>
    <cellStyle name="표준 5 2 2 3 2 8 7" xfId="13720"/>
    <cellStyle name="표준 5 2 2 3 2 8 8" xfId="16255"/>
    <cellStyle name="표준 5 2 2 3 2 8 9" xfId="19377"/>
    <cellStyle name="표준 5 2 2 3 2 9" xfId="3933"/>
    <cellStyle name="표준 5 2 2 3 2 9 10" xfId="21799"/>
    <cellStyle name="표준 5 2 2 3 2 9 11" xfId="23953"/>
    <cellStyle name="표준 5 2 2 3 2 9 12" xfId="26488"/>
    <cellStyle name="표준 5 2 2 3 2 9 13" xfId="29706"/>
    <cellStyle name="표준 5 2 2 3 2 9 14" xfId="32130"/>
    <cellStyle name="표준 5 2 2 3 2 9 15" xfId="34469"/>
    <cellStyle name="표준 5 2 2 3 2 9 16" xfId="36628"/>
    <cellStyle name="표준 5 2 2 3 2 9 2" xfId="6254"/>
    <cellStyle name="표준 5 2 2 3 2 9 2 10" xfId="33571"/>
    <cellStyle name="표준 5 2 2 3 2 9 2 11" xfId="35850"/>
    <cellStyle name="표준 5 2 2 3 2 9 2 12" xfId="37892"/>
    <cellStyle name="표준 5 2 2 3 2 9 2 2" xfId="12535"/>
    <cellStyle name="표준 5 2 2 3 2 9 2 3" xfId="15070"/>
    <cellStyle name="표준 5 2 2 3 2 9 2 4" xfId="17605"/>
    <cellStyle name="표준 5 2 2 3 2 9 2 5" xfId="20902"/>
    <cellStyle name="표준 5 2 2 3 2 9 2 6" xfId="23180"/>
    <cellStyle name="표준 5 2 2 3 2 9 2 7" xfId="25217"/>
    <cellStyle name="표준 5 2 2 3 2 9 2 8" xfId="27752"/>
    <cellStyle name="표준 5 2 2 3 2 9 2 9" xfId="31179"/>
    <cellStyle name="표준 5 2 2 3 2 9 3" xfId="7970"/>
    <cellStyle name="표준 5 2 2 3 2 9 4" xfId="6952"/>
    <cellStyle name="표준 5 2 2 3 2 9 5" xfId="6565"/>
    <cellStyle name="표준 5 2 2 3 2 9 6" xfId="11271"/>
    <cellStyle name="표준 5 2 2 3 2 9 7" xfId="13806"/>
    <cellStyle name="표준 5 2 2 3 2 9 8" xfId="16341"/>
    <cellStyle name="표준 5 2 2 3 2 9 9" xfId="19464"/>
    <cellStyle name="표준 5 2 2 3 20" xfId="12891"/>
    <cellStyle name="표준 5 2 2 3 21" xfId="15426"/>
    <cellStyle name="표준 5 2 2 3 22" xfId="18193"/>
    <cellStyle name="표준 5 2 2 3 23" xfId="18404"/>
    <cellStyle name="표준 5 2 2 3 24" xfId="21469"/>
    <cellStyle name="표준 5 2 2 3 25" xfId="25573"/>
    <cellStyle name="표준 5 2 2 3 26" xfId="28377"/>
    <cellStyle name="표준 5 2 2 3 27" xfId="29357"/>
    <cellStyle name="표준 5 2 2 3 28" xfId="31788"/>
    <cellStyle name="표준 5 2 2 3 29" xfId="34535"/>
    <cellStyle name="표준 5 2 2 3 3" xfId="773"/>
    <cellStyle name="표준 5 2 2 3 3 10" xfId="4902"/>
    <cellStyle name="표준 5 2 2 3 3 10 10" xfId="32409"/>
    <cellStyle name="표준 5 2 2 3 3 10 11" xfId="34697"/>
    <cellStyle name="표준 5 2 2 3 3 10 12" xfId="36747"/>
    <cellStyle name="표준 5 2 2 3 3 10 2" xfId="11390"/>
    <cellStyle name="표준 5 2 2 3 3 10 3" xfId="13925"/>
    <cellStyle name="표준 5 2 2 3 3 10 4" xfId="16460"/>
    <cellStyle name="표준 5 2 2 3 3 10 5" xfId="19694"/>
    <cellStyle name="표준 5 2 2 3 3 10 6" xfId="22024"/>
    <cellStyle name="표준 5 2 2 3 3 10 7" xfId="24072"/>
    <cellStyle name="표준 5 2 2 3 3 10 8" xfId="26607"/>
    <cellStyle name="표준 5 2 2 3 3 10 9" xfId="30016"/>
    <cellStyle name="표준 5 2 2 3 3 11" xfId="6691"/>
    <cellStyle name="표준 5 2 2 3 3 11 10" xfId="32511"/>
    <cellStyle name="표준 5 2 2 3 3 11 11" xfId="34793"/>
    <cellStyle name="표준 5 2 2 3 3 11 12" xfId="36840"/>
    <cellStyle name="표준 5 2 2 3 3 11 2" xfId="11483"/>
    <cellStyle name="표준 5 2 2 3 3 11 3" xfId="14018"/>
    <cellStyle name="표준 5 2 2 3 3 11 4" xfId="16553"/>
    <cellStyle name="표준 5 2 2 3 3 11 5" xfId="19786"/>
    <cellStyle name="표준 5 2 2 3 3 11 6" xfId="22120"/>
    <cellStyle name="표준 5 2 2 3 3 11 7" xfId="24165"/>
    <cellStyle name="표준 5 2 2 3 3 11 8" xfId="26700"/>
    <cellStyle name="표준 5 2 2 3 3 11 9" xfId="30118"/>
    <cellStyle name="표준 5 2 2 3 3 12" xfId="6787"/>
    <cellStyle name="표준 5 2 2 3 3 12 10" xfId="32606"/>
    <cellStyle name="표준 5 2 2 3 3 12 11" xfId="34887"/>
    <cellStyle name="표준 5 2 2 3 3 12 12" xfId="36929"/>
    <cellStyle name="표준 5 2 2 3 3 12 2" xfId="11572"/>
    <cellStyle name="표준 5 2 2 3 3 12 3" xfId="14107"/>
    <cellStyle name="표준 5 2 2 3 3 12 4" xfId="16642"/>
    <cellStyle name="표준 5 2 2 3 3 12 5" xfId="19871"/>
    <cellStyle name="표준 5 2 2 3 3 12 6" xfId="22215"/>
    <cellStyle name="표준 5 2 2 3 3 12 7" xfId="24254"/>
    <cellStyle name="표준 5 2 2 3 3 12 8" xfId="26789"/>
    <cellStyle name="표준 5 2 2 3 3 12 9" xfId="30214"/>
    <cellStyle name="표준 5 2 2 3 3 13" xfId="6872"/>
    <cellStyle name="표준 5 2 2 3 3 13 10" xfId="32691"/>
    <cellStyle name="표준 5 2 2 3 3 13 11" xfId="34972"/>
    <cellStyle name="표준 5 2 2 3 3 13 12" xfId="37014"/>
    <cellStyle name="표준 5 2 2 3 3 13 2" xfId="11657"/>
    <cellStyle name="표준 5 2 2 3 3 13 3" xfId="14192"/>
    <cellStyle name="표준 5 2 2 3 3 13 4" xfId="16727"/>
    <cellStyle name="표준 5 2 2 3 3 13 5" xfId="20023"/>
    <cellStyle name="표준 5 2 2 3 3 13 6" xfId="22300"/>
    <cellStyle name="표준 5 2 2 3 3 13 7" xfId="24339"/>
    <cellStyle name="표준 5 2 2 3 3 13 8" xfId="26874"/>
    <cellStyle name="표준 5 2 2 3 3 13 9" xfId="30299"/>
    <cellStyle name="표준 5 2 2 3 3 14" xfId="7605"/>
    <cellStyle name="표준 5 2 2 3 3 15" xfId="8600"/>
    <cellStyle name="표준 5 2 2 3 3 16" xfId="9475"/>
    <cellStyle name="표준 5 2 2 3 3 17" xfId="10393"/>
    <cellStyle name="표준 5 2 2 3 3 18" xfId="12928"/>
    <cellStyle name="표준 5 2 2 3 3 19" xfId="15463"/>
    <cellStyle name="표준 5 2 2 3 3 2" xfId="1521"/>
    <cellStyle name="표준 5 2 2 3 3 2 10" xfId="20973"/>
    <cellStyle name="표준 5 2 2 3 3 2 11" xfId="23243"/>
    <cellStyle name="표준 5 2 2 3 3 2 12" xfId="25778"/>
    <cellStyle name="표준 5 2 2 3 3 2 13" xfId="28800"/>
    <cellStyle name="표준 5 2 2 3 3 2 14" xfId="31254"/>
    <cellStyle name="표준 5 2 2 3 3 2 15" xfId="33646"/>
    <cellStyle name="표준 5 2 2 3 3 2 16" xfId="35918"/>
    <cellStyle name="표준 5 2 2 3 3 2 2" xfId="5314"/>
    <cellStyle name="표준 5 2 2 3 3 2 2 10" xfId="32860"/>
    <cellStyle name="표준 5 2 2 3 3 2 2 11" xfId="35140"/>
    <cellStyle name="표준 5 2 2 3 3 2 2 12" xfId="37182"/>
    <cellStyle name="표준 5 2 2 3 3 2 2 2" xfId="11825"/>
    <cellStyle name="표준 5 2 2 3 3 2 2 3" xfId="14360"/>
    <cellStyle name="표준 5 2 2 3 3 2 2 4" xfId="16895"/>
    <cellStyle name="표준 5 2 2 3 3 2 2 5" xfId="20192"/>
    <cellStyle name="표준 5 2 2 3 3 2 2 6" xfId="22469"/>
    <cellStyle name="표준 5 2 2 3 3 2 2 7" xfId="24507"/>
    <cellStyle name="표준 5 2 2 3 3 2 2 8" xfId="27042"/>
    <cellStyle name="표준 5 2 2 3 3 2 2 9" xfId="30468"/>
    <cellStyle name="표준 5 2 2 3 3 2 3" xfId="5879"/>
    <cellStyle name="표준 5 2 2 3 3 2 4" xfId="8775"/>
    <cellStyle name="표준 5 2 2 3 3 2 5" xfId="9825"/>
    <cellStyle name="표준 5 2 2 3 3 2 6" xfId="10561"/>
    <cellStyle name="표준 5 2 2 3 3 2 7" xfId="13096"/>
    <cellStyle name="표준 5 2 2 3 3 2 8" xfId="15631"/>
    <cellStyle name="표준 5 2 2 3 3 2 9" xfId="18577"/>
    <cellStyle name="표준 5 2 2 3 3 20" xfId="18230"/>
    <cellStyle name="표준 5 2 2 3 3 21" xfId="18432"/>
    <cellStyle name="표준 5 2 2 3 3 22" xfId="21424"/>
    <cellStyle name="표준 5 2 2 3 3 23" xfId="25610"/>
    <cellStyle name="표준 5 2 2 3 3 24" xfId="28414"/>
    <cellStyle name="표준 5 2 2 3 3 25" xfId="29283"/>
    <cellStyle name="표준 5 2 2 3 3 26" xfId="31724"/>
    <cellStyle name="표준 5 2 2 3 3 27" xfId="28501"/>
    <cellStyle name="표준 5 2 2 3 3 3" xfId="1945"/>
    <cellStyle name="표준 5 2 2 3 3 3 10" xfId="21079"/>
    <cellStyle name="표준 5 2 2 3 3 3 11" xfId="23336"/>
    <cellStyle name="표준 5 2 2 3 3 3 12" xfId="25871"/>
    <cellStyle name="표준 5 2 2 3 3 3 13" xfId="28913"/>
    <cellStyle name="표준 5 2 2 3 3 3 14" xfId="31364"/>
    <cellStyle name="표준 5 2 2 3 3 3 15" xfId="33755"/>
    <cellStyle name="표준 5 2 2 3 3 3 16" xfId="36011"/>
    <cellStyle name="표준 5 2 2 3 3 3 2" xfId="5436"/>
    <cellStyle name="표준 5 2 2 3 3 3 2 10" xfId="32954"/>
    <cellStyle name="표준 5 2 2 3 3 3 2 11" xfId="35233"/>
    <cellStyle name="표준 5 2 2 3 3 3 2 12" xfId="37275"/>
    <cellStyle name="표준 5 2 2 3 3 3 2 2" xfId="11918"/>
    <cellStyle name="표준 5 2 2 3 3 3 2 3" xfId="14453"/>
    <cellStyle name="표준 5 2 2 3 3 3 2 4" xfId="16988"/>
    <cellStyle name="표준 5 2 2 3 3 3 2 5" xfId="20286"/>
    <cellStyle name="표준 5 2 2 3 3 3 2 6" xfId="22563"/>
    <cellStyle name="표준 5 2 2 3 3 3 2 7" xfId="24600"/>
    <cellStyle name="표준 5 2 2 3 3 3 2 8" xfId="27135"/>
    <cellStyle name="표준 5 2 2 3 3 3 2 9" xfId="30562"/>
    <cellStyle name="표준 5 2 2 3 3 3 3" xfId="4967"/>
    <cellStyle name="표준 5 2 2 3 3 3 4" xfId="5888"/>
    <cellStyle name="표준 5 2 2 3 3 3 5" xfId="8591"/>
    <cellStyle name="표준 5 2 2 3 3 3 6" xfId="10654"/>
    <cellStyle name="표준 5 2 2 3 3 3 7" xfId="13189"/>
    <cellStyle name="표준 5 2 2 3 3 3 8" xfId="15724"/>
    <cellStyle name="표준 5 2 2 3 3 3 9" xfId="18690"/>
    <cellStyle name="표준 5 2 2 3 3 4" xfId="2365"/>
    <cellStyle name="표준 5 2 2 3 3 4 10" xfId="21175"/>
    <cellStyle name="표준 5 2 2 3 3 4 11" xfId="23428"/>
    <cellStyle name="표준 5 2 2 3 3 4 12" xfId="25963"/>
    <cellStyle name="표준 5 2 2 3 3 4 13" xfId="29018"/>
    <cellStyle name="표준 5 2 2 3 3 4 14" xfId="31464"/>
    <cellStyle name="표준 5 2 2 3 3 4 15" xfId="33854"/>
    <cellStyle name="표준 5 2 2 3 3 4 16" xfId="36103"/>
    <cellStyle name="표준 5 2 2 3 3 4 2" xfId="5542"/>
    <cellStyle name="표준 5 2 2 3 3 4 2 10" xfId="33046"/>
    <cellStyle name="표준 5 2 2 3 3 4 2 11" xfId="35325"/>
    <cellStyle name="표준 5 2 2 3 3 4 2 12" xfId="37367"/>
    <cellStyle name="표준 5 2 2 3 3 4 2 2" xfId="12010"/>
    <cellStyle name="표준 5 2 2 3 3 4 2 3" xfId="14545"/>
    <cellStyle name="표준 5 2 2 3 3 4 2 4" xfId="17080"/>
    <cellStyle name="표준 5 2 2 3 3 4 2 5" xfId="20378"/>
    <cellStyle name="표준 5 2 2 3 3 4 2 6" xfId="22655"/>
    <cellStyle name="표준 5 2 2 3 3 4 2 7" xfId="24692"/>
    <cellStyle name="표준 5 2 2 3 3 4 2 8" xfId="27227"/>
    <cellStyle name="표준 5 2 2 3 3 4 2 9" xfId="30654"/>
    <cellStyle name="표준 5 2 2 3 3 4 3" xfId="5150"/>
    <cellStyle name="표준 5 2 2 3 3 4 4" xfId="4563"/>
    <cellStyle name="표준 5 2 2 3 3 4 5" xfId="7603"/>
    <cellStyle name="표준 5 2 2 3 3 4 6" xfId="10746"/>
    <cellStyle name="표준 5 2 2 3 3 4 7" xfId="13281"/>
    <cellStyle name="표준 5 2 2 3 3 4 8" xfId="15816"/>
    <cellStyle name="표준 5 2 2 3 3 4 9" xfId="18790"/>
    <cellStyle name="표준 5 2 2 3 3 5" xfId="2796"/>
    <cellStyle name="표준 5 2 2 3 3 5 10" xfId="21267"/>
    <cellStyle name="표준 5 2 2 3 3 5 11" xfId="23516"/>
    <cellStyle name="표준 5 2 2 3 3 5 12" xfId="26051"/>
    <cellStyle name="표준 5 2 2 3 3 5 13" xfId="29113"/>
    <cellStyle name="표준 5 2 2 3 3 5 14" xfId="31558"/>
    <cellStyle name="표준 5 2 2 3 3 5 15" xfId="33945"/>
    <cellStyle name="표준 5 2 2 3 3 5 16" xfId="36191"/>
    <cellStyle name="표준 5 2 2 3 3 5 2" xfId="5638"/>
    <cellStyle name="표준 5 2 2 3 3 5 2 10" xfId="33134"/>
    <cellStyle name="표준 5 2 2 3 3 5 2 11" xfId="35413"/>
    <cellStyle name="표준 5 2 2 3 3 5 2 12" xfId="37455"/>
    <cellStyle name="표준 5 2 2 3 3 5 2 2" xfId="12098"/>
    <cellStyle name="표준 5 2 2 3 3 5 2 3" xfId="14633"/>
    <cellStyle name="표준 5 2 2 3 3 5 2 4" xfId="17168"/>
    <cellStyle name="표준 5 2 2 3 3 5 2 5" xfId="20466"/>
    <cellStyle name="표준 5 2 2 3 3 5 2 6" xfId="22743"/>
    <cellStyle name="표준 5 2 2 3 3 5 2 7" xfId="24780"/>
    <cellStyle name="표준 5 2 2 3 3 5 2 8" xfId="27315"/>
    <cellStyle name="표준 5 2 2 3 3 5 2 9" xfId="30742"/>
    <cellStyle name="표준 5 2 2 3 3 5 3" xfId="4835"/>
    <cellStyle name="표준 5 2 2 3 3 5 4" xfId="6502"/>
    <cellStyle name="표준 5 2 2 3 3 5 5" xfId="8468"/>
    <cellStyle name="표준 5 2 2 3 3 5 6" xfId="10834"/>
    <cellStyle name="표준 5 2 2 3 3 5 7" xfId="13369"/>
    <cellStyle name="표준 5 2 2 3 3 5 8" xfId="15904"/>
    <cellStyle name="표준 5 2 2 3 3 5 9" xfId="18885"/>
    <cellStyle name="표준 5 2 2 3 3 6" xfId="3220"/>
    <cellStyle name="표준 5 2 2 3 3 6 10" xfId="21353"/>
    <cellStyle name="표준 5 2 2 3 3 6 11" xfId="23601"/>
    <cellStyle name="표준 5 2 2 3 3 6 12" xfId="26136"/>
    <cellStyle name="표준 5 2 2 3 3 6 13" xfId="29199"/>
    <cellStyle name="표준 5 2 2 3 3 6 14" xfId="31644"/>
    <cellStyle name="표준 5 2 2 3 3 6 15" xfId="34030"/>
    <cellStyle name="표준 5 2 2 3 3 6 16" xfId="36276"/>
    <cellStyle name="표준 5 2 2 3 3 6 2" xfId="5724"/>
    <cellStyle name="표준 5 2 2 3 3 6 2 10" xfId="33219"/>
    <cellStyle name="표준 5 2 2 3 3 6 2 11" xfId="35498"/>
    <cellStyle name="표준 5 2 2 3 3 6 2 12" xfId="37540"/>
    <cellStyle name="표준 5 2 2 3 3 6 2 2" xfId="12183"/>
    <cellStyle name="표준 5 2 2 3 3 6 2 3" xfId="14718"/>
    <cellStyle name="표준 5 2 2 3 3 6 2 4" xfId="17253"/>
    <cellStyle name="표준 5 2 2 3 3 6 2 5" xfId="20551"/>
    <cellStyle name="표준 5 2 2 3 3 6 2 6" xfId="22828"/>
    <cellStyle name="표준 5 2 2 3 3 6 2 7" xfId="24865"/>
    <cellStyle name="표준 5 2 2 3 3 6 2 8" xfId="27400"/>
    <cellStyle name="표준 5 2 2 3 3 6 2 9" xfId="30827"/>
    <cellStyle name="표준 5 2 2 3 3 6 3" xfId="5097"/>
    <cellStyle name="표준 5 2 2 3 3 6 4" xfId="7190"/>
    <cellStyle name="표준 5 2 2 3 3 6 5" xfId="8256"/>
    <cellStyle name="표준 5 2 2 3 3 6 6" xfId="10919"/>
    <cellStyle name="표준 5 2 2 3 3 6 7" xfId="13454"/>
    <cellStyle name="표준 5 2 2 3 3 6 8" xfId="15989"/>
    <cellStyle name="표준 5 2 2 3 3 6 9" xfId="18971"/>
    <cellStyle name="표준 5 2 2 3 3 7" xfId="3632"/>
    <cellStyle name="표준 5 2 2 3 3 7 10" xfId="21582"/>
    <cellStyle name="표준 5 2 2 3 3 7 11" xfId="23744"/>
    <cellStyle name="표준 5 2 2 3 3 7 12" xfId="26279"/>
    <cellStyle name="표준 5 2 2 3 3 7 13" xfId="29489"/>
    <cellStyle name="표준 5 2 2 3 3 7 14" xfId="31913"/>
    <cellStyle name="표준 5 2 2 3 3 7 15" xfId="34255"/>
    <cellStyle name="표준 5 2 2 3 3 7 16" xfId="36419"/>
    <cellStyle name="표준 5 2 2 3 3 7 2" xfId="6037"/>
    <cellStyle name="표준 5 2 2 3 3 7 2 10" xfId="33362"/>
    <cellStyle name="표준 5 2 2 3 3 7 2 11" xfId="35641"/>
    <cellStyle name="표준 5 2 2 3 3 7 2 12" xfId="37683"/>
    <cellStyle name="표준 5 2 2 3 3 7 2 2" xfId="12326"/>
    <cellStyle name="표준 5 2 2 3 3 7 2 3" xfId="14861"/>
    <cellStyle name="표준 5 2 2 3 3 7 2 4" xfId="17396"/>
    <cellStyle name="표준 5 2 2 3 3 7 2 5" xfId="20693"/>
    <cellStyle name="표준 5 2 2 3 3 7 2 6" xfId="22971"/>
    <cellStyle name="표준 5 2 2 3 3 7 2 7" xfId="25008"/>
    <cellStyle name="표준 5 2 2 3 3 7 2 8" xfId="27543"/>
    <cellStyle name="표준 5 2 2 3 3 7 2 9" xfId="30970"/>
    <cellStyle name="표준 5 2 2 3 3 7 3" xfId="7753"/>
    <cellStyle name="표준 5 2 2 3 3 7 4" xfId="8071"/>
    <cellStyle name="표준 5 2 2 3 3 7 5" xfId="7170"/>
    <cellStyle name="표준 5 2 2 3 3 7 6" xfId="11062"/>
    <cellStyle name="표준 5 2 2 3 3 7 7" xfId="13597"/>
    <cellStyle name="표준 5 2 2 3 3 7 8" xfId="16132"/>
    <cellStyle name="표준 5 2 2 3 3 7 9" xfId="19246"/>
    <cellStyle name="표준 5 2 2 3 3 8" xfId="3899"/>
    <cellStyle name="표준 5 2 2 3 3 8 10" xfId="21678"/>
    <cellStyle name="표준 5 2 2 3 3 8 11" xfId="23833"/>
    <cellStyle name="표준 5 2 2 3 3 8 12" xfId="26368"/>
    <cellStyle name="표준 5 2 2 3 3 8 13" xfId="29585"/>
    <cellStyle name="표준 5 2 2 3 3 8 14" xfId="32009"/>
    <cellStyle name="표준 5 2 2 3 3 8 15" xfId="34349"/>
    <cellStyle name="표준 5 2 2 3 3 8 16" xfId="36508"/>
    <cellStyle name="표준 5 2 2 3 3 8 2" xfId="6133"/>
    <cellStyle name="표준 5 2 2 3 3 8 2 10" xfId="33451"/>
    <cellStyle name="표준 5 2 2 3 3 8 2 11" xfId="35730"/>
    <cellStyle name="표준 5 2 2 3 3 8 2 12" xfId="37772"/>
    <cellStyle name="표준 5 2 2 3 3 8 2 2" xfId="12415"/>
    <cellStyle name="표준 5 2 2 3 3 8 2 3" xfId="14950"/>
    <cellStyle name="표준 5 2 2 3 3 8 2 4" xfId="17485"/>
    <cellStyle name="표준 5 2 2 3 3 8 2 5" xfId="20782"/>
    <cellStyle name="표준 5 2 2 3 3 8 2 6" xfId="23060"/>
    <cellStyle name="표준 5 2 2 3 3 8 2 7" xfId="25097"/>
    <cellStyle name="표준 5 2 2 3 3 8 2 8" xfId="27632"/>
    <cellStyle name="표준 5 2 2 3 3 8 2 9" xfId="31059"/>
    <cellStyle name="표준 5 2 2 3 3 8 3" xfId="7849"/>
    <cellStyle name="표준 5 2 2 3 3 8 4" xfId="7468"/>
    <cellStyle name="표준 5 2 2 3 3 8 5" xfId="5390"/>
    <cellStyle name="표준 5 2 2 3 3 8 6" xfId="11151"/>
    <cellStyle name="표준 5 2 2 3 3 8 7" xfId="13686"/>
    <cellStyle name="표준 5 2 2 3 3 8 8" xfId="16221"/>
    <cellStyle name="표준 5 2 2 3 3 8 9" xfId="19343"/>
    <cellStyle name="표준 5 2 2 3 3 9" xfId="4173"/>
    <cellStyle name="표준 5 2 2 3 3 9 10" xfId="21765"/>
    <cellStyle name="표준 5 2 2 3 3 9 11" xfId="23919"/>
    <cellStyle name="표준 5 2 2 3 3 9 12" xfId="26454"/>
    <cellStyle name="표준 5 2 2 3 3 9 13" xfId="29672"/>
    <cellStyle name="표준 5 2 2 3 3 9 14" xfId="32096"/>
    <cellStyle name="표준 5 2 2 3 3 9 15" xfId="34435"/>
    <cellStyle name="표준 5 2 2 3 3 9 16" xfId="36594"/>
    <cellStyle name="표준 5 2 2 3 3 9 2" xfId="6220"/>
    <cellStyle name="표준 5 2 2 3 3 9 2 10" xfId="33537"/>
    <cellStyle name="표준 5 2 2 3 3 9 2 11" xfId="35816"/>
    <cellStyle name="표준 5 2 2 3 3 9 2 12" xfId="37858"/>
    <cellStyle name="표준 5 2 2 3 3 9 2 2" xfId="12501"/>
    <cellStyle name="표준 5 2 2 3 3 9 2 3" xfId="15036"/>
    <cellStyle name="표준 5 2 2 3 3 9 2 4" xfId="17571"/>
    <cellStyle name="표준 5 2 2 3 3 9 2 5" xfId="20868"/>
    <cellStyle name="표준 5 2 2 3 3 9 2 6" xfId="23146"/>
    <cellStyle name="표준 5 2 2 3 3 9 2 7" xfId="25183"/>
    <cellStyle name="표준 5 2 2 3 3 9 2 8" xfId="27718"/>
    <cellStyle name="표준 5 2 2 3 3 9 2 9" xfId="31145"/>
    <cellStyle name="표준 5 2 2 3 3 9 3" xfId="7936"/>
    <cellStyle name="표준 5 2 2 3 3 9 4" xfId="5598"/>
    <cellStyle name="표준 5 2 2 3 3 9 5" xfId="8122"/>
    <cellStyle name="표준 5 2 2 3 3 9 6" xfId="11237"/>
    <cellStyle name="표준 5 2 2 3 3 9 7" xfId="13772"/>
    <cellStyle name="표준 5 2 2 3 3 9 8" xfId="16307"/>
    <cellStyle name="표준 5 2 2 3 3 9 9" xfId="19430"/>
    <cellStyle name="표준 5 2 2 3 4" xfId="736"/>
    <cellStyle name="표준 5 2 2 3 4 10" xfId="20936"/>
    <cellStyle name="표준 5 2 2 3 4 11" xfId="23206"/>
    <cellStyle name="표준 5 2 2 3 4 12" xfId="25741"/>
    <cellStyle name="표준 5 2 2 3 4 13" xfId="28763"/>
    <cellStyle name="표준 5 2 2 3 4 14" xfId="31217"/>
    <cellStyle name="표준 5 2 2 3 4 15" xfId="33609"/>
    <cellStyle name="표준 5 2 2 3 4 16" xfId="35881"/>
    <cellStyle name="표준 5 2 2 3 4 2" xfId="5277"/>
    <cellStyle name="표준 5 2 2 3 4 2 10" xfId="32823"/>
    <cellStyle name="표준 5 2 2 3 4 2 11" xfId="35103"/>
    <cellStyle name="표준 5 2 2 3 4 2 12" xfId="37145"/>
    <cellStyle name="표준 5 2 2 3 4 2 2" xfId="11788"/>
    <cellStyle name="표준 5 2 2 3 4 2 3" xfId="14323"/>
    <cellStyle name="표준 5 2 2 3 4 2 4" xfId="16858"/>
    <cellStyle name="표준 5 2 2 3 4 2 5" xfId="20155"/>
    <cellStyle name="표준 5 2 2 3 4 2 6" xfId="22432"/>
    <cellStyle name="표준 5 2 2 3 4 2 7" xfId="24470"/>
    <cellStyle name="표준 5 2 2 3 4 2 8" xfId="27005"/>
    <cellStyle name="표준 5 2 2 3 4 2 9" xfId="30431"/>
    <cellStyle name="표준 5 2 2 3 4 3" xfId="4841"/>
    <cellStyle name="표준 5 2 2 3 4 4" xfId="9025"/>
    <cellStyle name="표준 5 2 2 3 4 5" xfId="7188"/>
    <cellStyle name="표준 5 2 2 3 4 6" xfId="10524"/>
    <cellStyle name="표준 5 2 2 3 4 7" xfId="13059"/>
    <cellStyle name="표준 5 2 2 3 4 8" xfId="15594"/>
    <cellStyle name="표준 5 2 2 3 4 9" xfId="18540"/>
    <cellStyle name="표준 5 2 2 3 5" xfId="1484"/>
    <cellStyle name="표준 5 2 2 3 5 10" xfId="21042"/>
    <cellStyle name="표준 5 2 2 3 5 11" xfId="23299"/>
    <cellStyle name="표준 5 2 2 3 5 12" xfId="25834"/>
    <cellStyle name="표준 5 2 2 3 5 13" xfId="28876"/>
    <cellStyle name="표준 5 2 2 3 5 14" xfId="31327"/>
    <cellStyle name="표준 5 2 2 3 5 15" xfId="33718"/>
    <cellStyle name="표준 5 2 2 3 5 16" xfId="35974"/>
    <cellStyle name="표준 5 2 2 3 5 2" xfId="5399"/>
    <cellStyle name="표준 5 2 2 3 5 2 10" xfId="32917"/>
    <cellStyle name="표준 5 2 2 3 5 2 11" xfId="35196"/>
    <cellStyle name="표준 5 2 2 3 5 2 12" xfId="37238"/>
    <cellStyle name="표준 5 2 2 3 5 2 2" xfId="11881"/>
    <cellStyle name="표준 5 2 2 3 5 2 3" xfId="14416"/>
    <cellStyle name="표준 5 2 2 3 5 2 4" xfId="16951"/>
    <cellStyle name="표준 5 2 2 3 5 2 5" xfId="20249"/>
    <cellStyle name="표준 5 2 2 3 5 2 6" xfId="22526"/>
    <cellStyle name="표준 5 2 2 3 5 2 7" xfId="24563"/>
    <cellStyle name="표준 5 2 2 3 5 2 8" xfId="27098"/>
    <cellStyle name="표준 5 2 2 3 5 2 9" xfId="30525"/>
    <cellStyle name="표준 5 2 2 3 5 3" xfId="5154"/>
    <cellStyle name="표준 5 2 2 3 5 4" xfId="7557"/>
    <cellStyle name="표준 5 2 2 3 5 5" xfId="8524"/>
    <cellStyle name="표준 5 2 2 3 5 6" xfId="10617"/>
    <cellStyle name="표준 5 2 2 3 5 7" xfId="13152"/>
    <cellStyle name="표준 5 2 2 3 5 8" xfId="15687"/>
    <cellStyle name="표준 5 2 2 3 5 9" xfId="18653"/>
    <cellStyle name="표준 5 2 2 3 6" xfId="1908"/>
    <cellStyle name="표준 5 2 2 3 6 10" xfId="21138"/>
    <cellStyle name="표준 5 2 2 3 6 11" xfId="23391"/>
    <cellStyle name="표준 5 2 2 3 6 12" xfId="25926"/>
    <cellStyle name="표준 5 2 2 3 6 13" xfId="28981"/>
    <cellStyle name="표준 5 2 2 3 6 14" xfId="31427"/>
    <cellStyle name="표준 5 2 2 3 6 15" xfId="33817"/>
    <cellStyle name="표준 5 2 2 3 6 16" xfId="36066"/>
    <cellStyle name="표준 5 2 2 3 6 2" xfId="5505"/>
    <cellStyle name="표준 5 2 2 3 6 2 10" xfId="33009"/>
    <cellStyle name="표준 5 2 2 3 6 2 11" xfId="35288"/>
    <cellStyle name="표준 5 2 2 3 6 2 12" xfId="37330"/>
    <cellStyle name="표준 5 2 2 3 6 2 2" xfId="11973"/>
    <cellStyle name="표준 5 2 2 3 6 2 3" xfId="14508"/>
    <cellStyle name="표준 5 2 2 3 6 2 4" xfId="17043"/>
    <cellStyle name="표준 5 2 2 3 6 2 5" xfId="20341"/>
    <cellStyle name="표준 5 2 2 3 6 2 6" xfId="22618"/>
    <cellStyle name="표준 5 2 2 3 6 2 7" xfId="24655"/>
    <cellStyle name="표준 5 2 2 3 6 2 8" xfId="27190"/>
    <cellStyle name="표준 5 2 2 3 6 2 9" xfId="30617"/>
    <cellStyle name="표준 5 2 2 3 6 3" xfId="4617"/>
    <cellStyle name="표준 5 2 2 3 6 4" xfId="7535"/>
    <cellStyle name="표준 5 2 2 3 6 5" xfId="7803"/>
    <cellStyle name="표준 5 2 2 3 6 6" xfId="10709"/>
    <cellStyle name="표준 5 2 2 3 6 7" xfId="13244"/>
    <cellStyle name="표준 5 2 2 3 6 8" xfId="15779"/>
    <cellStyle name="표준 5 2 2 3 6 9" xfId="18753"/>
    <cellStyle name="표준 5 2 2 3 7" xfId="2328"/>
    <cellStyle name="표준 5 2 2 3 7 10" xfId="21230"/>
    <cellStyle name="표준 5 2 2 3 7 11" xfId="23479"/>
    <cellStyle name="표준 5 2 2 3 7 12" xfId="26014"/>
    <cellStyle name="표준 5 2 2 3 7 13" xfId="29076"/>
    <cellStyle name="표준 5 2 2 3 7 14" xfId="31521"/>
    <cellStyle name="표준 5 2 2 3 7 15" xfId="33908"/>
    <cellStyle name="표준 5 2 2 3 7 16" xfId="36154"/>
    <cellStyle name="표준 5 2 2 3 7 2" xfId="5601"/>
    <cellStyle name="표준 5 2 2 3 7 2 10" xfId="33097"/>
    <cellStyle name="표준 5 2 2 3 7 2 11" xfId="35376"/>
    <cellStyle name="표준 5 2 2 3 7 2 12" xfId="37418"/>
    <cellStyle name="표준 5 2 2 3 7 2 2" xfId="12061"/>
    <cellStyle name="표준 5 2 2 3 7 2 3" xfId="14596"/>
    <cellStyle name="표준 5 2 2 3 7 2 4" xfId="17131"/>
    <cellStyle name="표준 5 2 2 3 7 2 5" xfId="20429"/>
    <cellStyle name="표준 5 2 2 3 7 2 6" xfId="22706"/>
    <cellStyle name="표준 5 2 2 3 7 2 7" xfId="24743"/>
    <cellStyle name="표준 5 2 2 3 7 2 8" xfId="27278"/>
    <cellStyle name="표준 5 2 2 3 7 2 9" xfId="30705"/>
    <cellStyle name="표준 5 2 2 3 7 3" xfId="5838"/>
    <cellStyle name="표준 5 2 2 3 7 4" xfId="7061"/>
    <cellStyle name="표준 5 2 2 3 7 5" xfId="8709"/>
    <cellStyle name="표준 5 2 2 3 7 6" xfId="10797"/>
    <cellStyle name="표준 5 2 2 3 7 7" xfId="13332"/>
    <cellStyle name="표준 5 2 2 3 7 8" xfId="15867"/>
    <cellStyle name="표준 5 2 2 3 7 9" xfId="18848"/>
    <cellStyle name="표준 5 2 2 3 8" xfId="2759"/>
    <cellStyle name="표준 5 2 2 3 8 10" xfId="21316"/>
    <cellStyle name="표준 5 2 2 3 8 11" xfId="23564"/>
    <cellStyle name="표준 5 2 2 3 8 12" xfId="26099"/>
    <cellStyle name="표준 5 2 2 3 8 13" xfId="29162"/>
    <cellStyle name="표준 5 2 2 3 8 14" xfId="31607"/>
    <cellStyle name="표준 5 2 2 3 8 15" xfId="33993"/>
    <cellStyle name="표준 5 2 2 3 8 16" xfId="36239"/>
    <cellStyle name="표준 5 2 2 3 8 2" xfId="5687"/>
    <cellStyle name="표준 5 2 2 3 8 2 10" xfId="33182"/>
    <cellStyle name="표준 5 2 2 3 8 2 11" xfId="35461"/>
    <cellStyle name="표준 5 2 2 3 8 2 12" xfId="37503"/>
    <cellStyle name="표준 5 2 2 3 8 2 2" xfId="12146"/>
    <cellStyle name="표준 5 2 2 3 8 2 3" xfId="14681"/>
    <cellStyle name="표준 5 2 2 3 8 2 4" xfId="17216"/>
    <cellStyle name="표준 5 2 2 3 8 2 5" xfId="20514"/>
    <cellStyle name="표준 5 2 2 3 8 2 6" xfId="22791"/>
    <cellStyle name="표준 5 2 2 3 8 2 7" xfId="24828"/>
    <cellStyle name="표준 5 2 2 3 8 2 8" xfId="27363"/>
    <cellStyle name="표준 5 2 2 3 8 2 9" xfId="30790"/>
    <cellStyle name="표준 5 2 2 3 8 3" xfId="4808"/>
    <cellStyle name="표준 5 2 2 3 8 4" xfId="8036"/>
    <cellStyle name="표준 5 2 2 3 8 5" xfId="9238"/>
    <cellStyle name="표준 5 2 2 3 8 6" xfId="10882"/>
    <cellStyle name="표준 5 2 2 3 8 7" xfId="13417"/>
    <cellStyle name="표준 5 2 2 3 8 8" xfId="15952"/>
    <cellStyle name="표준 5 2 2 3 8 9" xfId="18934"/>
    <cellStyle name="표준 5 2 2 3 9" xfId="3183"/>
    <cellStyle name="표준 5 2 2 3 9 10" xfId="21545"/>
    <cellStyle name="표준 5 2 2 3 9 11" xfId="23707"/>
    <cellStyle name="표준 5 2 2 3 9 12" xfId="26242"/>
    <cellStyle name="표준 5 2 2 3 9 13" xfId="29452"/>
    <cellStyle name="표준 5 2 2 3 9 14" xfId="31876"/>
    <cellStyle name="표준 5 2 2 3 9 15" xfId="34218"/>
    <cellStyle name="표준 5 2 2 3 9 16" xfId="36382"/>
    <cellStyle name="표준 5 2 2 3 9 2" xfId="6000"/>
    <cellStyle name="표준 5 2 2 3 9 2 10" xfId="33325"/>
    <cellStyle name="표준 5 2 2 3 9 2 11" xfId="35604"/>
    <cellStyle name="표준 5 2 2 3 9 2 12" xfId="37646"/>
    <cellStyle name="표준 5 2 2 3 9 2 2" xfId="12289"/>
    <cellStyle name="표준 5 2 2 3 9 2 3" xfId="14824"/>
    <cellStyle name="표준 5 2 2 3 9 2 4" xfId="17359"/>
    <cellStyle name="표준 5 2 2 3 9 2 5" xfId="20656"/>
    <cellStyle name="표준 5 2 2 3 9 2 6" xfId="22934"/>
    <cellStyle name="표준 5 2 2 3 9 2 7" xfId="24971"/>
    <cellStyle name="표준 5 2 2 3 9 2 8" xfId="27506"/>
    <cellStyle name="표준 5 2 2 3 9 2 9" xfId="30933"/>
    <cellStyle name="표준 5 2 2 3 9 3" xfId="7716"/>
    <cellStyle name="표준 5 2 2 3 9 4" xfId="8389"/>
    <cellStyle name="표준 5 2 2 3 9 5" xfId="8860"/>
    <cellStyle name="표준 5 2 2 3 9 6" xfId="11025"/>
    <cellStyle name="표준 5 2 2 3 9 7" xfId="13560"/>
    <cellStyle name="표준 5 2 2 3 9 8" xfId="16095"/>
    <cellStyle name="표준 5 2 2 3 9 9" xfId="19209"/>
    <cellStyle name="표준 5 2 2 30" xfId="28270"/>
    <cellStyle name="표준 5 2 2 31" xfId="29329"/>
    <cellStyle name="표준 5 2 2 32" xfId="34532"/>
    <cellStyle name="표준 5 2 2 4" xfId="657"/>
    <cellStyle name="표준 5 2 2 4 10" xfId="3392"/>
    <cellStyle name="표준 5 2 2 4 10 10" xfId="21464"/>
    <cellStyle name="표준 5 2 2 4 10 11" xfId="23661"/>
    <cellStyle name="표준 5 2 2 4 10 12" xfId="26196"/>
    <cellStyle name="표준 5 2 2 4 10 13" xfId="29349"/>
    <cellStyle name="표준 5 2 2 4 10 14" xfId="31782"/>
    <cellStyle name="표준 5 2 2 4 10 15" xfId="34140"/>
    <cellStyle name="표준 5 2 2 4 10 16" xfId="36336"/>
    <cellStyle name="표준 5 2 2 4 10 2" xfId="5887"/>
    <cellStyle name="표준 5 2 2 4 10 2 10" xfId="33279"/>
    <cellStyle name="표준 5 2 2 4 10 2 11" xfId="35558"/>
    <cellStyle name="표준 5 2 2 4 10 2 12" xfId="37600"/>
    <cellStyle name="표준 5 2 2 4 10 2 2" xfId="12243"/>
    <cellStyle name="표준 5 2 2 4 10 2 3" xfId="14778"/>
    <cellStyle name="표준 5 2 2 4 10 2 4" xfId="17313"/>
    <cellStyle name="표준 5 2 2 4 10 2 5" xfId="20610"/>
    <cellStyle name="표준 5 2 2 4 10 2 6" xfId="22888"/>
    <cellStyle name="표준 5 2 2 4 10 2 7" xfId="24925"/>
    <cellStyle name="표준 5 2 2 4 10 2 8" xfId="27460"/>
    <cellStyle name="표준 5 2 2 4 10 2 9" xfId="30887"/>
    <cellStyle name="표준 5 2 2 4 10 3" xfId="5018"/>
    <cellStyle name="표준 5 2 2 4 10 4" xfId="4993"/>
    <cellStyle name="표준 5 2 2 4 10 5" xfId="4683"/>
    <cellStyle name="표준 5 2 2 4 10 6" xfId="10979"/>
    <cellStyle name="표준 5 2 2 4 10 7" xfId="13514"/>
    <cellStyle name="표준 5 2 2 4 10 8" xfId="16049"/>
    <cellStyle name="표준 5 2 2 4 10 9" xfId="19107"/>
    <cellStyle name="표준 5 2 2 4 11" xfId="3758"/>
    <cellStyle name="표준 5 2 2 4 11 10" xfId="21460"/>
    <cellStyle name="표준 5 2 2 4 11 11" xfId="23660"/>
    <cellStyle name="표준 5 2 2 4 11 12" xfId="26195"/>
    <cellStyle name="표준 5 2 2 4 11 13" xfId="29345"/>
    <cellStyle name="표준 5 2 2 4 11 14" xfId="31778"/>
    <cellStyle name="표준 5 2 2 4 11 15" xfId="34137"/>
    <cellStyle name="표준 5 2 2 4 11 16" xfId="36335"/>
    <cellStyle name="표준 5 2 2 4 11 2" xfId="5882"/>
    <cellStyle name="표준 5 2 2 4 11 2 10" xfId="33278"/>
    <cellStyle name="표준 5 2 2 4 11 2 11" xfId="35557"/>
    <cellStyle name="표준 5 2 2 4 11 2 12" xfId="37599"/>
    <cellStyle name="표준 5 2 2 4 11 2 2" xfId="12242"/>
    <cellStyle name="표준 5 2 2 4 11 2 3" xfId="14777"/>
    <cellStyle name="표준 5 2 2 4 11 2 4" xfId="17312"/>
    <cellStyle name="표준 5 2 2 4 11 2 5" xfId="20609"/>
    <cellStyle name="표준 5 2 2 4 11 2 6" xfId="22887"/>
    <cellStyle name="표준 5 2 2 4 11 2 7" xfId="24924"/>
    <cellStyle name="표준 5 2 2 4 11 2 8" xfId="27459"/>
    <cellStyle name="표준 5 2 2 4 11 2 9" xfId="30886"/>
    <cellStyle name="표준 5 2 2 4 11 3" xfId="5989"/>
    <cellStyle name="표준 5 2 2 4 11 4" xfId="6721"/>
    <cellStyle name="표준 5 2 2 4 11 5" xfId="9028"/>
    <cellStyle name="표준 5 2 2 4 11 6" xfId="10978"/>
    <cellStyle name="표준 5 2 2 4 11 7" xfId="13513"/>
    <cellStyle name="표준 5 2 2 4 11 8" xfId="16048"/>
    <cellStyle name="표준 5 2 2 4 11 9" xfId="19103"/>
    <cellStyle name="표준 5 2 2 4 12" xfId="4126"/>
    <cellStyle name="표준 5 2 2 4 12 10" xfId="21926"/>
    <cellStyle name="표준 5 2 2 4 12 11" xfId="24007"/>
    <cellStyle name="표준 5 2 2 4 12 12" xfId="26542"/>
    <cellStyle name="표준 5 2 2 4 12 13" xfId="29902"/>
    <cellStyle name="표준 5 2 2 4 12 14" xfId="32301"/>
    <cellStyle name="표준 5 2 2 4 12 15" xfId="34602"/>
    <cellStyle name="표준 5 2 2 4 12 16" xfId="36682"/>
    <cellStyle name="표준 5 2 2 4 12 2" xfId="6468"/>
    <cellStyle name="표준 5 2 2 4 12 3" xfId="8159"/>
    <cellStyle name="표준 5 2 2 4 12 4" xfId="9262"/>
    <cellStyle name="표준 5 2 2 4 12 5" xfId="9955"/>
    <cellStyle name="표준 5 2 2 4 12 6" xfId="11325"/>
    <cellStyle name="표준 5 2 2 4 12 7" xfId="13860"/>
    <cellStyle name="표준 5 2 2 4 12 8" xfId="16395"/>
    <cellStyle name="표준 5 2 2 4 12 9" xfId="19602"/>
    <cellStyle name="표준 5 2 2 4 13" xfId="4663"/>
    <cellStyle name="표준 5 2 2 4 13 10" xfId="32256"/>
    <cellStyle name="표준 5 2 2 4 13 11" xfId="34569"/>
    <cellStyle name="표준 5 2 2 4 13 12" xfId="36663"/>
    <cellStyle name="표준 5 2 2 4 13 2" xfId="11306"/>
    <cellStyle name="표준 5 2 2 4 13 3" xfId="13841"/>
    <cellStyle name="표준 5 2 2 4 13 4" xfId="16376"/>
    <cellStyle name="표준 5 2 2 4 13 5" xfId="19570"/>
    <cellStyle name="표준 5 2 2 4 13 6" xfId="21893"/>
    <cellStyle name="표준 5 2 2 4 13 7" xfId="23988"/>
    <cellStyle name="표준 5 2 2 4 13 8" xfId="26523"/>
    <cellStyle name="표준 5 2 2 4 13 9" xfId="29854"/>
    <cellStyle name="표준 5 2 2 4 14" xfId="6361"/>
    <cellStyle name="표준 5 2 2 4 14 10" xfId="32208"/>
    <cellStyle name="표준 5 2 2 4 14 11" xfId="34537"/>
    <cellStyle name="표준 5 2 2 4 14 12" xfId="36648"/>
    <cellStyle name="표준 5 2 2 4 14 2" xfId="11291"/>
    <cellStyle name="표준 5 2 2 4 14 3" xfId="13826"/>
    <cellStyle name="표준 5 2 2 4 14 4" xfId="16361"/>
    <cellStyle name="표준 5 2 2 4 14 5" xfId="19538"/>
    <cellStyle name="표준 5 2 2 4 14 6" xfId="21857"/>
    <cellStyle name="표준 5 2 2 4 14 7" xfId="23973"/>
    <cellStyle name="표준 5 2 2 4 14 8" xfId="26508"/>
    <cellStyle name="표준 5 2 2 4 14 9" xfId="29802"/>
    <cellStyle name="표준 5 2 2 4 15" xfId="6738"/>
    <cellStyle name="표준 5 2 2 4 15 10" xfId="32558"/>
    <cellStyle name="표준 5 2 2 4 15 11" xfId="34840"/>
    <cellStyle name="표준 5 2 2 4 15 12" xfId="36886"/>
    <cellStyle name="표준 5 2 2 4 15 2" xfId="11529"/>
    <cellStyle name="표준 5 2 2 4 15 3" xfId="14064"/>
    <cellStyle name="표준 5 2 2 4 15 4" xfId="16599"/>
    <cellStyle name="표준 5 2 2 4 15 5" xfId="19974"/>
    <cellStyle name="표준 5 2 2 4 15 6" xfId="22167"/>
    <cellStyle name="표준 5 2 2 4 15 7" xfId="24211"/>
    <cellStyle name="표준 5 2 2 4 15 8" xfId="26746"/>
    <cellStyle name="표준 5 2 2 4 15 9" xfId="30166"/>
    <cellStyle name="표준 5 2 2 4 16" xfId="7064"/>
    <cellStyle name="표준 5 2 2 4 17" xfId="8383"/>
    <cellStyle name="표준 5 2 2 4 18" xfId="9615"/>
    <cellStyle name="표준 5 2 2 4 19" xfId="10346"/>
    <cellStyle name="표준 5 2 2 4 2" xfId="692"/>
    <cellStyle name="표준 5 2 2 4 2 10" xfId="4197"/>
    <cellStyle name="표준 5 2 2 4 2 10 10" xfId="22048"/>
    <cellStyle name="표준 5 2 2 4 2 10 11" xfId="24096"/>
    <cellStyle name="표준 5 2 2 4 2 10 12" xfId="26631"/>
    <cellStyle name="표준 5 2 2 4 2 10 13" xfId="30040"/>
    <cellStyle name="표준 5 2 2 4 2 10 14" xfId="32433"/>
    <cellStyle name="표준 5 2 2 4 2 10 15" xfId="34721"/>
    <cellStyle name="표준 5 2 2 4 2 10 16" xfId="36771"/>
    <cellStyle name="표준 5 2 2 4 2 10 2" xfId="6611"/>
    <cellStyle name="표준 5 2 2 4 2 10 3" xfId="8284"/>
    <cellStyle name="표준 5 2 2 4 2 10 4" xfId="9359"/>
    <cellStyle name="표준 5 2 2 4 2 10 5" xfId="9992"/>
    <cellStyle name="표준 5 2 2 4 2 10 6" xfId="11414"/>
    <cellStyle name="표준 5 2 2 4 2 10 7" xfId="13949"/>
    <cellStyle name="표준 5 2 2 4 2 10 8" xfId="16484"/>
    <cellStyle name="표준 5 2 2 4 2 10 9" xfId="19718"/>
    <cellStyle name="표준 5 2 2 4 2 11" xfId="4926"/>
    <cellStyle name="표준 5 2 2 4 2 11 10" xfId="32535"/>
    <cellStyle name="표준 5 2 2 4 2 11 11" xfId="34817"/>
    <cellStyle name="표준 5 2 2 4 2 11 12" xfId="36864"/>
    <cellStyle name="표준 5 2 2 4 2 11 2" xfId="11507"/>
    <cellStyle name="표준 5 2 2 4 2 11 3" xfId="14042"/>
    <cellStyle name="표준 5 2 2 4 2 11 4" xfId="16577"/>
    <cellStyle name="표준 5 2 2 4 2 11 5" xfId="19810"/>
    <cellStyle name="표준 5 2 2 4 2 11 6" xfId="22144"/>
    <cellStyle name="표준 5 2 2 4 2 11 7" xfId="24189"/>
    <cellStyle name="표준 5 2 2 4 2 11 8" xfId="26724"/>
    <cellStyle name="표준 5 2 2 4 2 11 9" xfId="30142"/>
    <cellStyle name="표준 5 2 2 4 2 12" xfId="6811"/>
    <cellStyle name="표준 5 2 2 4 2 12 10" xfId="32630"/>
    <cellStyle name="표준 5 2 2 4 2 12 11" xfId="34911"/>
    <cellStyle name="표준 5 2 2 4 2 12 12" xfId="36953"/>
    <cellStyle name="표준 5 2 2 4 2 12 2" xfId="11596"/>
    <cellStyle name="표준 5 2 2 4 2 12 3" xfId="14131"/>
    <cellStyle name="표준 5 2 2 4 2 12 4" xfId="16666"/>
    <cellStyle name="표준 5 2 2 4 2 12 5" xfId="19895"/>
    <cellStyle name="표준 5 2 2 4 2 12 6" xfId="22239"/>
    <cellStyle name="표준 5 2 2 4 2 12 7" xfId="24278"/>
    <cellStyle name="표준 5 2 2 4 2 12 8" xfId="26813"/>
    <cellStyle name="표준 5 2 2 4 2 12 9" xfId="30238"/>
    <cellStyle name="표준 5 2 2 4 2 13" xfId="6896"/>
    <cellStyle name="표준 5 2 2 4 2 13 10" xfId="32715"/>
    <cellStyle name="표준 5 2 2 4 2 13 11" xfId="34996"/>
    <cellStyle name="표준 5 2 2 4 2 13 12" xfId="37038"/>
    <cellStyle name="표준 5 2 2 4 2 13 2" xfId="11681"/>
    <cellStyle name="표준 5 2 2 4 2 13 3" xfId="14216"/>
    <cellStyle name="표준 5 2 2 4 2 13 4" xfId="16751"/>
    <cellStyle name="표준 5 2 2 4 2 13 5" xfId="20047"/>
    <cellStyle name="표준 5 2 2 4 2 13 6" xfId="22324"/>
    <cellStyle name="표준 5 2 2 4 2 13 7" xfId="24363"/>
    <cellStyle name="표준 5 2 2 4 2 13 8" xfId="26898"/>
    <cellStyle name="표준 5 2 2 4 2 13 9" xfId="30323"/>
    <cellStyle name="표준 5 2 2 4 2 14" xfId="7032"/>
    <cellStyle name="표준 5 2 2 4 2 15" xfId="8660"/>
    <cellStyle name="표준 5 2 2 4 2 16" xfId="9740"/>
    <cellStyle name="표준 5 2 2 4 2 17" xfId="10417"/>
    <cellStyle name="표준 5 2 2 4 2 18" xfId="12952"/>
    <cellStyle name="표준 5 2 2 4 2 19" xfId="15487"/>
    <cellStyle name="표준 5 2 2 4 2 2" xfId="797"/>
    <cellStyle name="표준 5 2 2 4 2 2 10" xfId="20997"/>
    <cellStyle name="표준 5 2 2 4 2 2 11" xfId="23267"/>
    <cellStyle name="표준 5 2 2 4 2 2 12" xfId="25802"/>
    <cellStyle name="표준 5 2 2 4 2 2 13" xfId="28824"/>
    <cellStyle name="표준 5 2 2 4 2 2 14" xfId="31278"/>
    <cellStyle name="표준 5 2 2 4 2 2 15" xfId="33670"/>
    <cellStyle name="표준 5 2 2 4 2 2 16" xfId="35942"/>
    <cellStyle name="표준 5 2 2 4 2 2 2" xfId="5338"/>
    <cellStyle name="표준 5 2 2 4 2 2 2 10" xfId="32884"/>
    <cellStyle name="표준 5 2 2 4 2 2 2 11" xfId="35164"/>
    <cellStyle name="표준 5 2 2 4 2 2 2 12" xfId="37206"/>
    <cellStyle name="표준 5 2 2 4 2 2 2 2" xfId="11849"/>
    <cellStyle name="표준 5 2 2 4 2 2 2 3" xfId="14384"/>
    <cellStyle name="표준 5 2 2 4 2 2 2 4" xfId="16919"/>
    <cellStyle name="표준 5 2 2 4 2 2 2 5" xfId="20216"/>
    <cellStyle name="표준 5 2 2 4 2 2 2 6" xfId="22493"/>
    <cellStyle name="표준 5 2 2 4 2 2 2 7" xfId="24531"/>
    <cellStyle name="표준 5 2 2 4 2 2 2 8" xfId="27066"/>
    <cellStyle name="표준 5 2 2 4 2 2 2 9" xfId="30492"/>
    <cellStyle name="표준 5 2 2 4 2 2 3" xfId="4638"/>
    <cellStyle name="표준 5 2 2 4 2 2 4" xfId="8467"/>
    <cellStyle name="표준 5 2 2 4 2 2 5" xfId="9665"/>
    <cellStyle name="표준 5 2 2 4 2 2 6" xfId="10585"/>
    <cellStyle name="표준 5 2 2 4 2 2 7" xfId="13120"/>
    <cellStyle name="표준 5 2 2 4 2 2 8" xfId="15655"/>
    <cellStyle name="표준 5 2 2 4 2 2 9" xfId="18601"/>
    <cellStyle name="표준 5 2 2 4 2 20" xfId="18254"/>
    <cellStyle name="표준 5 2 2 4 2 21" xfId="18392"/>
    <cellStyle name="표준 5 2 2 4 2 22" xfId="19097"/>
    <cellStyle name="표준 5 2 2 4 2 23" xfId="25634"/>
    <cellStyle name="표준 5 2 2 4 2 24" xfId="28438"/>
    <cellStyle name="표준 5 2 2 4 2 25" xfId="28159"/>
    <cellStyle name="표준 5 2 2 4 2 26" xfId="29828"/>
    <cellStyle name="표준 5 2 2 4 2 27" xfId="32200"/>
    <cellStyle name="표준 5 2 2 4 2 3" xfId="1545"/>
    <cellStyle name="표준 5 2 2 4 2 3 10" xfId="21103"/>
    <cellStyle name="표준 5 2 2 4 2 3 11" xfId="23360"/>
    <cellStyle name="표준 5 2 2 4 2 3 12" xfId="25895"/>
    <cellStyle name="표준 5 2 2 4 2 3 13" xfId="28937"/>
    <cellStyle name="표준 5 2 2 4 2 3 14" xfId="31388"/>
    <cellStyle name="표준 5 2 2 4 2 3 15" xfId="33779"/>
    <cellStyle name="표준 5 2 2 4 2 3 16" xfId="36035"/>
    <cellStyle name="표준 5 2 2 4 2 3 2" xfId="5460"/>
    <cellStyle name="표준 5 2 2 4 2 3 2 10" xfId="32978"/>
    <cellStyle name="표준 5 2 2 4 2 3 2 11" xfId="35257"/>
    <cellStyle name="표준 5 2 2 4 2 3 2 12" xfId="37299"/>
    <cellStyle name="표준 5 2 2 4 2 3 2 2" xfId="11942"/>
    <cellStyle name="표준 5 2 2 4 2 3 2 3" xfId="14477"/>
    <cellStyle name="표준 5 2 2 4 2 3 2 4" xfId="17012"/>
    <cellStyle name="표준 5 2 2 4 2 3 2 5" xfId="20310"/>
    <cellStyle name="표준 5 2 2 4 2 3 2 6" xfId="22587"/>
    <cellStyle name="표준 5 2 2 4 2 3 2 7" xfId="24624"/>
    <cellStyle name="표준 5 2 2 4 2 3 2 8" xfId="27159"/>
    <cellStyle name="표준 5 2 2 4 2 3 2 9" xfId="30586"/>
    <cellStyle name="표준 5 2 2 4 2 3 3" xfId="5789"/>
    <cellStyle name="표준 5 2 2 4 2 3 4" xfId="4845"/>
    <cellStyle name="표준 5 2 2 4 2 3 5" xfId="8180"/>
    <cellStyle name="표준 5 2 2 4 2 3 6" xfId="10678"/>
    <cellStyle name="표준 5 2 2 4 2 3 7" xfId="13213"/>
    <cellStyle name="표준 5 2 2 4 2 3 8" xfId="15748"/>
    <cellStyle name="표준 5 2 2 4 2 3 9" xfId="18714"/>
    <cellStyle name="표준 5 2 2 4 2 4" xfId="1969"/>
    <cellStyle name="표준 5 2 2 4 2 4 10" xfId="21199"/>
    <cellStyle name="표준 5 2 2 4 2 4 11" xfId="23452"/>
    <cellStyle name="표준 5 2 2 4 2 4 12" xfId="25987"/>
    <cellStyle name="표준 5 2 2 4 2 4 13" xfId="29042"/>
    <cellStyle name="표준 5 2 2 4 2 4 14" xfId="31488"/>
    <cellStyle name="표준 5 2 2 4 2 4 15" xfId="33878"/>
    <cellStyle name="표준 5 2 2 4 2 4 16" xfId="36127"/>
    <cellStyle name="표준 5 2 2 4 2 4 2" xfId="5566"/>
    <cellStyle name="표준 5 2 2 4 2 4 2 10" xfId="33070"/>
    <cellStyle name="표준 5 2 2 4 2 4 2 11" xfId="35349"/>
    <cellStyle name="표준 5 2 2 4 2 4 2 12" xfId="37391"/>
    <cellStyle name="표준 5 2 2 4 2 4 2 2" xfId="12034"/>
    <cellStyle name="표준 5 2 2 4 2 4 2 3" xfId="14569"/>
    <cellStyle name="표준 5 2 2 4 2 4 2 4" xfId="17104"/>
    <cellStyle name="표준 5 2 2 4 2 4 2 5" xfId="20402"/>
    <cellStyle name="표준 5 2 2 4 2 4 2 6" xfId="22679"/>
    <cellStyle name="표준 5 2 2 4 2 4 2 7" xfId="24716"/>
    <cellStyle name="표준 5 2 2 4 2 4 2 8" xfId="27251"/>
    <cellStyle name="표준 5 2 2 4 2 4 2 9" xfId="30678"/>
    <cellStyle name="표준 5 2 2 4 2 4 3" xfId="5846"/>
    <cellStyle name="표준 5 2 2 4 2 4 4" xfId="8019"/>
    <cellStyle name="표준 5 2 2 4 2 4 5" xfId="9309"/>
    <cellStyle name="표준 5 2 2 4 2 4 6" xfId="10770"/>
    <cellStyle name="표준 5 2 2 4 2 4 7" xfId="13305"/>
    <cellStyle name="표준 5 2 2 4 2 4 8" xfId="15840"/>
    <cellStyle name="표준 5 2 2 4 2 4 9" xfId="18814"/>
    <cellStyle name="표준 5 2 2 4 2 5" xfId="2389"/>
    <cellStyle name="표준 5 2 2 4 2 5 10" xfId="21291"/>
    <cellStyle name="표준 5 2 2 4 2 5 11" xfId="23540"/>
    <cellStyle name="표준 5 2 2 4 2 5 12" xfId="26075"/>
    <cellStyle name="표준 5 2 2 4 2 5 13" xfId="29137"/>
    <cellStyle name="표준 5 2 2 4 2 5 14" xfId="31582"/>
    <cellStyle name="표준 5 2 2 4 2 5 15" xfId="33969"/>
    <cellStyle name="표준 5 2 2 4 2 5 16" xfId="36215"/>
    <cellStyle name="표준 5 2 2 4 2 5 2" xfId="5662"/>
    <cellStyle name="표준 5 2 2 4 2 5 2 10" xfId="33158"/>
    <cellStyle name="표준 5 2 2 4 2 5 2 11" xfId="35437"/>
    <cellStyle name="표준 5 2 2 4 2 5 2 12" xfId="37479"/>
    <cellStyle name="표준 5 2 2 4 2 5 2 2" xfId="12122"/>
    <cellStyle name="표준 5 2 2 4 2 5 2 3" xfId="14657"/>
    <cellStyle name="표준 5 2 2 4 2 5 2 4" xfId="17192"/>
    <cellStyle name="표준 5 2 2 4 2 5 2 5" xfId="20490"/>
    <cellStyle name="표준 5 2 2 4 2 5 2 6" xfId="22767"/>
    <cellStyle name="표준 5 2 2 4 2 5 2 7" xfId="24804"/>
    <cellStyle name="표준 5 2 2 4 2 5 2 8" xfId="27339"/>
    <cellStyle name="표준 5 2 2 4 2 5 2 9" xfId="30766"/>
    <cellStyle name="표준 5 2 2 4 2 5 3" xfId="5956"/>
    <cellStyle name="표준 5 2 2 4 2 5 4" xfId="6276"/>
    <cellStyle name="표준 5 2 2 4 2 5 5" xfId="7807"/>
    <cellStyle name="표준 5 2 2 4 2 5 6" xfId="10858"/>
    <cellStyle name="표준 5 2 2 4 2 5 7" xfId="13393"/>
    <cellStyle name="표준 5 2 2 4 2 5 8" xfId="15928"/>
    <cellStyle name="표준 5 2 2 4 2 5 9" xfId="18909"/>
    <cellStyle name="표준 5 2 2 4 2 6" xfId="2820"/>
    <cellStyle name="표준 5 2 2 4 2 6 10" xfId="21377"/>
    <cellStyle name="표준 5 2 2 4 2 6 11" xfId="23625"/>
    <cellStyle name="표준 5 2 2 4 2 6 12" xfId="26160"/>
    <cellStyle name="표준 5 2 2 4 2 6 13" xfId="29223"/>
    <cellStyle name="표준 5 2 2 4 2 6 14" xfId="31668"/>
    <cellStyle name="표준 5 2 2 4 2 6 15" xfId="34054"/>
    <cellStyle name="표준 5 2 2 4 2 6 16" xfId="36300"/>
    <cellStyle name="표준 5 2 2 4 2 6 2" xfId="5748"/>
    <cellStyle name="표준 5 2 2 4 2 6 2 10" xfId="33243"/>
    <cellStyle name="표준 5 2 2 4 2 6 2 11" xfId="35522"/>
    <cellStyle name="표준 5 2 2 4 2 6 2 12" xfId="37564"/>
    <cellStyle name="표준 5 2 2 4 2 6 2 2" xfId="12207"/>
    <cellStyle name="표준 5 2 2 4 2 6 2 3" xfId="14742"/>
    <cellStyle name="표준 5 2 2 4 2 6 2 4" xfId="17277"/>
    <cellStyle name="표준 5 2 2 4 2 6 2 5" xfId="20575"/>
    <cellStyle name="표준 5 2 2 4 2 6 2 6" xfId="22852"/>
    <cellStyle name="표준 5 2 2 4 2 6 2 7" xfId="24889"/>
    <cellStyle name="표준 5 2 2 4 2 6 2 8" xfId="27424"/>
    <cellStyle name="표준 5 2 2 4 2 6 2 9" xfId="30851"/>
    <cellStyle name="표준 5 2 2 4 2 6 3" xfId="4606"/>
    <cellStyle name="표준 5 2 2 4 2 6 4" xfId="6572"/>
    <cellStyle name="표준 5 2 2 4 2 6 5" xfId="8874"/>
    <cellStyle name="표준 5 2 2 4 2 6 6" xfId="10943"/>
    <cellStyle name="표준 5 2 2 4 2 6 7" xfId="13478"/>
    <cellStyle name="표준 5 2 2 4 2 6 8" xfId="16013"/>
    <cellStyle name="표준 5 2 2 4 2 6 9" xfId="18995"/>
    <cellStyle name="표준 5 2 2 4 2 7" xfId="3244"/>
    <cellStyle name="표준 5 2 2 4 2 7 10" xfId="21606"/>
    <cellStyle name="표준 5 2 2 4 2 7 11" xfId="23768"/>
    <cellStyle name="표준 5 2 2 4 2 7 12" xfId="26303"/>
    <cellStyle name="표준 5 2 2 4 2 7 13" xfId="29513"/>
    <cellStyle name="표준 5 2 2 4 2 7 14" xfId="31937"/>
    <cellStyle name="표준 5 2 2 4 2 7 15" xfId="34279"/>
    <cellStyle name="표준 5 2 2 4 2 7 16" xfId="36443"/>
    <cellStyle name="표준 5 2 2 4 2 7 2" xfId="6061"/>
    <cellStyle name="표준 5 2 2 4 2 7 2 10" xfId="33386"/>
    <cellStyle name="표준 5 2 2 4 2 7 2 11" xfId="35665"/>
    <cellStyle name="표준 5 2 2 4 2 7 2 12" xfId="37707"/>
    <cellStyle name="표준 5 2 2 4 2 7 2 2" xfId="12350"/>
    <cellStyle name="표준 5 2 2 4 2 7 2 3" xfId="14885"/>
    <cellStyle name="표준 5 2 2 4 2 7 2 4" xfId="17420"/>
    <cellStyle name="표준 5 2 2 4 2 7 2 5" xfId="20717"/>
    <cellStyle name="표준 5 2 2 4 2 7 2 6" xfId="22995"/>
    <cellStyle name="표준 5 2 2 4 2 7 2 7" xfId="25032"/>
    <cellStyle name="표준 5 2 2 4 2 7 2 8" xfId="27567"/>
    <cellStyle name="표준 5 2 2 4 2 7 2 9" xfId="30994"/>
    <cellStyle name="표준 5 2 2 4 2 7 3" xfId="7777"/>
    <cellStyle name="표준 5 2 2 4 2 7 4" xfId="5775"/>
    <cellStyle name="표준 5 2 2 4 2 7 5" xfId="9095"/>
    <cellStyle name="표준 5 2 2 4 2 7 6" xfId="11086"/>
    <cellStyle name="표준 5 2 2 4 2 7 7" xfId="13621"/>
    <cellStyle name="표준 5 2 2 4 2 7 8" xfId="16156"/>
    <cellStyle name="표준 5 2 2 4 2 7 9" xfId="19270"/>
    <cellStyle name="표준 5 2 2 4 2 8" xfId="3656"/>
    <cellStyle name="표준 5 2 2 4 2 8 10" xfId="21702"/>
    <cellStyle name="표준 5 2 2 4 2 8 11" xfId="23857"/>
    <cellStyle name="표준 5 2 2 4 2 8 12" xfId="26392"/>
    <cellStyle name="표준 5 2 2 4 2 8 13" xfId="29609"/>
    <cellStyle name="표준 5 2 2 4 2 8 14" xfId="32033"/>
    <cellStyle name="표준 5 2 2 4 2 8 15" xfId="34373"/>
    <cellStyle name="표준 5 2 2 4 2 8 16" xfId="36532"/>
    <cellStyle name="표준 5 2 2 4 2 8 2" xfId="6157"/>
    <cellStyle name="표준 5 2 2 4 2 8 2 10" xfId="33475"/>
    <cellStyle name="표준 5 2 2 4 2 8 2 11" xfId="35754"/>
    <cellStyle name="표준 5 2 2 4 2 8 2 12" xfId="37796"/>
    <cellStyle name="표준 5 2 2 4 2 8 2 2" xfId="12439"/>
    <cellStyle name="표준 5 2 2 4 2 8 2 3" xfId="14974"/>
    <cellStyle name="표준 5 2 2 4 2 8 2 4" xfId="17509"/>
    <cellStyle name="표준 5 2 2 4 2 8 2 5" xfId="20806"/>
    <cellStyle name="표준 5 2 2 4 2 8 2 6" xfId="23084"/>
    <cellStyle name="표준 5 2 2 4 2 8 2 7" xfId="25121"/>
    <cellStyle name="표준 5 2 2 4 2 8 2 8" xfId="27656"/>
    <cellStyle name="표준 5 2 2 4 2 8 2 9" xfId="31083"/>
    <cellStyle name="표준 5 2 2 4 2 8 3" xfId="7873"/>
    <cellStyle name="표준 5 2 2 4 2 8 4" xfId="7157"/>
    <cellStyle name="표준 5 2 2 4 2 8 5" xfId="8973"/>
    <cellStyle name="표준 5 2 2 4 2 8 6" xfId="11175"/>
    <cellStyle name="표준 5 2 2 4 2 8 7" xfId="13710"/>
    <cellStyle name="표준 5 2 2 4 2 8 8" xfId="16245"/>
    <cellStyle name="표준 5 2 2 4 2 8 9" xfId="19367"/>
    <cellStyle name="표준 5 2 2 4 2 9" xfId="3923"/>
    <cellStyle name="표준 5 2 2 4 2 9 10" xfId="21789"/>
    <cellStyle name="표준 5 2 2 4 2 9 11" xfId="23943"/>
    <cellStyle name="표준 5 2 2 4 2 9 12" xfId="26478"/>
    <cellStyle name="표준 5 2 2 4 2 9 13" xfId="29696"/>
    <cellStyle name="표준 5 2 2 4 2 9 14" xfId="32120"/>
    <cellStyle name="표준 5 2 2 4 2 9 15" xfId="34459"/>
    <cellStyle name="표준 5 2 2 4 2 9 16" xfId="36618"/>
    <cellStyle name="표준 5 2 2 4 2 9 2" xfId="6244"/>
    <cellStyle name="표준 5 2 2 4 2 9 2 10" xfId="33561"/>
    <cellStyle name="표준 5 2 2 4 2 9 2 11" xfId="35840"/>
    <cellStyle name="표준 5 2 2 4 2 9 2 12" xfId="37882"/>
    <cellStyle name="표준 5 2 2 4 2 9 2 2" xfId="12525"/>
    <cellStyle name="표준 5 2 2 4 2 9 2 3" xfId="15060"/>
    <cellStyle name="표준 5 2 2 4 2 9 2 4" xfId="17595"/>
    <cellStyle name="표준 5 2 2 4 2 9 2 5" xfId="20892"/>
    <cellStyle name="표준 5 2 2 4 2 9 2 6" xfId="23170"/>
    <cellStyle name="표준 5 2 2 4 2 9 2 7" xfId="25207"/>
    <cellStyle name="표준 5 2 2 4 2 9 2 8" xfId="27742"/>
    <cellStyle name="표준 5 2 2 4 2 9 2 9" xfId="31169"/>
    <cellStyle name="표준 5 2 2 4 2 9 3" xfId="7960"/>
    <cellStyle name="표준 5 2 2 4 2 9 4" xfId="7030"/>
    <cellStyle name="표준 5 2 2 4 2 9 5" xfId="8553"/>
    <cellStyle name="표준 5 2 2 4 2 9 6" xfId="11261"/>
    <cellStyle name="표준 5 2 2 4 2 9 7" xfId="13796"/>
    <cellStyle name="표준 5 2 2 4 2 9 8" xfId="16331"/>
    <cellStyle name="표준 5 2 2 4 2 9 9" xfId="19454"/>
    <cellStyle name="표준 5 2 2 4 20" xfId="12881"/>
    <cellStyle name="표준 5 2 2 4 21" xfId="15416"/>
    <cellStyle name="표준 5 2 2 4 22" xfId="18041"/>
    <cellStyle name="표준 5 2 2 4 23" xfId="18837"/>
    <cellStyle name="표준 5 2 2 4 24" xfId="21630"/>
    <cellStyle name="표준 5 2 2 4 25" xfId="25563"/>
    <cellStyle name="표준 5 2 2 4 26" xfId="28202"/>
    <cellStyle name="표준 5 2 2 4 27" xfId="29537"/>
    <cellStyle name="표준 5 2 2 4 28" xfId="31961"/>
    <cellStyle name="표준 5 2 2 4 29" xfId="34514"/>
    <cellStyle name="표준 5 2 2 4 3" xfId="762"/>
    <cellStyle name="표준 5 2 2 4 3 10" xfId="4891"/>
    <cellStyle name="표준 5 2 2 4 3 10 10" xfId="32398"/>
    <cellStyle name="표준 5 2 2 4 3 10 11" xfId="34686"/>
    <cellStyle name="표준 5 2 2 4 3 10 12" xfId="36736"/>
    <cellStyle name="표준 5 2 2 4 3 10 2" xfId="11379"/>
    <cellStyle name="표준 5 2 2 4 3 10 3" xfId="13914"/>
    <cellStyle name="표준 5 2 2 4 3 10 4" xfId="16449"/>
    <cellStyle name="표준 5 2 2 4 3 10 5" xfId="19683"/>
    <cellStyle name="표준 5 2 2 4 3 10 6" xfId="22013"/>
    <cellStyle name="표준 5 2 2 4 3 10 7" xfId="24061"/>
    <cellStyle name="표준 5 2 2 4 3 10 8" xfId="26596"/>
    <cellStyle name="표준 5 2 2 4 3 10 9" xfId="30005"/>
    <cellStyle name="표준 5 2 2 4 3 11" xfId="6680"/>
    <cellStyle name="표준 5 2 2 4 3 11 10" xfId="32500"/>
    <cellStyle name="표준 5 2 2 4 3 11 11" xfId="34782"/>
    <cellStyle name="표준 5 2 2 4 3 11 12" xfId="36829"/>
    <cellStyle name="표준 5 2 2 4 3 11 2" xfId="11472"/>
    <cellStyle name="표준 5 2 2 4 3 11 3" xfId="14007"/>
    <cellStyle name="표준 5 2 2 4 3 11 4" xfId="16542"/>
    <cellStyle name="표준 5 2 2 4 3 11 5" xfId="19775"/>
    <cellStyle name="표준 5 2 2 4 3 11 6" xfId="22109"/>
    <cellStyle name="표준 5 2 2 4 3 11 7" xfId="24154"/>
    <cellStyle name="표준 5 2 2 4 3 11 8" xfId="26689"/>
    <cellStyle name="표준 5 2 2 4 3 11 9" xfId="30107"/>
    <cellStyle name="표준 5 2 2 4 3 12" xfId="6776"/>
    <cellStyle name="표준 5 2 2 4 3 12 10" xfId="32595"/>
    <cellStyle name="표준 5 2 2 4 3 12 11" xfId="34876"/>
    <cellStyle name="표준 5 2 2 4 3 12 12" xfId="36918"/>
    <cellStyle name="표준 5 2 2 4 3 12 2" xfId="11561"/>
    <cellStyle name="표준 5 2 2 4 3 12 3" xfId="14096"/>
    <cellStyle name="표준 5 2 2 4 3 12 4" xfId="16631"/>
    <cellStyle name="표준 5 2 2 4 3 12 5" xfId="19860"/>
    <cellStyle name="표준 5 2 2 4 3 12 6" xfId="22204"/>
    <cellStyle name="표준 5 2 2 4 3 12 7" xfId="24243"/>
    <cellStyle name="표준 5 2 2 4 3 12 8" xfId="26778"/>
    <cellStyle name="표준 5 2 2 4 3 12 9" xfId="30203"/>
    <cellStyle name="표준 5 2 2 4 3 13" xfId="6861"/>
    <cellStyle name="표준 5 2 2 4 3 13 10" xfId="32680"/>
    <cellStyle name="표준 5 2 2 4 3 13 11" xfId="34961"/>
    <cellStyle name="표준 5 2 2 4 3 13 12" xfId="37003"/>
    <cellStyle name="표준 5 2 2 4 3 13 2" xfId="11646"/>
    <cellStyle name="표준 5 2 2 4 3 13 3" xfId="14181"/>
    <cellStyle name="표준 5 2 2 4 3 13 4" xfId="16716"/>
    <cellStyle name="표준 5 2 2 4 3 13 5" xfId="20012"/>
    <cellStyle name="표준 5 2 2 4 3 13 6" xfId="22289"/>
    <cellStyle name="표준 5 2 2 4 3 13 7" xfId="24328"/>
    <cellStyle name="표준 5 2 2 4 3 13 8" xfId="26863"/>
    <cellStyle name="표준 5 2 2 4 3 13 9" xfId="30288"/>
    <cellStyle name="표준 5 2 2 4 3 14" xfId="6968"/>
    <cellStyle name="표준 5 2 2 4 3 15" xfId="9144"/>
    <cellStyle name="표준 5 2 2 4 3 16" xfId="9405"/>
    <cellStyle name="표준 5 2 2 4 3 17" xfId="10382"/>
    <cellStyle name="표준 5 2 2 4 3 18" xfId="12917"/>
    <cellStyle name="표준 5 2 2 4 3 19" xfId="15452"/>
    <cellStyle name="표준 5 2 2 4 3 2" xfId="1510"/>
    <cellStyle name="표준 5 2 2 4 3 2 10" xfId="20962"/>
    <cellStyle name="표준 5 2 2 4 3 2 11" xfId="23232"/>
    <cellStyle name="표준 5 2 2 4 3 2 12" xfId="25767"/>
    <cellStyle name="표준 5 2 2 4 3 2 13" xfId="28789"/>
    <cellStyle name="표준 5 2 2 4 3 2 14" xfId="31243"/>
    <cellStyle name="표준 5 2 2 4 3 2 15" xfId="33635"/>
    <cellStyle name="표준 5 2 2 4 3 2 16" xfId="35907"/>
    <cellStyle name="표준 5 2 2 4 3 2 2" xfId="5303"/>
    <cellStyle name="표준 5 2 2 4 3 2 2 10" xfId="32849"/>
    <cellStyle name="표준 5 2 2 4 3 2 2 11" xfId="35129"/>
    <cellStyle name="표준 5 2 2 4 3 2 2 12" xfId="37171"/>
    <cellStyle name="표준 5 2 2 4 3 2 2 2" xfId="11814"/>
    <cellStyle name="표준 5 2 2 4 3 2 2 3" xfId="14349"/>
    <cellStyle name="표준 5 2 2 4 3 2 2 4" xfId="16884"/>
    <cellStyle name="표준 5 2 2 4 3 2 2 5" xfId="20181"/>
    <cellStyle name="표준 5 2 2 4 3 2 2 6" xfId="22458"/>
    <cellStyle name="표준 5 2 2 4 3 2 2 7" xfId="24496"/>
    <cellStyle name="표준 5 2 2 4 3 2 2 8" xfId="27031"/>
    <cellStyle name="표준 5 2 2 4 3 2 2 9" xfId="30457"/>
    <cellStyle name="표준 5 2 2 4 3 2 3" xfId="4819"/>
    <cellStyle name="표준 5 2 2 4 3 2 4" xfId="8530"/>
    <cellStyle name="표준 5 2 2 4 3 2 5" xfId="9702"/>
    <cellStyle name="표준 5 2 2 4 3 2 6" xfId="10550"/>
    <cellStyle name="표준 5 2 2 4 3 2 7" xfId="13085"/>
    <cellStyle name="표준 5 2 2 4 3 2 8" xfId="15620"/>
    <cellStyle name="표준 5 2 2 4 3 2 9" xfId="18566"/>
    <cellStyle name="표준 5 2 2 4 3 20" xfId="18219"/>
    <cellStyle name="표준 5 2 2 4 3 21" xfId="18016"/>
    <cellStyle name="표준 5 2 2 4 3 22" xfId="19126"/>
    <cellStyle name="표준 5 2 2 4 3 23" xfId="25599"/>
    <cellStyle name="표준 5 2 2 4 3 24" xfId="28403"/>
    <cellStyle name="표준 5 2 2 4 3 25" xfId="28499"/>
    <cellStyle name="표준 5 2 2 4 3 26" xfId="29936"/>
    <cellStyle name="표준 5 2 2 4 3 27" xfId="31712"/>
    <cellStyle name="표준 5 2 2 4 3 3" xfId="1934"/>
    <cellStyle name="표준 5 2 2 4 3 3 10" xfId="21068"/>
    <cellStyle name="표준 5 2 2 4 3 3 11" xfId="23325"/>
    <cellStyle name="표준 5 2 2 4 3 3 12" xfId="25860"/>
    <cellStyle name="표준 5 2 2 4 3 3 13" xfId="28902"/>
    <cellStyle name="표준 5 2 2 4 3 3 14" xfId="31353"/>
    <cellStyle name="표준 5 2 2 4 3 3 15" xfId="33744"/>
    <cellStyle name="표준 5 2 2 4 3 3 16" xfId="36000"/>
    <cellStyle name="표준 5 2 2 4 3 3 2" xfId="5425"/>
    <cellStyle name="표준 5 2 2 4 3 3 2 10" xfId="32943"/>
    <cellStyle name="표준 5 2 2 4 3 3 2 11" xfId="35222"/>
    <cellStyle name="표준 5 2 2 4 3 3 2 12" xfId="37264"/>
    <cellStyle name="표준 5 2 2 4 3 3 2 2" xfId="11907"/>
    <cellStyle name="표준 5 2 2 4 3 3 2 3" xfId="14442"/>
    <cellStyle name="표준 5 2 2 4 3 3 2 4" xfId="16977"/>
    <cellStyle name="표준 5 2 2 4 3 3 2 5" xfId="20275"/>
    <cellStyle name="표준 5 2 2 4 3 3 2 6" xfId="22552"/>
    <cellStyle name="표준 5 2 2 4 3 3 2 7" xfId="24589"/>
    <cellStyle name="표준 5 2 2 4 3 3 2 8" xfId="27124"/>
    <cellStyle name="표준 5 2 2 4 3 3 2 9" xfId="30551"/>
    <cellStyle name="표준 5 2 2 4 3 3 3" xfId="4978"/>
    <cellStyle name="표준 5 2 2 4 3 3 4" xfId="5832"/>
    <cellStyle name="표준 5 2 2 4 3 3 5" xfId="8185"/>
    <cellStyle name="표준 5 2 2 4 3 3 6" xfId="10643"/>
    <cellStyle name="표준 5 2 2 4 3 3 7" xfId="13178"/>
    <cellStyle name="표준 5 2 2 4 3 3 8" xfId="15713"/>
    <cellStyle name="표준 5 2 2 4 3 3 9" xfId="18679"/>
    <cellStyle name="표준 5 2 2 4 3 4" xfId="2354"/>
    <cellStyle name="표준 5 2 2 4 3 4 10" xfId="21164"/>
    <cellStyle name="표준 5 2 2 4 3 4 11" xfId="23417"/>
    <cellStyle name="표준 5 2 2 4 3 4 12" xfId="25952"/>
    <cellStyle name="표준 5 2 2 4 3 4 13" xfId="29007"/>
    <cellStyle name="표준 5 2 2 4 3 4 14" xfId="31453"/>
    <cellStyle name="표준 5 2 2 4 3 4 15" xfId="33843"/>
    <cellStyle name="표준 5 2 2 4 3 4 16" xfId="36092"/>
    <cellStyle name="표준 5 2 2 4 3 4 2" xfId="5531"/>
    <cellStyle name="표준 5 2 2 4 3 4 2 10" xfId="33035"/>
    <cellStyle name="표준 5 2 2 4 3 4 2 11" xfId="35314"/>
    <cellStyle name="표준 5 2 2 4 3 4 2 12" xfId="37356"/>
    <cellStyle name="표준 5 2 2 4 3 4 2 2" xfId="11999"/>
    <cellStyle name="표준 5 2 2 4 3 4 2 3" xfId="14534"/>
    <cellStyle name="표준 5 2 2 4 3 4 2 4" xfId="17069"/>
    <cellStyle name="표준 5 2 2 4 3 4 2 5" xfId="20367"/>
    <cellStyle name="표준 5 2 2 4 3 4 2 6" xfId="22644"/>
    <cellStyle name="표준 5 2 2 4 3 4 2 7" xfId="24681"/>
    <cellStyle name="표준 5 2 2 4 3 4 2 8" xfId="27216"/>
    <cellStyle name="표준 5 2 2 4 3 4 2 9" xfId="30643"/>
    <cellStyle name="표준 5 2 2 4 3 4 3" xfId="5783"/>
    <cellStyle name="표준 5 2 2 4 3 4 4" xfId="7998"/>
    <cellStyle name="표준 5 2 2 4 3 4 5" xfId="8397"/>
    <cellStyle name="표준 5 2 2 4 3 4 6" xfId="10735"/>
    <cellStyle name="표준 5 2 2 4 3 4 7" xfId="13270"/>
    <cellStyle name="표준 5 2 2 4 3 4 8" xfId="15805"/>
    <cellStyle name="표준 5 2 2 4 3 4 9" xfId="18779"/>
    <cellStyle name="표준 5 2 2 4 3 5" xfId="2785"/>
    <cellStyle name="표준 5 2 2 4 3 5 10" xfId="21256"/>
    <cellStyle name="표준 5 2 2 4 3 5 11" xfId="23505"/>
    <cellStyle name="표준 5 2 2 4 3 5 12" xfId="26040"/>
    <cellStyle name="표준 5 2 2 4 3 5 13" xfId="29102"/>
    <cellStyle name="표준 5 2 2 4 3 5 14" xfId="31547"/>
    <cellStyle name="표준 5 2 2 4 3 5 15" xfId="33934"/>
    <cellStyle name="표준 5 2 2 4 3 5 16" xfId="36180"/>
    <cellStyle name="표준 5 2 2 4 3 5 2" xfId="5627"/>
    <cellStyle name="표준 5 2 2 4 3 5 2 10" xfId="33123"/>
    <cellStyle name="표준 5 2 2 4 3 5 2 11" xfId="35402"/>
    <cellStyle name="표준 5 2 2 4 3 5 2 12" xfId="37444"/>
    <cellStyle name="표준 5 2 2 4 3 5 2 2" xfId="12087"/>
    <cellStyle name="표준 5 2 2 4 3 5 2 3" xfId="14622"/>
    <cellStyle name="표준 5 2 2 4 3 5 2 4" xfId="17157"/>
    <cellStyle name="표준 5 2 2 4 3 5 2 5" xfId="20455"/>
    <cellStyle name="표준 5 2 2 4 3 5 2 6" xfId="22732"/>
    <cellStyle name="표준 5 2 2 4 3 5 2 7" xfId="24769"/>
    <cellStyle name="표준 5 2 2 4 3 5 2 8" xfId="27304"/>
    <cellStyle name="표준 5 2 2 4 3 5 2 9" xfId="30731"/>
    <cellStyle name="표준 5 2 2 4 3 5 3" xfId="5994"/>
    <cellStyle name="표준 5 2 2 4 3 5 4" xfId="6689"/>
    <cellStyle name="표준 5 2 2 4 3 5 5" xfId="5366"/>
    <cellStyle name="표준 5 2 2 4 3 5 6" xfId="10823"/>
    <cellStyle name="표준 5 2 2 4 3 5 7" xfId="13358"/>
    <cellStyle name="표준 5 2 2 4 3 5 8" xfId="15893"/>
    <cellStyle name="표준 5 2 2 4 3 5 9" xfId="18874"/>
    <cellStyle name="표준 5 2 2 4 3 6" xfId="3209"/>
    <cellStyle name="표준 5 2 2 4 3 6 10" xfId="21342"/>
    <cellStyle name="표준 5 2 2 4 3 6 11" xfId="23590"/>
    <cellStyle name="표준 5 2 2 4 3 6 12" xfId="26125"/>
    <cellStyle name="표준 5 2 2 4 3 6 13" xfId="29188"/>
    <cellStyle name="표준 5 2 2 4 3 6 14" xfId="31633"/>
    <cellStyle name="표준 5 2 2 4 3 6 15" xfId="34019"/>
    <cellStyle name="표준 5 2 2 4 3 6 16" xfId="36265"/>
    <cellStyle name="표준 5 2 2 4 3 6 2" xfId="5713"/>
    <cellStyle name="표준 5 2 2 4 3 6 2 10" xfId="33208"/>
    <cellStyle name="표준 5 2 2 4 3 6 2 11" xfId="35487"/>
    <cellStyle name="표준 5 2 2 4 3 6 2 12" xfId="37529"/>
    <cellStyle name="표준 5 2 2 4 3 6 2 2" xfId="12172"/>
    <cellStyle name="표준 5 2 2 4 3 6 2 3" xfId="14707"/>
    <cellStyle name="표준 5 2 2 4 3 6 2 4" xfId="17242"/>
    <cellStyle name="표준 5 2 2 4 3 6 2 5" xfId="20540"/>
    <cellStyle name="표준 5 2 2 4 3 6 2 6" xfId="22817"/>
    <cellStyle name="표준 5 2 2 4 3 6 2 7" xfId="24854"/>
    <cellStyle name="표준 5 2 2 4 3 6 2 8" xfId="27389"/>
    <cellStyle name="표준 5 2 2 4 3 6 2 9" xfId="30816"/>
    <cellStyle name="표준 5 2 2 4 3 6 3" xfId="5800"/>
    <cellStyle name="표준 5 2 2 4 3 6 4" xfId="5806"/>
    <cellStyle name="표준 5 2 2 4 3 6 5" xfId="8543"/>
    <cellStyle name="표준 5 2 2 4 3 6 6" xfId="10908"/>
    <cellStyle name="표준 5 2 2 4 3 6 7" xfId="13443"/>
    <cellStyle name="표준 5 2 2 4 3 6 8" xfId="15978"/>
    <cellStyle name="표준 5 2 2 4 3 6 9" xfId="18960"/>
    <cellStyle name="표준 5 2 2 4 3 7" xfId="3621"/>
    <cellStyle name="표준 5 2 2 4 3 7 10" xfId="21571"/>
    <cellStyle name="표준 5 2 2 4 3 7 11" xfId="23733"/>
    <cellStyle name="표준 5 2 2 4 3 7 12" xfId="26268"/>
    <cellStyle name="표준 5 2 2 4 3 7 13" xfId="29478"/>
    <cellStyle name="표준 5 2 2 4 3 7 14" xfId="31902"/>
    <cellStyle name="표준 5 2 2 4 3 7 15" xfId="34244"/>
    <cellStyle name="표준 5 2 2 4 3 7 16" xfId="36408"/>
    <cellStyle name="표준 5 2 2 4 3 7 2" xfId="6026"/>
    <cellStyle name="표준 5 2 2 4 3 7 2 10" xfId="33351"/>
    <cellStyle name="표준 5 2 2 4 3 7 2 11" xfId="35630"/>
    <cellStyle name="표준 5 2 2 4 3 7 2 12" xfId="37672"/>
    <cellStyle name="표준 5 2 2 4 3 7 2 2" xfId="12315"/>
    <cellStyle name="표준 5 2 2 4 3 7 2 3" xfId="14850"/>
    <cellStyle name="표준 5 2 2 4 3 7 2 4" xfId="17385"/>
    <cellStyle name="표준 5 2 2 4 3 7 2 5" xfId="20682"/>
    <cellStyle name="표준 5 2 2 4 3 7 2 6" xfId="22960"/>
    <cellStyle name="표준 5 2 2 4 3 7 2 7" xfId="24997"/>
    <cellStyle name="표준 5 2 2 4 3 7 2 8" xfId="27532"/>
    <cellStyle name="표준 5 2 2 4 3 7 2 9" xfId="30959"/>
    <cellStyle name="표준 5 2 2 4 3 7 3" xfId="7742"/>
    <cellStyle name="표준 5 2 2 4 3 7 4" xfId="7471"/>
    <cellStyle name="표준 5 2 2 4 3 7 5" xfId="8750"/>
    <cellStyle name="표준 5 2 2 4 3 7 6" xfId="11051"/>
    <cellStyle name="표준 5 2 2 4 3 7 7" xfId="13586"/>
    <cellStyle name="표준 5 2 2 4 3 7 8" xfId="16121"/>
    <cellStyle name="표준 5 2 2 4 3 7 9" xfId="19235"/>
    <cellStyle name="표준 5 2 2 4 3 8" xfId="3888"/>
    <cellStyle name="표준 5 2 2 4 3 8 10" xfId="21667"/>
    <cellStyle name="표준 5 2 2 4 3 8 11" xfId="23822"/>
    <cellStyle name="표준 5 2 2 4 3 8 12" xfId="26357"/>
    <cellStyle name="표준 5 2 2 4 3 8 13" xfId="29574"/>
    <cellStyle name="표준 5 2 2 4 3 8 14" xfId="31998"/>
    <cellStyle name="표준 5 2 2 4 3 8 15" xfId="34338"/>
    <cellStyle name="표준 5 2 2 4 3 8 16" xfId="36497"/>
    <cellStyle name="표준 5 2 2 4 3 8 2" xfId="6122"/>
    <cellStyle name="표준 5 2 2 4 3 8 2 10" xfId="33440"/>
    <cellStyle name="표준 5 2 2 4 3 8 2 11" xfId="35719"/>
    <cellStyle name="표준 5 2 2 4 3 8 2 12" xfId="37761"/>
    <cellStyle name="표준 5 2 2 4 3 8 2 2" xfId="12404"/>
    <cellStyle name="표준 5 2 2 4 3 8 2 3" xfId="14939"/>
    <cellStyle name="표준 5 2 2 4 3 8 2 4" xfId="17474"/>
    <cellStyle name="표준 5 2 2 4 3 8 2 5" xfId="20771"/>
    <cellStyle name="표준 5 2 2 4 3 8 2 6" xfId="23049"/>
    <cellStyle name="표준 5 2 2 4 3 8 2 7" xfId="25086"/>
    <cellStyle name="표준 5 2 2 4 3 8 2 8" xfId="27621"/>
    <cellStyle name="표준 5 2 2 4 3 8 2 9" xfId="31048"/>
    <cellStyle name="표준 5 2 2 4 3 8 3" xfId="7838"/>
    <cellStyle name="표준 5 2 2 4 3 8 4" xfId="4706"/>
    <cellStyle name="표준 5 2 2 4 3 8 5" xfId="5905"/>
    <cellStyle name="표준 5 2 2 4 3 8 6" xfId="11140"/>
    <cellStyle name="표준 5 2 2 4 3 8 7" xfId="13675"/>
    <cellStyle name="표준 5 2 2 4 3 8 8" xfId="16210"/>
    <cellStyle name="표준 5 2 2 4 3 8 9" xfId="19332"/>
    <cellStyle name="표준 5 2 2 4 3 9" xfId="4162"/>
    <cellStyle name="표준 5 2 2 4 3 9 10" xfId="21754"/>
    <cellStyle name="표준 5 2 2 4 3 9 11" xfId="23908"/>
    <cellStyle name="표준 5 2 2 4 3 9 12" xfId="26443"/>
    <cellStyle name="표준 5 2 2 4 3 9 13" xfId="29661"/>
    <cellStyle name="표준 5 2 2 4 3 9 14" xfId="32085"/>
    <cellStyle name="표준 5 2 2 4 3 9 15" xfId="34424"/>
    <cellStyle name="표준 5 2 2 4 3 9 16" xfId="36583"/>
    <cellStyle name="표준 5 2 2 4 3 9 2" xfId="6209"/>
    <cellStyle name="표준 5 2 2 4 3 9 2 10" xfId="33526"/>
    <cellStyle name="표준 5 2 2 4 3 9 2 11" xfId="35805"/>
    <cellStyle name="표준 5 2 2 4 3 9 2 12" xfId="37847"/>
    <cellStyle name="표준 5 2 2 4 3 9 2 2" xfId="12490"/>
    <cellStyle name="표준 5 2 2 4 3 9 2 3" xfId="15025"/>
    <cellStyle name="표준 5 2 2 4 3 9 2 4" xfId="17560"/>
    <cellStyle name="표준 5 2 2 4 3 9 2 5" xfId="20857"/>
    <cellStyle name="표준 5 2 2 4 3 9 2 6" xfId="23135"/>
    <cellStyle name="표준 5 2 2 4 3 9 2 7" xfId="25172"/>
    <cellStyle name="표준 5 2 2 4 3 9 2 8" xfId="27707"/>
    <cellStyle name="표준 5 2 2 4 3 9 2 9" xfId="31134"/>
    <cellStyle name="표준 5 2 2 4 3 9 3" xfId="7925"/>
    <cellStyle name="표준 5 2 2 4 3 9 4" xfId="4724"/>
    <cellStyle name="표준 5 2 2 4 3 9 5" xfId="9152"/>
    <cellStyle name="표준 5 2 2 4 3 9 6" xfId="11226"/>
    <cellStyle name="표준 5 2 2 4 3 9 7" xfId="13761"/>
    <cellStyle name="표준 5 2 2 4 3 9 8" xfId="16296"/>
    <cellStyle name="표준 5 2 2 4 3 9 9" xfId="19419"/>
    <cellStyle name="표준 5 2 2 4 4" xfId="726"/>
    <cellStyle name="표준 5 2 2 4 4 10" xfId="17986"/>
    <cellStyle name="표준 5 2 2 4 4 11" xfId="19172"/>
    <cellStyle name="표준 5 2 2 4 4 12" xfId="25708"/>
    <cellStyle name="표준 5 2 2 4 4 13" xfId="28679"/>
    <cellStyle name="표준 5 2 2 4 4 14" xfId="28544"/>
    <cellStyle name="표준 5 2 2 4 4 15" xfId="28630"/>
    <cellStyle name="표준 5 2 2 4 4 16" xfId="28139"/>
    <cellStyle name="표준 5 2 2 4 4 2" xfId="5183"/>
    <cellStyle name="표준 5 2 2 4 4 2 10" xfId="32790"/>
    <cellStyle name="표준 5 2 2 4 4 2 11" xfId="35070"/>
    <cellStyle name="표준 5 2 2 4 4 2 12" xfId="37112"/>
    <cellStyle name="표준 5 2 2 4 4 2 2" xfId="11755"/>
    <cellStyle name="표준 5 2 2 4 4 2 3" xfId="14290"/>
    <cellStyle name="표준 5 2 2 4 4 2 4" xfId="16825"/>
    <cellStyle name="표준 5 2 2 4 4 2 5" xfId="20122"/>
    <cellStyle name="표준 5 2 2 4 4 2 6" xfId="22399"/>
    <cellStyle name="표준 5 2 2 4 4 2 7" xfId="24437"/>
    <cellStyle name="표준 5 2 2 4 4 2 8" xfId="26972"/>
    <cellStyle name="표준 5 2 2 4 4 2 9" xfId="30398"/>
    <cellStyle name="표준 5 2 2 4 4 3" xfId="4642"/>
    <cellStyle name="표준 5 2 2 4 4 4" xfId="8772"/>
    <cellStyle name="표준 5 2 2 4 4 5" xfId="9823"/>
    <cellStyle name="표준 5 2 2 4 4 6" xfId="10491"/>
    <cellStyle name="표준 5 2 2 4 4 7" xfId="13026"/>
    <cellStyle name="표준 5 2 2 4 4 8" xfId="15561"/>
    <cellStyle name="표준 5 2 2 4 4 9" xfId="18463"/>
    <cellStyle name="표준 5 2 2 4 5" xfId="1274"/>
    <cellStyle name="표준 5 2 2 4 5 10" xfId="19929"/>
    <cellStyle name="표준 5 2 2 4 5 11" xfId="18376"/>
    <cellStyle name="표준 5 2 2 4 5 12" xfId="25692"/>
    <cellStyle name="표준 5 2 2 4 5 13" xfId="28643"/>
    <cellStyle name="표준 5 2 2 4 5 14" xfId="28310"/>
    <cellStyle name="표준 5 2 2 4 5 15" xfId="29261"/>
    <cellStyle name="표준 5 2 2 4 5 16" xfId="29910"/>
    <cellStyle name="표준 5 2 2 4 5 2" xfId="5143"/>
    <cellStyle name="표준 5 2 2 4 5 2 10" xfId="32774"/>
    <cellStyle name="표준 5 2 2 4 5 2 11" xfId="35054"/>
    <cellStyle name="표준 5 2 2 4 5 2 12" xfId="37096"/>
    <cellStyle name="표준 5 2 2 4 5 2 2" xfId="11739"/>
    <cellStyle name="표준 5 2 2 4 5 2 3" xfId="14274"/>
    <cellStyle name="표준 5 2 2 4 5 2 4" xfId="16809"/>
    <cellStyle name="표준 5 2 2 4 5 2 5" xfId="20106"/>
    <cellStyle name="표준 5 2 2 4 5 2 6" xfId="22383"/>
    <cellStyle name="표준 5 2 2 4 5 2 7" xfId="24421"/>
    <cellStyle name="표준 5 2 2 4 5 2 8" xfId="26956"/>
    <cellStyle name="표준 5 2 2 4 5 2 9" xfId="30382"/>
    <cellStyle name="표준 5 2 2 4 5 3" xfId="5234"/>
    <cellStyle name="표준 5 2 2 4 5 4" xfId="8556"/>
    <cellStyle name="표준 5 2 2 4 5 5" xfId="9396"/>
    <cellStyle name="표준 5 2 2 4 5 6" xfId="10475"/>
    <cellStyle name="표준 5 2 2 4 5 7" xfId="13010"/>
    <cellStyle name="표준 5 2 2 4 5 8" xfId="15545"/>
    <cellStyle name="표준 5 2 2 4 5 9" xfId="18428"/>
    <cellStyle name="표준 5 2 2 4 6" xfId="1699"/>
    <cellStyle name="표준 5 2 2 4 6 10" xfId="18633"/>
    <cellStyle name="표준 5 2 2 4 6 11" xfId="18434"/>
    <cellStyle name="표준 5 2 2 4 6 12" xfId="25691"/>
    <cellStyle name="표준 5 2 2 4 6 13" xfId="28636"/>
    <cellStyle name="표준 5 2 2 4 6 14" xfId="28330"/>
    <cellStyle name="표준 5 2 2 4 6 15" xfId="29446"/>
    <cellStyle name="표준 5 2 2 4 6 16" xfId="34095"/>
    <cellStyle name="표준 5 2 2 4 6 2" xfId="5137"/>
    <cellStyle name="표준 5 2 2 4 6 2 10" xfId="32773"/>
    <cellStyle name="표준 5 2 2 4 6 2 11" xfId="35053"/>
    <cellStyle name="표준 5 2 2 4 6 2 12" xfId="37095"/>
    <cellStyle name="표준 5 2 2 4 6 2 2" xfId="11738"/>
    <cellStyle name="표준 5 2 2 4 6 2 3" xfId="14273"/>
    <cellStyle name="표준 5 2 2 4 6 2 4" xfId="16808"/>
    <cellStyle name="표준 5 2 2 4 6 2 5" xfId="20105"/>
    <cellStyle name="표준 5 2 2 4 6 2 6" xfId="22382"/>
    <cellStyle name="표준 5 2 2 4 6 2 7" xfId="24420"/>
    <cellStyle name="표준 5 2 2 4 6 2 8" xfId="26955"/>
    <cellStyle name="표준 5 2 2 4 6 2 9" xfId="30381"/>
    <cellStyle name="표준 5 2 2 4 6 3" xfId="7122"/>
    <cellStyle name="표준 5 2 2 4 6 4" xfId="8461"/>
    <cellStyle name="표준 5 2 2 4 6 5" xfId="9661"/>
    <cellStyle name="표준 5 2 2 4 6 6" xfId="10474"/>
    <cellStyle name="표준 5 2 2 4 6 7" xfId="13009"/>
    <cellStyle name="표준 5 2 2 4 6 8" xfId="15544"/>
    <cellStyle name="표준 5 2 2 4 6 9" xfId="18423"/>
    <cellStyle name="표준 5 2 2 4 7" xfId="2120"/>
    <cellStyle name="표준 5 2 2 4 7 10" xfId="20924"/>
    <cellStyle name="표준 5 2 2 4 7 11" xfId="23200"/>
    <cellStyle name="표준 5 2 2 4 7 12" xfId="25735"/>
    <cellStyle name="표준 5 2 2 4 7 13" xfId="28744"/>
    <cellStyle name="표준 5 2 2 4 7 14" xfId="31202"/>
    <cellStyle name="표준 5 2 2 4 7 15" xfId="33594"/>
    <cellStyle name="표준 5 2 2 4 7 16" xfId="35875"/>
    <cellStyle name="표준 5 2 2 4 7 2" xfId="5259"/>
    <cellStyle name="표준 5 2 2 4 7 2 10" xfId="32817"/>
    <cellStyle name="표준 5 2 2 4 7 2 11" xfId="35097"/>
    <cellStyle name="표준 5 2 2 4 7 2 12" xfId="37139"/>
    <cellStyle name="표준 5 2 2 4 7 2 2" xfId="11782"/>
    <cellStyle name="표준 5 2 2 4 7 2 3" xfId="14317"/>
    <cellStyle name="표준 5 2 2 4 7 2 4" xfId="16852"/>
    <cellStyle name="표준 5 2 2 4 7 2 5" xfId="20149"/>
    <cellStyle name="표준 5 2 2 4 7 2 6" xfId="22426"/>
    <cellStyle name="표준 5 2 2 4 7 2 7" xfId="24464"/>
    <cellStyle name="표준 5 2 2 4 7 2 8" xfId="26999"/>
    <cellStyle name="표준 5 2 2 4 7 2 9" xfId="30425"/>
    <cellStyle name="표준 5 2 2 4 7 3" xfId="5192"/>
    <cellStyle name="표준 5 2 2 4 7 4" xfId="8422"/>
    <cellStyle name="표준 5 2 2 4 7 5" xfId="9637"/>
    <cellStyle name="표준 5 2 2 4 7 6" xfId="10518"/>
    <cellStyle name="표준 5 2 2 4 7 7" xfId="13053"/>
    <cellStyle name="표준 5 2 2 4 7 8" xfId="15588"/>
    <cellStyle name="표준 5 2 2 4 7 9" xfId="18523"/>
    <cellStyle name="표준 5 2 2 4 8" xfId="2549"/>
    <cellStyle name="표준 5 2 2 4 8 10" xfId="20921"/>
    <cellStyle name="표준 5 2 2 4 8 11" xfId="23197"/>
    <cellStyle name="표준 5 2 2 4 8 12" xfId="25732"/>
    <cellStyle name="표준 5 2 2 4 8 13" xfId="28740"/>
    <cellStyle name="표준 5 2 2 4 8 14" xfId="31198"/>
    <cellStyle name="표준 5 2 2 4 8 15" xfId="33591"/>
    <cellStyle name="표준 5 2 2 4 8 16" xfId="35872"/>
    <cellStyle name="표준 5 2 2 4 8 2" xfId="5255"/>
    <cellStyle name="표준 5 2 2 4 8 2 10" xfId="32814"/>
    <cellStyle name="표준 5 2 2 4 8 2 11" xfId="35094"/>
    <cellStyle name="표준 5 2 2 4 8 2 12" xfId="37136"/>
    <cellStyle name="표준 5 2 2 4 8 2 2" xfId="11779"/>
    <cellStyle name="표준 5 2 2 4 8 2 3" xfId="14314"/>
    <cellStyle name="표준 5 2 2 4 8 2 4" xfId="16849"/>
    <cellStyle name="표준 5 2 2 4 8 2 5" xfId="20146"/>
    <cellStyle name="표준 5 2 2 4 8 2 6" xfId="22423"/>
    <cellStyle name="표준 5 2 2 4 8 2 7" xfId="24461"/>
    <cellStyle name="표준 5 2 2 4 8 2 8" xfId="26996"/>
    <cellStyle name="표준 5 2 2 4 8 2 9" xfId="30422"/>
    <cellStyle name="표준 5 2 2 4 8 3" xfId="6273"/>
    <cellStyle name="표준 5 2 2 4 8 4" xfId="8788"/>
    <cellStyle name="표준 5 2 2 4 8 5" xfId="9835"/>
    <cellStyle name="표준 5 2 2 4 8 6" xfId="10515"/>
    <cellStyle name="표준 5 2 2 4 8 7" xfId="13050"/>
    <cellStyle name="표준 5 2 2 4 8 8" xfId="15585"/>
    <cellStyle name="표준 5 2 2 4 8 9" xfId="18520"/>
    <cellStyle name="표준 5 2 2 4 9" xfId="2974"/>
    <cellStyle name="표준 5 2 2 4 9 10" xfId="21497"/>
    <cellStyle name="표준 5 2 2 4 9 11" xfId="23682"/>
    <cellStyle name="표준 5 2 2 4 9 12" xfId="26217"/>
    <cellStyle name="표준 5 2 2 4 9 13" xfId="29391"/>
    <cellStyle name="표준 5 2 2 4 9 14" xfId="31822"/>
    <cellStyle name="표준 5 2 2 4 9 15" xfId="34168"/>
    <cellStyle name="표준 5 2 2 4 9 16" xfId="36357"/>
    <cellStyle name="표준 5 2 2 4 9 2" xfId="5936"/>
    <cellStyle name="표준 5 2 2 4 9 2 10" xfId="33300"/>
    <cellStyle name="표준 5 2 2 4 9 2 11" xfId="35579"/>
    <cellStyle name="표준 5 2 2 4 9 2 12" xfId="37621"/>
    <cellStyle name="표준 5 2 2 4 9 2 2" xfId="12264"/>
    <cellStyle name="표준 5 2 2 4 9 2 3" xfId="14799"/>
    <cellStyle name="표준 5 2 2 4 9 2 4" xfId="17334"/>
    <cellStyle name="표준 5 2 2 4 9 2 5" xfId="20631"/>
    <cellStyle name="표준 5 2 2 4 9 2 6" xfId="22909"/>
    <cellStyle name="표준 5 2 2 4 9 2 7" xfId="24946"/>
    <cellStyle name="표준 5 2 2 4 9 2 8" xfId="27481"/>
    <cellStyle name="표준 5 2 2 4 9 2 9" xfId="30908"/>
    <cellStyle name="표준 5 2 2 4 9 3" xfId="4804"/>
    <cellStyle name="표준 5 2 2 4 9 4" xfId="5392"/>
    <cellStyle name="표준 5 2 2 4 9 5" xfId="6300"/>
    <cellStyle name="표준 5 2 2 4 9 6" xfId="11000"/>
    <cellStyle name="표준 5 2 2 4 9 7" xfId="13535"/>
    <cellStyle name="표준 5 2 2 4 9 8" xfId="16070"/>
    <cellStyle name="표준 5 2 2 4 9 9" xfId="19151"/>
    <cellStyle name="표준 5 2 2 5" xfId="685"/>
    <cellStyle name="표준 5 2 2 5 10" xfId="4190"/>
    <cellStyle name="표준 5 2 2 5 10 10" xfId="22041"/>
    <cellStyle name="표준 5 2 2 5 10 11" xfId="24089"/>
    <cellStyle name="표준 5 2 2 5 10 12" xfId="26624"/>
    <cellStyle name="표준 5 2 2 5 10 13" xfId="30033"/>
    <cellStyle name="표준 5 2 2 5 10 14" xfId="32426"/>
    <cellStyle name="표준 5 2 2 5 10 15" xfId="34714"/>
    <cellStyle name="표준 5 2 2 5 10 16" xfId="36764"/>
    <cellStyle name="표준 5 2 2 5 10 2" xfId="6604"/>
    <cellStyle name="표준 5 2 2 5 10 3" xfId="8277"/>
    <cellStyle name="표준 5 2 2 5 10 4" xfId="9352"/>
    <cellStyle name="표준 5 2 2 5 10 5" xfId="9985"/>
    <cellStyle name="표준 5 2 2 5 10 6" xfId="11407"/>
    <cellStyle name="표준 5 2 2 5 10 7" xfId="13942"/>
    <cellStyle name="표준 5 2 2 5 10 8" xfId="16477"/>
    <cellStyle name="표준 5 2 2 5 10 9" xfId="19711"/>
    <cellStyle name="표준 5 2 2 5 11" xfId="4919"/>
    <cellStyle name="표준 5 2 2 5 11 10" xfId="32528"/>
    <cellStyle name="표준 5 2 2 5 11 11" xfId="34810"/>
    <cellStyle name="표준 5 2 2 5 11 12" xfId="36857"/>
    <cellStyle name="표준 5 2 2 5 11 2" xfId="11500"/>
    <cellStyle name="표준 5 2 2 5 11 3" xfId="14035"/>
    <cellStyle name="표준 5 2 2 5 11 4" xfId="16570"/>
    <cellStyle name="표준 5 2 2 5 11 5" xfId="19803"/>
    <cellStyle name="표준 5 2 2 5 11 6" xfId="22137"/>
    <cellStyle name="표준 5 2 2 5 11 7" xfId="24182"/>
    <cellStyle name="표준 5 2 2 5 11 8" xfId="26717"/>
    <cellStyle name="표준 5 2 2 5 11 9" xfId="30135"/>
    <cellStyle name="표준 5 2 2 5 12" xfId="6804"/>
    <cellStyle name="표준 5 2 2 5 12 10" xfId="32623"/>
    <cellStyle name="표준 5 2 2 5 12 11" xfId="34904"/>
    <cellStyle name="표준 5 2 2 5 12 12" xfId="36946"/>
    <cellStyle name="표준 5 2 2 5 12 2" xfId="11589"/>
    <cellStyle name="표준 5 2 2 5 12 3" xfId="14124"/>
    <cellStyle name="표준 5 2 2 5 12 4" xfId="16659"/>
    <cellStyle name="표준 5 2 2 5 12 5" xfId="19888"/>
    <cellStyle name="표준 5 2 2 5 12 6" xfId="22232"/>
    <cellStyle name="표준 5 2 2 5 12 7" xfId="24271"/>
    <cellStyle name="표준 5 2 2 5 12 8" xfId="26806"/>
    <cellStyle name="표준 5 2 2 5 12 9" xfId="30231"/>
    <cellStyle name="표준 5 2 2 5 13" xfId="6889"/>
    <cellStyle name="표준 5 2 2 5 13 10" xfId="32708"/>
    <cellStyle name="표준 5 2 2 5 13 11" xfId="34989"/>
    <cellStyle name="표준 5 2 2 5 13 12" xfId="37031"/>
    <cellStyle name="표준 5 2 2 5 13 2" xfId="11674"/>
    <cellStyle name="표준 5 2 2 5 13 3" xfId="14209"/>
    <cellStyle name="표준 5 2 2 5 13 4" xfId="16744"/>
    <cellStyle name="표준 5 2 2 5 13 5" xfId="20040"/>
    <cellStyle name="표준 5 2 2 5 13 6" xfId="22317"/>
    <cellStyle name="표준 5 2 2 5 13 7" xfId="24356"/>
    <cellStyle name="표준 5 2 2 5 13 8" xfId="26891"/>
    <cellStyle name="표준 5 2 2 5 13 9" xfId="30316"/>
    <cellStyle name="표준 5 2 2 5 14" xfId="7661"/>
    <cellStyle name="표준 5 2 2 5 15" xfId="9216"/>
    <cellStyle name="표준 5 2 2 5 16" xfId="9461"/>
    <cellStyle name="표준 5 2 2 5 17" xfId="10410"/>
    <cellStyle name="표준 5 2 2 5 18" xfId="12945"/>
    <cellStyle name="표준 5 2 2 5 19" xfId="15480"/>
    <cellStyle name="표준 5 2 2 5 2" xfId="790"/>
    <cellStyle name="표준 5 2 2 5 2 10" xfId="20990"/>
    <cellStyle name="표준 5 2 2 5 2 11" xfId="23260"/>
    <cellStyle name="표준 5 2 2 5 2 12" xfId="25795"/>
    <cellStyle name="표준 5 2 2 5 2 13" xfId="28817"/>
    <cellStyle name="표준 5 2 2 5 2 14" xfId="31271"/>
    <cellStyle name="표준 5 2 2 5 2 15" xfId="33663"/>
    <cellStyle name="표준 5 2 2 5 2 16" xfId="35935"/>
    <cellStyle name="표준 5 2 2 5 2 2" xfId="5331"/>
    <cellStyle name="표준 5 2 2 5 2 2 10" xfId="32877"/>
    <cellStyle name="표준 5 2 2 5 2 2 11" xfId="35157"/>
    <cellStyle name="표준 5 2 2 5 2 2 12" xfId="37199"/>
    <cellStyle name="표준 5 2 2 5 2 2 2" xfId="11842"/>
    <cellStyle name="표준 5 2 2 5 2 2 3" xfId="14377"/>
    <cellStyle name="표준 5 2 2 5 2 2 4" xfId="16912"/>
    <cellStyle name="표준 5 2 2 5 2 2 5" xfId="20209"/>
    <cellStyle name="표준 5 2 2 5 2 2 6" xfId="22486"/>
    <cellStyle name="표준 5 2 2 5 2 2 7" xfId="24524"/>
    <cellStyle name="표준 5 2 2 5 2 2 8" xfId="27059"/>
    <cellStyle name="표준 5 2 2 5 2 2 9" xfId="30485"/>
    <cellStyle name="표준 5 2 2 5 2 3" xfId="5132"/>
    <cellStyle name="표준 5 2 2 5 2 4" xfId="9092"/>
    <cellStyle name="표준 5 2 2 5 2 5" xfId="9346"/>
    <cellStyle name="표준 5 2 2 5 2 6" xfId="10578"/>
    <cellStyle name="표준 5 2 2 5 2 7" xfId="13113"/>
    <cellStyle name="표준 5 2 2 5 2 8" xfId="15648"/>
    <cellStyle name="표준 5 2 2 5 2 9" xfId="18594"/>
    <cellStyle name="표준 5 2 2 5 20" xfId="18247"/>
    <cellStyle name="표준 5 2 2 5 21" xfId="17953"/>
    <cellStyle name="표준 5 2 2 5 22" xfId="21025"/>
    <cellStyle name="표준 5 2 2 5 23" xfId="25627"/>
    <cellStyle name="표준 5 2 2 5 24" xfId="28431"/>
    <cellStyle name="표준 5 2 2 5 25" xfId="28855"/>
    <cellStyle name="표준 5 2 2 5 26" xfId="31307"/>
    <cellStyle name="표준 5 2 2 5 27" xfId="29781"/>
    <cellStyle name="표준 5 2 2 5 3" xfId="1538"/>
    <cellStyle name="표준 5 2 2 5 3 10" xfId="21096"/>
    <cellStyle name="표준 5 2 2 5 3 11" xfId="23353"/>
    <cellStyle name="표준 5 2 2 5 3 12" xfId="25888"/>
    <cellStyle name="표준 5 2 2 5 3 13" xfId="28930"/>
    <cellStyle name="표준 5 2 2 5 3 14" xfId="31381"/>
    <cellStyle name="표준 5 2 2 5 3 15" xfId="33772"/>
    <cellStyle name="표준 5 2 2 5 3 16" xfId="36028"/>
    <cellStyle name="표준 5 2 2 5 3 2" xfId="5453"/>
    <cellStyle name="표준 5 2 2 5 3 2 10" xfId="32971"/>
    <cellStyle name="표준 5 2 2 5 3 2 11" xfId="35250"/>
    <cellStyle name="표준 5 2 2 5 3 2 12" xfId="37292"/>
    <cellStyle name="표준 5 2 2 5 3 2 2" xfId="11935"/>
    <cellStyle name="표준 5 2 2 5 3 2 3" xfId="14470"/>
    <cellStyle name="표준 5 2 2 5 3 2 4" xfId="17005"/>
    <cellStyle name="표준 5 2 2 5 3 2 5" xfId="20303"/>
    <cellStyle name="표준 5 2 2 5 3 2 6" xfId="22580"/>
    <cellStyle name="표준 5 2 2 5 3 2 7" xfId="24617"/>
    <cellStyle name="표준 5 2 2 5 3 2 8" xfId="27152"/>
    <cellStyle name="표준 5 2 2 5 3 2 9" xfId="30579"/>
    <cellStyle name="표준 5 2 2 5 3 3" xfId="6318"/>
    <cellStyle name="표준 5 2 2 5 3 4" xfId="8045"/>
    <cellStyle name="표준 5 2 2 5 3 5" xfId="6302"/>
    <cellStyle name="표준 5 2 2 5 3 6" xfId="10671"/>
    <cellStyle name="표준 5 2 2 5 3 7" xfId="13206"/>
    <cellStyle name="표준 5 2 2 5 3 8" xfId="15741"/>
    <cellStyle name="표준 5 2 2 5 3 9" xfId="18707"/>
    <cellStyle name="표준 5 2 2 5 4" xfId="1962"/>
    <cellStyle name="표준 5 2 2 5 4 10" xfId="21192"/>
    <cellStyle name="표준 5 2 2 5 4 11" xfId="23445"/>
    <cellStyle name="표준 5 2 2 5 4 12" xfId="25980"/>
    <cellStyle name="표준 5 2 2 5 4 13" xfId="29035"/>
    <cellStyle name="표준 5 2 2 5 4 14" xfId="31481"/>
    <cellStyle name="표준 5 2 2 5 4 15" xfId="33871"/>
    <cellStyle name="표준 5 2 2 5 4 16" xfId="36120"/>
    <cellStyle name="표준 5 2 2 5 4 2" xfId="5559"/>
    <cellStyle name="표준 5 2 2 5 4 2 10" xfId="33063"/>
    <cellStyle name="표준 5 2 2 5 4 2 11" xfId="35342"/>
    <cellStyle name="표준 5 2 2 5 4 2 12" xfId="37384"/>
    <cellStyle name="표준 5 2 2 5 4 2 2" xfId="12027"/>
    <cellStyle name="표준 5 2 2 5 4 2 3" xfId="14562"/>
    <cellStyle name="표준 5 2 2 5 4 2 4" xfId="17097"/>
    <cellStyle name="표준 5 2 2 5 4 2 5" xfId="20395"/>
    <cellStyle name="표준 5 2 2 5 4 2 6" xfId="22672"/>
    <cellStyle name="표준 5 2 2 5 4 2 7" xfId="24709"/>
    <cellStyle name="표준 5 2 2 5 4 2 8" xfId="27244"/>
    <cellStyle name="표준 5 2 2 5 4 2 9" xfId="30671"/>
    <cellStyle name="표준 5 2 2 5 4 3" xfId="4988"/>
    <cellStyle name="표준 5 2 2 5 4 4" xfId="7341"/>
    <cellStyle name="표준 5 2 2 5 4 5" xfId="8484"/>
    <cellStyle name="표준 5 2 2 5 4 6" xfId="10763"/>
    <cellStyle name="표준 5 2 2 5 4 7" xfId="13298"/>
    <cellStyle name="표준 5 2 2 5 4 8" xfId="15833"/>
    <cellStyle name="표준 5 2 2 5 4 9" xfId="18807"/>
    <cellStyle name="표준 5 2 2 5 5" xfId="2382"/>
    <cellStyle name="표준 5 2 2 5 5 10" xfId="21284"/>
    <cellStyle name="표준 5 2 2 5 5 11" xfId="23533"/>
    <cellStyle name="표준 5 2 2 5 5 12" xfId="26068"/>
    <cellStyle name="표준 5 2 2 5 5 13" xfId="29130"/>
    <cellStyle name="표준 5 2 2 5 5 14" xfId="31575"/>
    <cellStyle name="표준 5 2 2 5 5 15" xfId="33962"/>
    <cellStyle name="표준 5 2 2 5 5 16" xfId="36208"/>
    <cellStyle name="표준 5 2 2 5 5 2" xfId="5655"/>
    <cellStyle name="표준 5 2 2 5 5 2 10" xfId="33151"/>
    <cellStyle name="표준 5 2 2 5 5 2 11" xfId="35430"/>
    <cellStyle name="표준 5 2 2 5 5 2 12" xfId="37472"/>
    <cellStyle name="표준 5 2 2 5 5 2 2" xfId="12115"/>
    <cellStyle name="표준 5 2 2 5 5 2 3" xfId="14650"/>
    <cellStyle name="표준 5 2 2 5 5 2 4" xfId="17185"/>
    <cellStyle name="표준 5 2 2 5 5 2 5" xfId="20483"/>
    <cellStyle name="표준 5 2 2 5 5 2 6" xfId="22760"/>
    <cellStyle name="표준 5 2 2 5 5 2 7" xfId="24797"/>
    <cellStyle name="표준 5 2 2 5 5 2 8" xfId="27332"/>
    <cellStyle name="표준 5 2 2 5 5 2 9" xfId="30759"/>
    <cellStyle name="표준 5 2 2 5 5 3" xfId="5134"/>
    <cellStyle name="표준 5 2 2 5 5 4" xfId="6933"/>
    <cellStyle name="표준 5 2 2 5 5 5" xfId="8504"/>
    <cellStyle name="표준 5 2 2 5 5 6" xfId="10851"/>
    <cellStyle name="표준 5 2 2 5 5 7" xfId="13386"/>
    <cellStyle name="표준 5 2 2 5 5 8" xfId="15921"/>
    <cellStyle name="표준 5 2 2 5 5 9" xfId="18902"/>
    <cellStyle name="표준 5 2 2 5 6" xfId="2813"/>
    <cellStyle name="표준 5 2 2 5 6 10" xfId="21370"/>
    <cellStyle name="표준 5 2 2 5 6 11" xfId="23618"/>
    <cellStyle name="표준 5 2 2 5 6 12" xfId="26153"/>
    <cellStyle name="표준 5 2 2 5 6 13" xfId="29216"/>
    <cellStyle name="표준 5 2 2 5 6 14" xfId="31661"/>
    <cellStyle name="표준 5 2 2 5 6 15" xfId="34047"/>
    <cellStyle name="표준 5 2 2 5 6 16" xfId="36293"/>
    <cellStyle name="표준 5 2 2 5 6 2" xfId="5741"/>
    <cellStyle name="표준 5 2 2 5 6 2 10" xfId="33236"/>
    <cellStyle name="표준 5 2 2 5 6 2 11" xfId="35515"/>
    <cellStyle name="표준 5 2 2 5 6 2 12" xfId="37557"/>
    <cellStyle name="표준 5 2 2 5 6 2 2" xfId="12200"/>
    <cellStyle name="표준 5 2 2 5 6 2 3" xfId="14735"/>
    <cellStyle name="표준 5 2 2 5 6 2 4" xfId="17270"/>
    <cellStyle name="표준 5 2 2 5 6 2 5" xfId="20568"/>
    <cellStyle name="표준 5 2 2 5 6 2 6" xfId="22845"/>
    <cellStyle name="표준 5 2 2 5 6 2 7" xfId="24882"/>
    <cellStyle name="표준 5 2 2 5 6 2 8" xfId="27417"/>
    <cellStyle name="표준 5 2 2 5 6 2 9" xfId="30844"/>
    <cellStyle name="표준 5 2 2 5 6 3" xfId="5144"/>
    <cellStyle name="표준 5 2 2 5 6 4" xfId="5963"/>
    <cellStyle name="표준 5 2 2 5 6 5" xfId="8199"/>
    <cellStyle name="표준 5 2 2 5 6 6" xfId="10936"/>
    <cellStyle name="표준 5 2 2 5 6 7" xfId="13471"/>
    <cellStyle name="표준 5 2 2 5 6 8" xfId="16006"/>
    <cellStyle name="표준 5 2 2 5 6 9" xfId="18988"/>
    <cellStyle name="표준 5 2 2 5 7" xfId="3237"/>
    <cellStyle name="표준 5 2 2 5 7 10" xfId="21599"/>
    <cellStyle name="표준 5 2 2 5 7 11" xfId="23761"/>
    <cellStyle name="표준 5 2 2 5 7 12" xfId="26296"/>
    <cellStyle name="표준 5 2 2 5 7 13" xfId="29506"/>
    <cellStyle name="표준 5 2 2 5 7 14" xfId="31930"/>
    <cellStyle name="표준 5 2 2 5 7 15" xfId="34272"/>
    <cellStyle name="표준 5 2 2 5 7 16" xfId="36436"/>
    <cellStyle name="표준 5 2 2 5 7 2" xfId="6054"/>
    <cellStyle name="표준 5 2 2 5 7 2 10" xfId="33379"/>
    <cellStyle name="표준 5 2 2 5 7 2 11" xfId="35658"/>
    <cellStyle name="표준 5 2 2 5 7 2 12" xfId="37700"/>
    <cellStyle name="표준 5 2 2 5 7 2 2" xfId="12343"/>
    <cellStyle name="표준 5 2 2 5 7 2 3" xfId="14878"/>
    <cellStyle name="표준 5 2 2 5 7 2 4" xfId="17413"/>
    <cellStyle name="표준 5 2 2 5 7 2 5" xfId="20710"/>
    <cellStyle name="표준 5 2 2 5 7 2 6" xfId="22988"/>
    <cellStyle name="표준 5 2 2 5 7 2 7" xfId="25025"/>
    <cellStyle name="표준 5 2 2 5 7 2 8" xfId="27560"/>
    <cellStyle name="표준 5 2 2 5 7 2 9" xfId="30987"/>
    <cellStyle name="표준 5 2 2 5 7 3" xfId="7770"/>
    <cellStyle name="표준 5 2 2 5 7 4" xfId="7228"/>
    <cellStyle name="표준 5 2 2 5 7 5" xfId="8075"/>
    <cellStyle name="표준 5 2 2 5 7 6" xfId="11079"/>
    <cellStyle name="표준 5 2 2 5 7 7" xfId="13614"/>
    <cellStyle name="표준 5 2 2 5 7 8" xfId="16149"/>
    <cellStyle name="표준 5 2 2 5 7 9" xfId="19263"/>
    <cellStyle name="표준 5 2 2 5 8" xfId="3649"/>
    <cellStyle name="표준 5 2 2 5 8 10" xfId="21695"/>
    <cellStyle name="표준 5 2 2 5 8 11" xfId="23850"/>
    <cellStyle name="표준 5 2 2 5 8 12" xfId="26385"/>
    <cellStyle name="표준 5 2 2 5 8 13" xfId="29602"/>
    <cellStyle name="표준 5 2 2 5 8 14" xfId="32026"/>
    <cellStyle name="표준 5 2 2 5 8 15" xfId="34366"/>
    <cellStyle name="표준 5 2 2 5 8 16" xfId="36525"/>
    <cellStyle name="표준 5 2 2 5 8 2" xfId="6150"/>
    <cellStyle name="표준 5 2 2 5 8 2 10" xfId="33468"/>
    <cellStyle name="표준 5 2 2 5 8 2 11" xfId="35747"/>
    <cellStyle name="표준 5 2 2 5 8 2 12" xfId="37789"/>
    <cellStyle name="표준 5 2 2 5 8 2 2" xfId="12432"/>
    <cellStyle name="표준 5 2 2 5 8 2 3" xfId="14967"/>
    <cellStyle name="표준 5 2 2 5 8 2 4" xfId="17502"/>
    <cellStyle name="표준 5 2 2 5 8 2 5" xfId="20799"/>
    <cellStyle name="표준 5 2 2 5 8 2 6" xfId="23077"/>
    <cellStyle name="표준 5 2 2 5 8 2 7" xfId="25114"/>
    <cellStyle name="표준 5 2 2 5 8 2 8" xfId="27649"/>
    <cellStyle name="표준 5 2 2 5 8 2 9" xfId="31076"/>
    <cellStyle name="표준 5 2 2 5 8 3" xfId="7866"/>
    <cellStyle name="표준 5 2 2 5 8 4" xfId="5885"/>
    <cellStyle name="표준 5 2 2 5 8 5" xfId="7579"/>
    <cellStyle name="표준 5 2 2 5 8 6" xfId="11168"/>
    <cellStyle name="표준 5 2 2 5 8 7" xfId="13703"/>
    <cellStyle name="표준 5 2 2 5 8 8" xfId="16238"/>
    <cellStyle name="표준 5 2 2 5 8 9" xfId="19360"/>
    <cellStyle name="표준 5 2 2 5 9" xfId="3916"/>
    <cellStyle name="표준 5 2 2 5 9 10" xfId="21782"/>
    <cellStyle name="표준 5 2 2 5 9 11" xfId="23936"/>
    <cellStyle name="표준 5 2 2 5 9 12" xfId="26471"/>
    <cellStyle name="표준 5 2 2 5 9 13" xfId="29689"/>
    <cellStyle name="표준 5 2 2 5 9 14" xfId="32113"/>
    <cellStyle name="표준 5 2 2 5 9 15" xfId="34452"/>
    <cellStyle name="표준 5 2 2 5 9 16" xfId="36611"/>
    <cellStyle name="표준 5 2 2 5 9 2" xfId="6237"/>
    <cellStyle name="표준 5 2 2 5 9 2 10" xfId="33554"/>
    <cellStyle name="표준 5 2 2 5 9 2 11" xfId="35833"/>
    <cellStyle name="표준 5 2 2 5 9 2 12" xfId="37875"/>
    <cellStyle name="표준 5 2 2 5 9 2 2" xfId="12518"/>
    <cellStyle name="표준 5 2 2 5 9 2 3" xfId="15053"/>
    <cellStyle name="표준 5 2 2 5 9 2 4" xfId="17588"/>
    <cellStyle name="표준 5 2 2 5 9 2 5" xfId="20885"/>
    <cellStyle name="표준 5 2 2 5 9 2 6" xfId="23163"/>
    <cellStyle name="표준 5 2 2 5 9 2 7" xfId="25200"/>
    <cellStyle name="표준 5 2 2 5 9 2 8" xfId="27735"/>
    <cellStyle name="표준 5 2 2 5 9 2 9" xfId="31162"/>
    <cellStyle name="표준 5 2 2 5 9 3" xfId="7953"/>
    <cellStyle name="표준 5 2 2 5 9 4" xfId="7291"/>
    <cellStyle name="표준 5 2 2 5 9 5" xfId="8810"/>
    <cellStyle name="표준 5 2 2 5 9 6" xfId="11254"/>
    <cellStyle name="표준 5 2 2 5 9 7" xfId="13789"/>
    <cellStyle name="표준 5 2 2 5 9 8" xfId="16324"/>
    <cellStyle name="표준 5 2 2 5 9 9" xfId="19447"/>
    <cellStyle name="표준 5 2 2 6" xfId="756"/>
    <cellStyle name="표준 5 2 2 6 10" xfId="4885"/>
    <cellStyle name="표준 5 2 2 6 10 10" xfId="32392"/>
    <cellStyle name="표준 5 2 2 6 10 11" xfId="34680"/>
    <cellStyle name="표준 5 2 2 6 10 12" xfId="36730"/>
    <cellStyle name="표준 5 2 2 6 10 2" xfId="11373"/>
    <cellStyle name="표준 5 2 2 6 10 3" xfId="13908"/>
    <cellStyle name="표준 5 2 2 6 10 4" xfId="16443"/>
    <cellStyle name="표준 5 2 2 6 10 5" xfId="19677"/>
    <cellStyle name="표준 5 2 2 6 10 6" xfId="22007"/>
    <cellStyle name="표준 5 2 2 6 10 7" xfId="24055"/>
    <cellStyle name="표준 5 2 2 6 10 8" xfId="26590"/>
    <cellStyle name="표준 5 2 2 6 10 9" xfId="29999"/>
    <cellStyle name="표준 5 2 2 6 11" xfId="6674"/>
    <cellStyle name="표준 5 2 2 6 11 10" xfId="32494"/>
    <cellStyle name="표준 5 2 2 6 11 11" xfId="34776"/>
    <cellStyle name="표준 5 2 2 6 11 12" xfId="36823"/>
    <cellStyle name="표준 5 2 2 6 11 2" xfId="11466"/>
    <cellStyle name="표준 5 2 2 6 11 3" xfId="14001"/>
    <cellStyle name="표준 5 2 2 6 11 4" xfId="16536"/>
    <cellStyle name="표준 5 2 2 6 11 5" xfId="19769"/>
    <cellStyle name="표준 5 2 2 6 11 6" xfId="22103"/>
    <cellStyle name="표준 5 2 2 6 11 7" xfId="24148"/>
    <cellStyle name="표준 5 2 2 6 11 8" xfId="26683"/>
    <cellStyle name="표준 5 2 2 6 11 9" xfId="30101"/>
    <cellStyle name="표준 5 2 2 6 12" xfId="6770"/>
    <cellStyle name="표준 5 2 2 6 12 10" xfId="32589"/>
    <cellStyle name="표준 5 2 2 6 12 11" xfId="34870"/>
    <cellStyle name="표준 5 2 2 6 12 12" xfId="36912"/>
    <cellStyle name="표준 5 2 2 6 12 2" xfId="11555"/>
    <cellStyle name="표준 5 2 2 6 12 3" xfId="14090"/>
    <cellStyle name="표준 5 2 2 6 12 4" xfId="16625"/>
    <cellStyle name="표준 5 2 2 6 12 5" xfId="19854"/>
    <cellStyle name="표준 5 2 2 6 12 6" xfId="22198"/>
    <cellStyle name="표준 5 2 2 6 12 7" xfId="24237"/>
    <cellStyle name="표준 5 2 2 6 12 8" xfId="26772"/>
    <cellStyle name="표준 5 2 2 6 12 9" xfId="30197"/>
    <cellStyle name="표준 5 2 2 6 13" xfId="6855"/>
    <cellStyle name="표준 5 2 2 6 13 10" xfId="32674"/>
    <cellStyle name="표준 5 2 2 6 13 11" xfId="34955"/>
    <cellStyle name="표준 5 2 2 6 13 12" xfId="36997"/>
    <cellStyle name="표준 5 2 2 6 13 2" xfId="11640"/>
    <cellStyle name="표준 5 2 2 6 13 3" xfId="14175"/>
    <cellStyle name="표준 5 2 2 6 13 4" xfId="16710"/>
    <cellStyle name="표준 5 2 2 6 13 5" xfId="20006"/>
    <cellStyle name="표준 5 2 2 6 13 6" xfId="22283"/>
    <cellStyle name="표준 5 2 2 6 13 7" xfId="24322"/>
    <cellStyle name="표준 5 2 2 6 13 8" xfId="26857"/>
    <cellStyle name="표준 5 2 2 6 13 9" xfId="30282"/>
    <cellStyle name="표준 5 2 2 6 14" xfId="7412"/>
    <cellStyle name="표준 5 2 2 6 15" xfId="8626"/>
    <cellStyle name="표준 5 2 2 6 16" xfId="9720"/>
    <cellStyle name="표준 5 2 2 6 17" xfId="10376"/>
    <cellStyle name="표준 5 2 2 6 18" xfId="12911"/>
    <cellStyle name="표준 5 2 2 6 19" xfId="15446"/>
    <cellStyle name="표준 5 2 2 6 2" xfId="1504"/>
    <cellStyle name="표준 5 2 2 6 2 10" xfId="20956"/>
    <cellStyle name="표준 5 2 2 6 2 11" xfId="23226"/>
    <cellStyle name="표준 5 2 2 6 2 12" xfId="25761"/>
    <cellStyle name="표준 5 2 2 6 2 13" xfId="28783"/>
    <cellStyle name="표준 5 2 2 6 2 14" xfId="31237"/>
    <cellStyle name="표준 5 2 2 6 2 15" xfId="33629"/>
    <cellStyle name="표준 5 2 2 6 2 16" xfId="35901"/>
    <cellStyle name="표준 5 2 2 6 2 2" xfId="5297"/>
    <cellStyle name="표준 5 2 2 6 2 2 10" xfId="32843"/>
    <cellStyle name="표준 5 2 2 6 2 2 11" xfId="35123"/>
    <cellStyle name="표준 5 2 2 6 2 2 12" xfId="37165"/>
    <cellStyle name="표준 5 2 2 6 2 2 2" xfId="11808"/>
    <cellStyle name="표준 5 2 2 6 2 2 3" xfId="14343"/>
    <cellStyle name="표준 5 2 2 6 2 2 4" xfId="16878"/>
    <cellStyle name="표준 5 2 2 6 2 2 5" xfId="20175"/>
    <cellStyle name="표준 5 2 2 6 2 2 6" xfId="22452"/>
    <cellStyle name="표준 5 2 2 6 2 2 7" xfId="24490"/>
    <cellStyle name="표준 5 2 2 6 2 2 8" xfId="27025"/>
    <cellStyle name="표준 5 2 2 6 2 2 9" xfId="30451"/>
    <cellStyle name="표준 5 2 2 6 2 3" xfId="4965"/>
    <cellStyle name="표준 5 2 2 6 2 4" xfId="9084"/>
    <cellStyle name="표준 5 2 2 6 2 5" xfId="9341"/>
    <cellStyle name="표준 5 2 2 6 2 6" xfId="10544"/>
    <cellStyle name="표준 5 2 2 6 2 7" xfId="13079"/>
    <cellStyle name="표준 5 2 2 6 2 8" xfId="15614"/>
    <cellStyle name="표준 5 2 2 6 2 9" xfId="18560"/>
    <cellStyle name="표준 5 2 2 6 20" xfId="18213"/>
    <cellStyle name="표준 5 2 2 6 21" xfId="18344"/>
    <cellStyle name="표준 5 2 2 6 22" xfId="18422"/>
    <cellStyle name="표준 5 2 2 6 23" xfId="25593"/>
    <cellStyle name="표준 5 2 2 6 24" xfId="28397"/>
    <cellStyle name="표준 5 2 2 6 25" xfId="28148"/>
    <cellStyle name="표준 5 2 2 6 26" xfId="29962"/>
    <cellStyle name="표준 5 2 2 6 27" xfId="34175"/>
    <cellStyle name="표준 5 2 2 6 3" xfId="1928"/>
    <cellStyle name="표준 5 2 2 6 3 10" xfId="21062"/>
    <cellStyle name="표준 5 2 2 6 3 11" xfId="23319"/>
    <cellStyle name="표준 5 2 2 6 3 12" xfId="25854"/>
    <cellStyle name="표준 5 2 2 6 3 13" xfId="28896"/>
    <cellStyle name="표준 5 2 2 6 3 14" xfId="31347"/>
    <cellStyle name="표준 5 2 2 6 3 15" xfId="33738"/>
    <cellStyle name="표준 5 2 2 6 3 16" xfId="35994"/>
    <cellStyle name="표준 5 2 2 6 3 2" xfId="5419"/>
    <cellStyle name="표준 5 2 2 6 3 2 10" xfId="32937"/>
    <cellStyle name="표준 5 2 2 6 3 2 11" xfId="35216"/>
    <cellStyle name="표준 5 2 2 6 3 2 12" xfId="37258"/>
    <cellStyle name="표준 5 2 2 6 3 2 2" xfId="11901"/>
    <cellStyle name="표준 5 2 2 6 3 2 3" xfId="14436"/>
    <cellStyle name="표준 5 2 2 6 3 2 4" xfId="16971"/>
    <cellStyle name="표준 5 2 2 6 3 2 5" xfId="20269"/>
    <cellStyle name="표준 5 2 2 6 3 2 6" xfId="22546"/>
    <cellStyle name="표준 5 2 2 6 3 2 7" xfId="24583"/>
    <cellStyle name="표준 5 2 2 6 3 2 8" xfId="27118"/>
    <cellStyle name="표준 5 2 2 6 3 2 9" xfId="30545"/>
    <cellStyle name="표준 5 2 2 6 3 3" xfId="5895"/>
    <cellStyle name="표준 5 2 2 6 3 4" xfId="8107"/>
    <cellStyle name="표준 5 2 2 6 3 5" xfId="8552"/>
    <cellStyle name="표준 5 2 2 6 3 6" xfId="10637"/>
    <cellStyle name="표준 5 2 2 6 3 7" xfId="13172"/>
    <cellStyle name="표준 5 2 2 6 3 8" xfId="15707"/>
    <cellStyle name="표준 5 2 2 6 3 9" xfId="18673"/>
    <cellStyle name="표준 5 2 2 6 4" xfId="2348"/>
    <cellStyle name="표준 5 2 2 6 4 10" xfId="21158"/>
    <cellStyle name="표준 5 2 2 6 4 11" xfId="23411"/>
    <cellStyle name="표준 5 2 2 6 4 12" xfId="25946"/>
    <cellStyle name="표준 5 2 2 6 4 13" xfId="29001"/>
    <cellStyle name="표준 5 2 2 6 4 14" xfId="31447"/>
    <cellStyle name="표준 5 2 2 6 4 15" xfId="33837"/>
    <cellStyle name="표준 5 2 2 6 4 16" xfId="36086"/>
    <cellStyle name="표준 5 2 2 6 4 2" xfId="5525"/>
    <cellStyle name="표준 5 2 2 6 4 2 10" xfId="33029"/>
    <cellStyle name="표준 5 2 2 6 4 2 11" xfId="35308"/>
    <cellStyle name="표준 5 2 2 6 4 2 12" xfId="37350"/>
    <cellStyle name="표준 5 2 2 6 4 2 2" xfId="11993"/>
    <cellStyle name="표준 5 2 2 6 4 2 3" xfId="14528"/>
    <cellStyle name="표준 5 2 2 6 4 2 4" xfId="17063"/>
    <cellStyle name="표준 5 2 2 6 4 2 5" xfId="20361"/>
    <cellStyle name="표준 5 2 2 6 4 2 6" xfId="22638"/>
    <cellStyle name="표준 5 2 2 6 4 2 7" xfId="24675"/>
    <cellStyle name="표준 5 2 2 6 4 2 8" xfId="27210"/>
    <cellStyle name="표준 5 2 2 6 4 2 9" xfId="30637"/>
    <cellStyle name="표준 5 2 2 6 4 3" xfId="5011"/>
    <cellStyle name="표준 5 2 2 6 4 4" xfId="8034"/>
    <cellStyle name="표준 5 2 2 6 4 5" xfId="7435"/>
    <cellStyle name="표준 5 2 2 6 4 6" xfId="10729"/>
    <cellStyle name="표준 5 2 2 6 4 7" xfId="13264"/>
    <cellStyle name="표준 5 2 2 6 4 8" xfId="15799"/>
    <cellStyle name="표준 5 2 2 6 4 9" xfId="18773"/>
    <cellStyle name="표준 5 2 2 6 5" xfId="2779"/>
    <cellStyle name="표준 5 2 2 6 5 10" xfId="21250"/>
    <cellStyle name="표준 5 2 2 6 5 11" xfId="23499"/>
    <cellStyle name="표준 5 2 2 6 5 12" xfId="26034"/>
    <cellStyle name="표준 5 2 2 6 5 13" xfId="29096"/>
    <cellStyle name="표준 5 2 2 6 5 14" xfId="31541"/>
    <cellStyle name="표준 5 2 2 6 5 15" xfId="33928"/>
    <cellStyle name="표준 5 2 2 6 5 16" xfId="36174"/>
    <cellStyle name="표준 5 2 2 6 5 2" xfId="5621"/>
    <cellStyle name="표준 5 2 2 6 5 2 10" xfId="33117"/>
    <cellStyle name="표준 5 2 2 6 5 2 11" xfId="35396"/>
    <cellStyle name="표준 5 2 2 6 5 2 12" xfId="37438"/>
    <cellStyle name="표준 5 2 2 6 5 2 2" xfId="12081"/>
    <cellStyle name="표준 5 2 2 6 5 2 3" xfId="14616"/>
    <cellStyle name="표준 5 2 2 6 5 2 4" xfId="17151"/>
    <cellStyle name="표준 5 2 2 6 5 2 5" xfId="20449"/>
    <cellStyle name="표준 5 2 2 6 5 2 6" xfId="22726"/>
    <cellStyle name="표준 5 2 2 6 5 2 7" xfId="24763"/>
    <cellStyle name="표준 5 2 2 6 5 2 8" xfId="27298"/>
    <cellStyle name="표준 5 2 2 6 5 2 9" xfId="30725"/>
    <cellStyle name="표준 5 2 2 6 5 3" xfId="4994"/>
    <cellStyle name="표준 5 2 2 6 5 4" xfId="8178"/>
    <cellStyle name="표준 5 2 2 6 5 5" xfId="8090"/>
    <cellStyle name="표준 5 2 2 6 5 6" xfId="10817"/>
    <cellStyle name="표준 5 2 2 6 5 7" xfId="13352"/>
    <cellStyle name="표준 5 2 2 6 5 8" xfId="15887"/>
    <cellStyle name="표준 5 2 2 6 5 9" xfId="18868"/>
    <cellStyle name="표준 5 2 2 6 6" xfId="3203"/>
    <cellStyle name="표준 5 2 2 6 6 10" xfId="21336"/>
    <cellStyle name="표준 5 2 2 6 6 11" xfId="23584"/>
    <cellStyle name="표준 5 2 2 6 6 12" xfId="26119"/>
    <cellStyle name="표준 5 2 2 6 6 13" xfId="29182"/>
    <cellStyle name="표준 5 2 2 6 6 14" xfId="31627"/>
    <cellStyle name="표준 5 2 2 6 6 15" xfId="34013"/>
    <cellStyle name="표준 5 2 2 6 6 16" xfId="36259"/>
    <cellStyle name="표준 5 2 2 6 6 2" xfId="5707"/>
    <cellStyle name="표준 5 2 2 6 6 2 10" xfId="33202"/>
    <cellStyle name="표준 5 2 2 6 6 2 11" xfId="35481"/>
    <cellStyle name="표준 5 2 2 6 6 2 12" xfId="37523"/>
    <cellStyle name="표준 5 2 2 6 6 2 2" xfId="12166"/>
    <cellStyle name="표준 5 2 2 6 6 2 3" xfId="14701"/>
    <cellStyle name="표준 5 2 2 6 6 2 4" xfId="17236"/>
    <cellStyle name="표준 5 2 2 6 6 2 5" xfId="20534"/>
    <cellStyle name="표준 5 2 2 6 6 2 6" xfId="22811"/>
    <cellStyle name="표준 5 2 2 6 6 2 7" xfId="24848"/>
    <cellStyle name="표준 5 2 2 6 6 2 8" xfId="27383"/>
    <cellStyle name="표준 5 2 2 6 6 2 9" xfId="30810"/>
    <cellStyle name="표준 5 2 2 6 6 3" xfId="4739"/>
    <cellStyle name="표준 5 2 2 6 6 4" xfId="5497"/>
    <cellStyle name="표준 5 2 2 6 6 5" xfId="4608"/>
    <cellStyle name="표준 5 2 2 6 6 6" xfId="10902"/>
    <cellStyle name="표준 5 2 2 6 6 7" xfId="13437"/>
    <cellStyle name="표준 5 2 2 6 6 8" xfId="15972"/>
    <cellStyle name="표준 5 2 2 6 6 9" xfId="18954"/>
    <cellStyle name="표준 5 2 2 6 7" xfId="3615"/>
    <cellStyle name="표준 5 2 2 6 7 10" xfId="21565"/>
    <cellStyle name="표준 5 2 2 6 7 11" xfId="23727"/>
    <cellStyle name="표준 5 2 2 6 7 12" xfId="26262"/>
    <cellStyle name="표준 5 2 2 6 7 13" xfId="29472"/>
    <cellStyle name="표준 5 2 2 6 7 14" xfId="31896"/>
    <cellStyle name="표준 5 2 2 6 7 15" xfId="34238"/>
    <cellStyle name="표준 5 2 2 6 7 16" xfId="36402"/>
    <cellStyle name="표준 5 2 2 6 7 2" xfId="6020"/>
    <cellStyle name="표준 5 2 2 6 7 2 10" xfId="33345"/>
    <cellStyle name="표준 5 2 2 6 7 2 11" xfId="35624"/>
    <cellStyle name="표준 5 2 2 6 7 2 12" xfId="37666"/>
    <cellStyle name="표준 5 2 2 6 7 2 2" xfId="12309"/>
    <cellStyle name="표준 5 2 2 6 7 2 3" xfId="14844"/>
    <cellStyle name="표준 5 2 2 6 7 2 4" xfId="17379"/>
    <cellStyle name="표준 5 2 2 6 7 2 5" xfId="20676"/>
    <cellStyle name="표준 5 2 2 6 7 2 6" xfId="22954"/>
    <cellStyle name="표준 5 2 2 6 7 2 7" xfId="24991"/>
    <cellStyle name="표준 5 2 2 6 7 2 8" xfId="27526"/>
    <cellStyle name="표준 5 2 2 6 7 2 9" xfId="30953"/>
    <cellStyle name="표준 5 2 2 6 7 3" xfId="7736"/>
    <cellStyle name="표준 5 2 2 6 7 4" xfId="7060"/>
    <cellStyle name="표준 5 2 2 6 7 5" xfId="8715"/>
    <cellStyle name="표준 5 2 2 6 7 6" xfId="11045"/>
    <cellStyle name="표준 5 2 2 6 7 7" xfId="13580"/>
    <cellStyle name="표준 5 2 2 6 7 8" xfId="16115"/>
    <cellStyle name="표준 5 2 2 6 7 9" xfId="19229"/>
    <cellStyle name="표준 5 2 2 6 8" xfId="3882"/>
    <cellStyle name="표준 5 2 2 6 8 10" xfId="21661"/>
    <cellStyle name="표준 5 2 2 6 8 11" xfId="23816"/>
    <cellStyle name="표준 5 2 2 6 8 12" xfId="26351"/>
    <cellStyle name="표준 5 2 2 6 8 13" xfId="29568"/>
    <cellStyle name="표준 5 2 2 6 8 14" xfId="31992"/>
    <cellStyle name="표준 5 2 2 6 8 15" xfId="34332"/>
    <cellStyle name="표준 5 2 2 6 8 16" xfId="36491"/>
    <cellStyle name="표준 5 2 2 6 8 2" xfId="6116"/>
    <cellStyle name="표준 5 2 2 6 8 2 10" xfId="33434"/>
    <cellStyle name="표준 5 2 2 6 8 2 11" xfId="35713"/>
    <cellStyle name="표준 5 2 2 6 8 2 12" xfId="37755"/>
    <cellStyle name="표준 5 2 2 6 8 2 2" xfId="12398"/>
    <cellStyle name="표준 5 2 2 6 8 2 3" xfId="14933"/>
    <cellStyle name="표준 5 2 2 6 8 2 4" xfId="17468"/>
    <cellStyle name="표준 5 2 2 6 8 2 5" xfId="20765"/>
    <cellStyle name="표준 5 2 2 6 8 2 6" xfId="23043"/>
    <cellStyle name="표준 5 2 2 6 8 2 7" xfId="25080"/>
    <cellStyle name="표준 5 2 2 6 8 2 8" xfId="27615"/>
    <cellStyle name="표준 5 2 2 6 8 2 9" xfId="31042"/>
    <cellStyle name="표준 5 2 2 6 8 3" xfId="7832"/>
    <cellStyle name="표준 5 2 2 6 8 4" xfId="6086"/>
    <cellStyle name="표준 5 2 2 6 8 5" xfId="6571"/>
    <cellStyle name="표준 5 2 2 6 8 6" xfId="11134"/>
    <cellStyle name="표준 5 2 2 6 8 7" xfId="13669"/>
    <cellStyle name="표준 5 2 2 6 8 8" xfId="16204"/>
    <cellStyle name="표준 5 2 2 6 8 9" xfId="19326"/>
    <cellStyle name="표준 5 2 2 6 9" xfId="4156"/>
    <cellStyle name="표준 5 2 2 6 9 10" xfId="21748"/>
    <cellStyle name="표준 5 2 2 6 9 11" xfId="23902"/>
    <cellStyle name="표준 5 2 2 6 9 12" xfId="26437"/>
    <cellStyle name="표준 5 2 2 6 9 13" xfId="29655"/>
    <cellStyle name="표준 5 2 2 6 9 14" xfId="32079"/>
    <cellStyle name="표준 5 2 2 6 9 15" xfId="34418"/>
    <cellStyle name="표준 5 2 2 6 9 16" xfId="36577"/>
    <cellStyle name="표준 5 2 2 6 9 2" xfId="6203"/>
    <cellStyle name="표준 5 2 2 6 9 2 10" xfId="33520"/>
    <cellStyle name="표준 5 2 2 6 9 2 11" xfId="35799"/>
    <cellStyle name="표준 5 2 2 6 9 2 12" xfId="37841"/>
    <cellStyle name="표준 5 2 2 6 9 2 2" xfId="12484"/>
    <cellStyle name="표준 5 2 2 6 9 2 3" xfId="15019"/>
    <cellStyle name="표준 5 2 2 6 9 2 4" xfId="17554"/>
    <cellStyle name="표준 5 2 2 6 9 2 5" xfId="20851"/>
    <cellStyle name="표준 5 2 2 6 9 2 6" xfId="23129"/>
    <cellStyle name="표준 5 2 2 6 9 2 7" xfId="25166"/>
    <cellStyle name="표준 5 2 2 6 9 2 8" xfId="27701"/>
    <cellStyle name="표준 5 2 2 6 9 2 9" xfId="31128"/>
    <cellStyle name="표준 5 2 2 6 9 3" xfId="7919"/>
    <cellStyle name="표준 5 2 2 6 9 4" xfId="6323"/>
    <cellStyle name="표준 5 2 2 6 9 5" xfId="7124"/>
    <cellStyle name="표준 5 2 2 6 9 6" xfId="11220"/>
    <cellStyle name="표준 5 2 2 6 9 7" xfId="13755"/>
    <cellStyle name="표준 5 2 2 6 9 8" xfId="16290"/>
    <cellStyle name="표준 5 2 2 6 9 9" xfId="19413"/>
    <cellStyle name="표준 5 2 2 7" xfId="719"/>
    <cellStyle name="표준 5 2 2 7 10" xfId="18164"/>
    <cellStyle name="표준 5 2 2 7 11" xfId="19124"/>
    <cellStyle name="표준 5 2 2 7 12" xfId="25701"/>
    <cellStyle name="표준 5 2 2 7 13" xfId="28672"/>
    <cellStyle name="표준 5 2 2 7 14" xfId="28241"/>
    <cellStyle name="표준 5 2 2 7 15" xfId="28472"/>
    <cellStyle name="표준 5 2 2 7 16" xfId="34210"/>
    <cellStyle name="표준 5 2 2 7 2" xfId="5176"/>
    <cellStyle name="표준 5 2 2 7 2 10" xfId="32783"/>
    <cellStyle name="표준 5 2 2 7 2 11" xfId="35063"/>
    <cellStyle name="표준 5 2 2 7 2 12" xfId="37105"/>
    <cellStyle name="표준 5 2 2 7 2 2" xfId="11748"/>
    <cellStyle name="표준 5 2 2 7 2 3" xfId="14283"/>
    <cellStyle name="표준 5 2 2 7 2 4" xfId="16818"/>
    <cellStyle name="표준 5 2 2 7 2 5" xfId="20115"/>
    <cellStyle name="표준 5 2 2 7 2 6" xfId="22392"/>
    <cellStyle name="표준 5 2 2 7 2 7" xfId="24430"/>
    <cellStyle name="표준 5 2 2 7 2 8" xfId="26965"/>
    <cellStyle name="표준 5 2 2 7 2 9" xfId="30391"/>
    <cellStyle name="표준 5 2 2 7 3" xfId="5249"/>
    <cellStyle name="표준 5 2 2 7 4" xfId="8635"/>
    <cellStyle name="표준 5 2 2 7 5" xfId="9726"/>
    <cellStyle name="표준 5 2 2 7 6" xfId="10484"/>
    <cellStyle name="표준 5 2 2 7 7" xfId="13019"/>
    <cellStyle name="표준 5 2 2 7 8" xfId="15554"/>
    <cellStyle name="표준 5 2 2 7 9" xfId="18456"/>
    <cellStyle name="표준 5 2 2 8" xfId="1267"/>
    <cellStyle name="표준 5 2 2 8 10" xfId="18308"/>
    <cellStyle name="표준 5 2 2 8 11" xfId="21026"/>
    <cellStyle name="표준 5 2 2 8 12" xfId="25670"/>
    <cellStyle name="표준 5 2 2 8 13" xfId="28567"/>
    <cellStyle name="표준 5 2 2 8 14" xfId="28856"/>
    <cellStyle name="표준 5 2 2 8 15" xfId="31308"/>
    <cellStyle name="표준 5 2 2 8 16" xfId="29929"/>
    <cellStyle name="표준 5 2 2 8 2" xfId="5062"/>
    <cellStyle name="표준 5 2 2 8 2 10" xfId="32752"/>
    <cellStyle name="표준 5 2 2 8 2 11" xfId="35032"/>
    <cellStyle name="표준 5 2 2 8 2 12" xfId="37074"/>
    <cellStyle name="표준 5 2 2 8 2 2" xfId="11717"/>
    <cellStyle name="표준 5 2 2 8 2 3" xfId="14252"/>
    <cellStyle name="표준 5 2 2 8 2 4" xfId="16787"/>
    <cellStyle name="표준 5 2 2 8 2 5" xfId="20084"/>
    <cellStyle name="표준 5 2 2 8 2 6" xfId="22361"/>
    <cellStyle name="표준 5 2 2 8 2 7" xfId="24399"/>
    <cellStyle name="표준 5 2 2 8 2 8" xfId="26934"/>
    <cellStyle name="표준 5 2 2 8 2 9" xfId="30360"/>
    <cellStyle name="표준 5 2 2 8 3" xfId="7692"/>
    <cellStyle name="표준 5 2 2 8 4" xfId="9146"/>
    <cellStyle name="표준 5 2 2 8 5" xfId="9408"/>
    <cellStyle name="표준 5 2 2 8 6" xfId="10453"/>
    <cellStyle name="표준 5 2 2 8 7" xfId="12988"/>
    <cellStyle name="표준 5 2 2 8 8" xfId="15523"/>
    <cellStyle name="표준 5 2 2 8 9" xfId="18366"/>
    <cellStyle name="표준 5 2 2 9" xfId="1692"/>
    <cellStyle name="표준 5 2 2 9 10" xfId="19301"/>
    <cellStyle name="표준 5 2 2 9 11" xfId="21958"/>
    <cellStyle name="표준 5 2 2 9 12" xfId="25686"/>
    <cellStyle name="표준 5 2 2 9 13" xfId="28618"/>
    <cellStyle name="표준 5 2 2 9 14" xfId="29945"/>
    <cellStyle name="표준 5 2 2 9 15" xfId="32343"/>
    <cellStyle name="표준 5 2 2 9 16" xfId="34505"/>
    <cellStyle name="표준 5 2 2 9 2" xfId="5119"/>
    <cellStyle name="표준 5 2 2 9 2 10" xfId="32768"/>
    <cellStyle name="표준 5 2 2 9 2 11" xfId="35048"/>
    <cellStyle name="표준 5 2 2 9 2 12" xfId="37090"/>
    <cellStyle name="표준 5 2 2 9 2 2" xfId="11733"/>
    <cellStyle name="표준 5 2 2 9 2 3" xfId="14268"/>
    <cellStyle name="표준 5 2 2 9 2 4" xfId="16803"/>
    <cellStyle name="표준 5 2 2 9 2 5" xfId="20100"/>
    <cellStyle name="표준 5 2 2 9 2 6" xfId="22377"/>
    <cellStyle name="표준 5 2 2 9 2 7" xfId="24415"/>
    <cellStyle name="표준 5 2 2 9 2 8" xfId="26950"/>
    <cellStyle name="표준 5 2 2 9 2 9" xfId="30376"/>
    <cellStyle name="표준 5 2 2 9 3" xfId="7078"/>
    <cellStyle name="표준 5 2 2 9 4" xfId="9060"/>
    <cellStyle name="표준 5 2 2 9 5" xfId="9576"/>
    <cellStyle name="표준 5 2 2 9 6" xfId="10469"/>
    <cellStyle name="표준 5 2 2 9 7" xfId="13004"/>
    <cellStyle name="표준 5 2 2 9 8" xfId="15539"/>
    <cellStyle name="표준 5 2 2 9 9" xfId="18410"/>
    <cellStyle name="표준 5 2 20" xfId="6743"/>
    <cellStyle name="표준 5 2 20 10" xfId="32563"/>
    <cellStyle name="표준 5 2 20 11" xfId="34845"/>
    <cellStyle name="표준 5 2 20 12" xfId="36888"/>
    <cellStyle name="표준 5 2 20 2" xfId="11531"/>
    <cellStyle name="표준 5 2 20 3" xfId="14066"/>
    <cellStyle name="표준 5 2 20 4" xfId="16601"/>
    <cellStyle name="표준 5 2 20 5" xfId="19979"/>
    <cellStyle name="표준 5 2 20 6" xfId="22172"/>
    <cellStyle name="표준 5 2 20 7" xfId="24213"/>
    <cellStyle name="표준 5 2 20 8" xfId="26748"/>
    <cellStyle name="표준 5 2 20 9" xfId="30171"/>
    <cellStyle name="표준 5 2 21" xfId="7028"/>
    <cellStyle name="표준 5 2 22" xfId="8783"/>
    <cellStyle name="표준 5 2 23" xfId="9830"/>
    <cellStyle name="표준 5 2 24" xfId="10216"/>
    <cellStyle name="표준 5 2 25" xfId="12751"/>
    <cellStyle name="표준 5 2 26" xfId="15286"/>
    <cellStyle name="표준 5 2 27" xfId="17823"/>
    <cellStyle name="표준 5 2 28" xfId="18352"/>
    <cellStyle name="표준 5 2 29" xfId="21516"/>
    <cellStyle name="표준 5 2 3" xfId="528"/>
    <cellStyle name="표준 5 2 3 10" xfId="2636"/>
    <cellStyle name="표준 5 2 3 10 10" xfId="19633"/>
    <cellStyle name="표준 5 2 3 10 11" xfId="19064"/>
    <cellStyle name="표준 5 2 3 10 12" xfId="25690"/>
    <cellStyle name="표준 5 2 3 10 13" xfId="28627"/>
    <cellStyle name="표준 5 2 3 10 14" xfId="28527"/>
    <cellStyle name="표준 5 2 3 10 15" xfId="29771"/>
    <cellStyle name="표준 5 2 3 10 16" xfId="32264"/>
    <cellStyle name="표준 5 2 3 10 2" xfId="5128"/>
    <cellStyle name="표준 5 2 3 10 2 10" xfId="32772"/>
    <cellStyle name="표준 5 2 3 10 2 11" xfId="35052"/>
    <cellStyle name="표준 5 2 3 10 2 12" xfId="37094"/>
    <cellStyle name="표준 5 2 3 10 2 2" xfId="11737"/>
    <cellStyle name="표준 5 2 3 10 2 3" xfId="14272"/>
    <cellStyle name="표준 5 2 3 10 2 4" xfId="16807"/>
    <cellStyle name="표준 5 2 3 10 2 5" xfId="20104"/>
    <cellStyle name="표준 5 2 3 10 2 6" xfId="22381"/>
    <cellStyle name="표준 5 2 3 10 2 7" xfId="24419"/>
    <cellStyle name="표준 5 2 3 10 2 8" xfId="26954"/>
    <cellStyle name="표준 5 2 3 10 2 9" xfId="30380"/>
    <cellStyle name="표준 5 2 3 10 3" xfId="7175"/>
    <cellStyle name="표준 5 2 3 10 4" xfId="8266"/>
    <cellStyle name="표준 5 2 3 10 5" xfId="9515"/>
    <cellStyle name="표준 5 2 3 10 6" xfId="10473"/>
    <cellStyle name="표준 5 2 3 10 7" xfId="13008"/>
    <cellStyle name="표준 5 2 3 10 8" xfId="15543"/>
    <cellStyle name="표준 5 2 3 10 9" xfId="18417"/>
    <cellStyle name="표준 5 2 3 11" xfId="3061"/>
    <cellStyle name="표준 5 2 3 11 10" xfId="21517"/>
    <cellStyle name="표준 5 2 3 11 11" xfId="23694"/>
    <cellStyle name="표준 5 2 3 11 12" xfId="26229"/>
    <cellStyle name="표준 5 2 3 11 13" xfId="29419"/>
    <cellStyle name="표준 5 2 3 11 14" xfId="31846"/>
    <cellStyle name="표준 5 2 3 11 15" xfId="34190"/>
    <cellStyle name="표준 5 2 3 11 16" xfId="36369"/>
    <cellStyle name="표준 5 2 3 11 2" xfId="5966"/>
    <cellStyle name="표준 5 2 3 11 2 10" xfId="33312"/>
    <cellStyle name="표준 5 2 3 11 2 11" xfId="35591"/>
    <cellStyle name="표준 5 2 3 11 2 12" xfId="37633"/>
    <cellStyle name="표준 5 2 3 11 2 2" xfId="12276"/>
    <cellStyle name="표준 5 2 3 11 2 3" xfId="14811"/>
    <cellStyle name="표준 5 2 3 11 2 4" xfId="17346"/>
    <cellStyle name="표준 5 2 3 11 2 5" xfId="20643"/>
    <cellStyle name="표준 5 2 3 11 2 6" xfId="22921"/>
    <cellStyle name="표준 5 2 3 11 2 7" xfId="24958"/>
    <cellStyle name="표준 5 2 3 11 2 8" xfId="27493"/>
    <cellStyle name="표준 5 2 3 11 2 9" xfId="30920"/>
    <cellStyle name="표준 5 2 3 11 3" xfId="5036"/>
    <cellStyle name="표준 5 2 3 11 4" xfId="4593"/>
    <cellStyle name="표준 5 2 3 11 5" xfId="4615"/>
    <cellStyle name="표준 5 2 3 11 6" xfId="11012"/>
    <cellStyle name="표준 5 2 3 11 7" xfId="13547"/>
    <cellStyle name="표준 5 2 3 11 8" xfId="16082"/>
    <cellStyle name="표준 5 2 3 11 9" xfId="19175"/>
    <cellStyle name="표준 5 2 3 12" xfId="3477"/>
    <cellStyle name="표준 5 2 3 12 10" xfId="21473"/>
    <cellStyle name="표준 5 2 3 12 11" xfId="23663"/>
    <cellStyle name="표준 5 2 3 12 12" xfId="26198"/>
    <cellStyle name="표준 5 2 3 12 13" xfId="29363"/>
    <cellStyle name="표준 5 2 3 12 14" xfId="31793"/>
    <cellStyle name="표준 5 2 3 12 15" xfId="34147"/>
    <cellStyle name="표준 5 2 3 12 16" xfId="36338"/>
    <cellStyle name="표준 5 2 3 12 2" xfId="5903"/>
    <cellStyle name="표준 5 2 3 12 2 10" xfId="33281"/>
    <cellStyle name="표준 5 2 3 12 2 11" xfId="35560"/>
    <cellStyle name="표준 5 2 3 12 2 12" xfId="37602"/>
    <cellStyle name="표준 5 2 3 12 2 2" xfId="12245"/>
    <cellStyle name="표준 5 2 3 12 2 3" xfId="14780"/>
    <cellStyle name="표준 5 2 3 12 2 4" xfId="17315"/>
    <cellStyle name="표준 5 2 3 12 2 5" xfId="20612"/>
    <cellStyle name="표준 5 2 3 12 2 6" xfId="22890"/>
    <cellStyle name="표준 5 2 3 12 2 7" xfId="24927"/>
    <cellStyle name="표준 5 2 3 12 2 8" xfId="27462"/>
    <cellStyle name="표준 5 2 3 12 2 9" xfId="30889"/>
    <cellStyle name="표준 5 2 3 12 3" xfId="4850"/>
    <cellStyle name="표준 5 2 3 12 4" xfId="7669"/>
    <cellStyle name="표준 5 2 3 12 5" xfId="6932"/>
    <cellStyle name="표준 5 2 3 12 6" xfId="10981"/>
    <cellStyle name="표준 5 2 3 12 7" xfId="13516"/>
    <cellStyle name="표준 5 2 3 12 8" xfId="16051"/>
    <cellStyle name="표준 5 2 3 12 9" xfId="19122"/>
    <cellStyle name="표준 5 2 3 13" xfId="3804"/>
    <cellStyle name="표준 5 2 3 13 10" xfId="21482"/>
    <cellStyle name="표준 5 2 3 13 11" xfId="23668"/>
    <cellStyle name="표준 5 2 3 13 12" xfId="26203"/>
    <cellStyle name="표준 5 2 3 13 13" xfId="29376"/>
    <cellStyle name="표준 5 2 3 13 14" xfId="31806"/>
    <cellStyle name="표준 5 2 3 13 15" xfId="34154"/>
    <cellStyle name="표준 5 2 3 13 16" xfId="36343"/>
    <cellStyle name="표준 5 2 3 13 2" xfId="5920"/>
    <cellStyle name="표준 5 2 3 13 2 10" xfId="33286"/>
    <cellStyle name="표준 5 2 3 13 2 11" xfId="35565"/>
    <cellStyle name="표준 5 2 3 13 2 12" xfId="37607"/>
    <cellStyle name="표준 5 2 3 13 2 2" xfId="12250"/>
    <cellStyle name="표준 5 2 3 13 2 3" xfId="14785"/>
    <cellStyle name="표준 5 2 3 13 2 4" xfId="17320"/>
    <cellStyle name="표준 5 2 3 13 2 5" xfId="20617"/>
    <cellStyle name="표준 5 2 3 13 2 6" xfId="22895"/>
    <cellStyle name="표준 5 2 3 13 2 7" xfId="24932"/>
    <cellStyle name="표준 5 2 3 13 2 8" xfId="27467"/>
    <cellStyle name="표준 5 2 3 13 2 9" xfId="30894"/>
    <cellStyle name="표준 5 2 3 13 3" xfId="5808"/>
    <cellStyle name="표준 5 2 3 13 4" xfId="4594"/>
    <cellStyle name="표준 5 2 3 13 5" xfId="8041"/>
    <cellStyle name="표준 5 2 3 13 6" xfId="10986"/>
    <cellStyle name="표준 5 2 3 13 7" xfId="13521"/>
    <cellStyle name="표준 5 2 3 13 8" xfId="16056"/>
    <cellStyle name="표준 5 2 3 13 9" xfId="19135"/>
    <cellStyle name="표준 5 2 3 14" xfId="4133"/>
    <cellStyle name="표준 5 2 3 14 10" xfId="21947"/>
    <cellStyle name="표준 5 2 3 14 11" xfId="24018"/>
    <cellStyle name="표준 5 2 3 14 12" xfId="26553"/>
    <cellStyle name="표준 5 2 3 14 13" xfId="29933"/>
    <cellStyle name="표준 5 2 3 14 14" xfId="32329"/>
    <cellStyle name="표준 5 2 3 14 15" xfId="34624"/>
    <cellStyle name="표준 5 2 3 14 16" xfId="36693"/>
    <cellStyle name="표준 5 2 3 14 2" xfId="6499"/>
    <cellStyle name="표준 5 2 3 14 3" xfId="8186"/>
    <cellStyle name="표준 5 2 3 14 4" xfId="9285"/>
    <cellStyle name="표준 5 2 3 14 5" xfId="9962"/>
    <cellStyle name="표준 5 2 3 14 6" xfId="11336"/>
    <cellStyle name="표준 5 2 3 14 7" xfId="13871"/>
    <cellStyle name="표준 5 2 3 14 8" xfId="16406"/>
    <cellStyle name="표준 5 2 3 14 9" xfId="19623"/>
    <cellStyle name="표준 5 2 3 15" xfId="4747"/>
    <cellStyle name="표준 5 2 3 15 10" xfId="32314"/>
    <cellStyle name="표준 5 2 3 15 11" xfId="34613"/>
    <cellStyle name="표준 5 2 3 15 12" xfId="36688"/>
    <cellStyle name="표준 5 2 3 15 2" xfId="11331"/>
    <cellStyle name="표준 5 2 3 15 3" xfId="13866"/>
    <cellStyle name="표준 5 2 3 15 4" xfId="16401"/>
    <cellStyle name="표준 5 2 3 15 5" xfId="19614"/>
    <cellStyle name="표준 5 2 3 15 6" xfId="21937"/>
    <cellStyle name="표준 5 2 3 15 7" xfId="24013"/>
    <cellStyle name="표준 5 2 3 15 8" xfId="26548"/>
    <cellStyle name="표준 5 2 3 15 9" xfId="29916"/>
    <cellStyle name="표준 5 2 3 16" xfId="6419"/>
    <cellStyle name="표준 5 2 3 16 10" xfId="32258"/>
    <cellStyle name="표준 5 2 3 16 11" xfId="34570"/>
    <cellStyle name="표준 5 2 3 16 12" xfId="36664"/>
    <cellStyle name="표준 5 2 3 16 2" xfId="11307"/>
    <cellStyle name="표준 5 2 3 16 3" xfId="13842"/>
    <cellStyle name="표준 5 2 3 16 4" xfId="16377"/>
    <cellStyle name="표준 5 2 3 16 5" xfId="19571"/>
    <cellStyle name="표준 5 2 3 16 6" xfId="21895"/>
    <cellStyle name="표준 5 2 3 16 7" xfId="23989"/>
    <cellStyle name="표준 5 2 3 16 8" xfId="26524"/>
    <cellStyle name="표준 5 2 3 16 9" xfId="29856"/>
    <cellStyle name="표준 5 2 3 17" xfId="6650"/>
    <cellStyle name="표준 5 2 3 17 10" xfId="32469"/>
    <cellStyle name="표준 5 2 3 17 11" xfId="34751"/>
    <cellStyle name="표준 5 2 3 17 12" xfId="36798"/>
    <cellStyle name="표준 5 2 3 17 2" xfId="11441"/>
    <cellStyle name="표준 5 2 3 17 3" xfId="13976"/>
    <cellStyle name="표준 5 2 3 17 4" xfId="16511"/>
    <cellStyle name="표준 5 2 3 17 5" xfId="19971"/>
    <cellStyle name="표준 5 2 3 17 6" xfId="22078"/>
    <cellStyle name="표준 5 2 3 17 7" xfId="24123"/>
    <cellStyle name="표준 5 2 3 17 8" xfId="26658"/>
    <cellStyle name="표준 5 2 3 17 9" xfId="30076"/>
    <cellStyle name="표준 5 2 3 18" xfId="7045"/>
    <cellStyle name="표준 5 2 3 19" xfId="8425"/>
    <cellStyle name="표준 5 2 3 2" xfId="675"/>
    <cellStyle name="표준 5 2 3 2 10" xfId="3602"/>
    <cellStyle name="표준 5 2 3 2 10 10" xfId="21648"/>
    <cellStyle name="표준 5 2 3 2 10 11" xfId="23803"/>
    <cellStyle name="표준 5 2 3 2 10 12" xfId="26338"/>
    <cellStyle name="표준 5 2 3 2 10 13" xfId="29555"/>
    <cellStyle name="표준 5 2 3 2 10 14" xfId="31979"/>
    <cellStyle name="표준 5 2 3 2 10 15" xfId="34319"/>
    <cellStyle name="표준 5 2 3 2 10 16" xfId="36478"/>
    <cellStyle name="표준 5 2 3 2 10 2" xfId="6103"/>
    <cellStyle name="표준 5 2 3 2 10 2 10" xfId="33421"/>
    <cellStyle name="표준 5 2 3 2 10 2 11" xfId="35700"/>
    <cellStyle name="표준 5 2 3 2 10 2 12" xfId="37742"/>
    <cellStyle name="표준 5 2 3 2 10 2 2" xfId="12385"/>
    <cellStyle name="표준 5 2 3 2 10 2 3" xfId="14920"/>
    <cellStyle name="표준 5 2 3 2 10 2 4" xfId="17455"/>
    <cellStyle name="표준 5 2 3 2 10 2 5" xfId="20752"/>
    <cellStyle name="표준 5 2 3 2 10 2 6" xfId="23030"/>
    <cellStyle name="표준 5 2 3 2 10 2 7" xfId="25067"/>
    <cellStyle name="표준 5 2 3 2 10 2 8" xfId="27602"/>
    <cellStyle name="표준 5 2 3 2 10 2 9" xfId="31029"/>
    <cellStyle name="표준 5 2 3 2 10 3" xfId="7819"/>
    <cellStyle name="표준 5 2 3 2 10 4" xfId="5133"/>
    <cellStyle name="표준 5 2 3 2 10 5" xfId="8667"/>
    <cellStyle name="표준 5 2 3 2 10 6" xfId="11121"/>
    <cellStyle name="표준 5 2 3 2 10 7" xfId="13656"/>
    <cellStyle name="표준 5 2 3 2 10 8" xfId="16191"/>
    <cellStyle name="표준 5 2 3 2 10 9" xfId="19313"/>
    <cellStyle name="표준 5 2 3 2 11" xfId="3869"/>
    <cellStyle name="표준 5 2 3 2 11 10" xfId="21735"/>
    <cellStyle name="표준 5 2 3 2 11 11" xfId="23889"/>
    <cellStyle name="표준 5 2 3 2 11 12" xfId="26424"/>
    <cellStyle name="표준 5 2 3 2 11 13" xfId="29642"/>
    <cellStyle name="표준 5 2 3 2 11 14" xfId="32066"/>
    <cellStyle name="표준 5 2 3 2 11 15" xfId="34405"/>
    <cellStyle name="표준 5 2 3 2 11 16" xfId="36564"/>
    <cellStyle name="표준 5 2 3 2 11 2" xfId="6190"/>
    <cellStyle name="표준 5 2 3 2 11 2 10" xfId="33507"/>
    <cellStyle name="표준 5 2 3 2 11 2 11" xfId="35786"/>
    <cellStyle name="표준 5 2 3 2 11 2 12" xfId="37828"/>
    <cellStyle name="표준 5 2 3 2 11 2 2" xfId="12471"/>
    <cellStyle name="표준 5 2 3 2 11 2 3" xfId="15006"/>
    <cellStyle name="표준 5 2 3 2 11 2 4" xfId="17541"/>
    <cellStyle name="표준 5 2 3 2 11 2 5" xfId="20838"/>
    <cellStyle name="표준 5 2 3 2 11 2 6" xfId="23116"/>
    <cellStyle name="표준 5 2 3 2 11 2 7" xfId="25153"/>
    <cellStyle name="표준 5 2 3 2 11 2 8" xfId="27688"/>
    <cellStyle name="표준 5 2 3 2 11 2 9" xfId="31115"/>
    <cellStyle name="표준 5 2 3 2 11 3" xfId="7906"/>
    <cellStyle name="표준 5 2 3 2 11 4" xfId="8123"/>
    <cellStyle name="표준 5 2 3 2 11 5" xfId="9111"/>
    <cellStyle name="표준 5 2 3 2 11 6" xfId="11207"/>
    <cellStyle name="표준 5 2 3 2 11 7" xfId="13742"/>
    <cellStyle name="표준 5 2 3 2 11 8" xfId="16277"/>
    <cellStyle name="표준 5 2 3 2 11 9" xfId="19400"/>
    <cellStyle name="표준 5 2 3 2 12" xfId="4143"/>
    <cellStyle name="표준 5 2 3 2 12 10" xfId="21994"/>
    <cellStyle name="표준 5 2 3 2 12 11" xfId="24042"/>
    <cellStyle name="표준 5 2 3 2 12 12" xfId="26577"/>
    <cellStyle name="표준 5 2 3 2 12 13" xfId="29986"/>
    <cellStyle name="표준 5 2 3 2 12 14" xfId="32379"/>
    <cellStyle name="표준 5 2 3 2 12 15" xfId="34667"/>
    <cellStyle name="표준 5 2 3 2 12 16" xfId="36717"/>
    <cellStyle name="표준 5 2 3 2 12 2" xfId="6559"/>
    <cellStyle name="표준 5 2 3 2 12 3" xfId="8238"/>
    <cellStyle name="표준 5 2 3 2 12 4" xfId="9325"/>
    <cellStyle name="표준 5 2 3 2 12 5" xfId="9972"/>
    <cellStyle name="표준 5 2 3 2 12 6" xfId="11360"/>
    <cellStyle name="표준 5 2 3 2 12 7" xfId="13895"/>
    <cellStyle name="표준 5 2 3 2 12 8" xfId="16430"/>
    <cellStyle name="표준 5 2 3 2 12 9" xfId="19664"/>
    <cellStyle name="표준 5 2 3 2 13" xfId="4872"/>
    <cellStyle name="표준 5 2 3 2 13 10" xfId="32481"/>
    <cellStyle name="표준 5 2 3 2 13 11" xfId="34763"/>
    <cellStyle name="표준 5 2 3 2 13 12" xfId="36810"/>
    <cellStyle name="표준 5 2 3 2 13 2" xfId="11453"/>
    <cellStyle name="표준 5 2 3 2 13 3" xfId="13988"/>
    <cellStyle name="표준 5 2 3 2 13 4" xfId="16523"/>
    <cellStyle name="표준 5 2 3 2 13 5" xfId="19756"/>
    <cellStyle name="표준 5 2 3 2 13 6" xfId="22090"/>
    <cellStyle name="표준 5 2 3 2 13 7" xfId="24135"/>
    <cellStyle name="표준 5 2 3 2 13 8" xfId="26670"/>
    <cellStyle name="표준 5 2 3 2 13 9" xfId="30088"/>
    <cellStyle name="표준 5 2 3 2 14" xfId="6757"/>
    <cellStyle name="표준 5 2 3 2 14 10" xfId="32576"/>
    <cellStyle name="표준 5 2 3 2 14 11" xfId="34857"/>
    <cellStyle name="표준 5 2 3 2 14 12" xfId="36899"/>
    <cellStyle name="표준 5 2 3 2 14 2" xfId="11542"/>
    <cellStyle name="표준 5 2 3 2 14 3" xfId="14077"/>
    <cellStyle name="표준 5 2 3 2 14 4" xfId="16612"/>
    <cellStyle name="표준 5 2 3 2 14 5" xfId="19841"/>
    <cellStyle name="표준 5 2 3 2 14 6" xfId="22185"/>
    <cellStyle name="표준 5 2 3 2 14 7" xfId="24224"/>
    <cellStyle name="표준 5 2 3 2 14 8" xfId="26759"/>
    <cellStyle name="표준 5 2 3 2 14 9" xfId="30184"/>
    <cellStyle name="표준 5 2 3 2 15" xfId="6842"/>
    <cellStyle name="표준 5 2 3 2 15 10" xfId="32661"/>
    <cellStyle name="표준 5 2 3 2 15 11" xfId="34942"/>
    <cellStyle name="표준 5 2 3 2 15 12" xfId="36984"/>
    <cellStyle name="표준 5 2 3 2 15 2" xfId="11627"/>
    <cellStyle name="표준 5 2 3 2 15 3" xfId="14162"/>
    <cellStyle name="표준 5 2 3 2 15 4" xfId="16697"/>
    <cellStyle name="표준 5 2 3 2 15 5" xfId="19993"/>
    <cellStyle name="표준 5 2 3 2 15 6" xfId="22270"/>
    <cellStyle name="표준 5 2 3 2 15 7" xfId="24309"/>
    <cellStyle name="표준 5 2 3 2 15 8" xfId="26844"/>
    <cellStyle name="표준 5 2 3 2 15 9" xfId="30269"/>
    <cellStyle name="표준 5 2 3 2 16" xfId="7018"/>
    <cellStyle name="표준 5 2 3 2 17" xfId="9023"/>
    <cellStyle name="표준 5 2 3 2 18" xfId="9392"/>
    <cellStyle name="표준 5 2 3 2 19" xfId="10363"/>
    <cellStyle name="표준 5 2 3 2 2" xfId="709"/>
    <cellStyle name="표준 5 2 3 2 2 10" xfId="4214"/>
    <cellStyle name="표준 5 2 3 2 2 10 10" xfId="22065"/>
    <cellStyle name="표준 5 2 3 2 2 10 11" xfId="24113"/>
    <cellStyle name="표준 5 2 3 2 2 10 12" xfId="26648"/>
    <cellStyle name="표준 5 2 3 2 2 10 13" xfId="30057"/>
    <cellStyle name="표준 5 2 3 2 2 10 14" xfId="32450"/>
    <cellStyle name="표준 5 2 3 2 2 10 15" xfId="34738"/>
    <cellStyle name="표준 5 2 3 2 2 10 16" xfId="36788"/>
    <cellStyle name="표준 5 2 3 2 2 10 2" xfId="6628"/>
    <cellStyle name="표준 5 2 3 2 2 10 3" xfId="8301"/>
    <cellStyle name="표준 5 2 3 2 2 10 4" xfId="9376"/>
    <cellStyle name="표준 5 2 3 2 2 10 5" xfId="10009"/>
    <cellStyle name="표준 5 2 3 2 2 10 6" xfId="11431"/>
    <cellStyle name="표준 5 2 3 2 2 10 7" xfId="13966"/>
    <cellStyle name="표준 5 2 3 2 2 10 8" xfId="16501"/>
    <cellStyle name="표준 5 2 3 2 2 10 9" xfId="19735"/>
    <cellStyle name="표준 5 2 3 2 2 11" xfId="4943"/>
    <cellStyle name="표준 5 2 3 2 2 11 10" xfId="32552"/>
    <cellStyle name="표준 5 2 3 2 2 11 11" xfId="34834"/>
    <cellStyle name="표준 5 2 3 2 2 11 12" xfId="36881"/>
    <cellStyle name="표준 5 2 3 2 2 11 2" xfId="11524"/>
    <cellStyle name="표준 5 2 3 2 2 11 3" xfId="14059"/>
    <cellStyle name="표준 5 2 3 2 2 11 4" xfId="16594"/>
    <cellStyle name="표준 5 2 3 2 2 11 5" xfId="19827"/>
    <cellStyle name="표준 5 2 3 2 2 11 6" xfId="22161"/>
    <cellStyle name="표준 5 2 3 2 2 11 7" xfId="24206"/>
    <cellStyle name="표준 5 2 3 2 2 11 8" xfId="26741"/>
    <cellStyle name="표준 5 2 3 2 2 11 9" xfId="30159"/>
    <cellStyle name="표준 5 2 3 2 2 12" xfId="6828"/>
    <cellStyle name="표준 5 2 3 2 2 12 10" xfId="32647"/>
    <cellStyle name="표준 5 2 3 2 2 12 11" xfId="34928"/>
    <cellStyle name="표준 5 2 3 2 2 12 12" xfId="36970"/>
    <cellStyle name="표준 5 2 3 2 2 12 2" xfId="11613"/>
    <cellStyle name="표준 5 2 3 2 2 12 3" xfId="14148"/>
    <cellStyle name="표준 5 2 3 2 2 12 4" xfId="16683"/>
    <cellStyle name="표준 5 2 3 2 2 12 5" xfId="19912"/>
    <cellStyle name="표준 5 2 3 2 2 12 6" xfId="22256"/>
    <cellStyle name="표준 5 2 3 2 2 12 7" xfId="24295"/>
    <cellStyle name="표준 5 2 3 2 2 12 8" xfId="26830"/>
    <cellStyle name="표준 5 2 3 2 2 12 9" xfId="30255"/>
    <cellStyle name="표준 5 2 3 2 2 13" xfId="6913"/>
    <cellStyle name="표준 5 2 3 2 2 13 10" xfId="32732"/>
    <cellStyle name="표준 5 2 3 2 2 13 11" xfId="35013"/>
    <cellStyle name="표준 5 2 3 2 2 13 12" xfId="37055"/>
    <cellStyle name="표준 5 2 3 2 2 13 2" xfId="11698"/>
    <cellStyle name="표준 5 2 3 2 2 13 3" xfId="14233"/>
    <cellStyle name="표준 5 2 3 2 2 13 4" xfId="16768"/>
    <cellStyle name="표준 5 2 3 2 2 13 5" xfId="20064"/>
    <cellStyle name="표준 5 2 3 2 2 13 6" xfId="22341"/>
    <cellStyle name="표준 5 2 3 2 2 13 7" xfId="24380"/>
    <cellStyle name="표준 5 2 3 2 2 13 8" xfId="26915"/>
    <cellStyle name="표준 5 2 3 2 2 13 9" xfId="30340"/>
    <cellStyle name="표준 5 2 3 2 2 14" xfId="6983"/>
    <cellStyle name="표준 5 2 3 2 2 15" xfId="9058"/>
    <cellStyle name="표준 5 2 3 2 2 16" xfId="9574"/>
    <cellStyle name="표준 5 2 3 2 2 17" xfId="10434"/>
    <cellStyle name="표준 5 2 3 2 2 18" xfId="12969"/>
    <cellStyle name="표준 5 2 3 2 2 19" xfId="15504"/>
    <cellStyle name="표준 5 2 3 2 2 2" xfId="814"/>
    <cellStyle name="표준 5 2 3 2 2 2 10" xfId="21014"/>
    <cellStyle name="표준 5 2 3 2 2 2 11" xfId="23284"/>
    <cellStyle name="표준 5 2 3 2 2 2 12" xfId="25819"/>
    <cellStyle name="표준 5 2 3 2 2 2 13" xfId="28841"/>
    <cellStyle name="표준 5 2 3 2 2 2 14" xfId="31295"/>
    <cellStyle name="표준 5 2 3 2 2 2 15" xfId="33687"/>
    <cellStyle name="표준 5 2 3 2 2 2 16" xfId="35959"/>
    <cellStyle name="표준 5 2 3 2 2 2 2" xfId="5355"/>
    <cellStyle name="표준 5 2 3 2 2 2 2 10" xfId="32901"/>
    <cellStyle name="표준 5 2 3 2 2 2 2 11" xfId="35181"/>
    <cellStyle name="표준 5 2 3 2 2 2 2 12" xfId="37223"/>
    <cellStyle name="표준 5 2 3 2 2 2 2 2" xfId="11866"/>
    <cellStyle name="표준 5 2 3 2 2 2 2 3" xfId="14401"/>
    <cellStyle name="표준 5 2 3 2 2 2 2 4" xfId="16936"/>
    <cellStyle name="표준 5 2 3 2 2 2 2 5" xfId="20233"/>
    <cellStyle name="표준 5 2 3 2 2 2 2 6" xfId="22510"/>
    <cellStyle name="표준 5 2 3 2 2 2 2 7" xfId="24548"/>
    <cellStyle name="표준 5 2 3 2 2 2 2 8" xfId="27083"/>
    <cellStyle name="표준 5 2 3 2 2 2 2 9" xfId="30509"/>
    <cellStyle name="표준 5 2 3 2 2 2 3" xfId="5840"/>
    <cellStyle name="표준 5 2 3 2 2 2 4" xfId="9016"/>
    <cellStyle name="표준 5 2 3 2 2 2 5" xfId="9565"/>
    <cellStyle name="표준 5 2 3 2 2 2 6" xfId="10602"/>
    <cellStyle name="표준 5 2 3 2 2 2 7" xfId="13137"/>
    <cellStyle name="표준 5 2 3 2 2 2 8" xfId="15672"/>
    <cellStyle name="표준 5 2 3 2 2 2 9" xfId="18618"/>
    <cellStyle name="표준 5 2 3 2 2 20" xfId="18271"/>
    <cellStyle name="표준 5 2 3 2 2 21" xfId="19552"/>
    <cellStyle name="표준 5 2 3 2 2 22" xfId="21430"/>
    <cellStyle name="표준 5 2 3 2 2 23" xfId="25651"/>
    <cellStyle name="표준 5 2 3 2 2 24" xfId="28455"/>
    <cellStyle name="표준 5 2 3 2 2 25" xfId="29294"/>
    <cellStyle name="표준 5 2 3 2 2 26" xfId="31731"/>
    <cellStyle name="표준 5 2 3 2 2 27" xfId="34557"/>
    <cellStyle name="표준 5 2 3 2 2 3" xfId="1562"/>
    <cellStyle name="표준 5 2 3 2 2 3 10" xfId="21120"/>
    <cellStyle name="표준 5 2 3 2 2 3 11" xfId="23377"/>
    <cellStyle name="표준 5 2 3 2 2 3 12" xfId="25912"/>
    <cellStyle name="표준 5 2 3 2 2 3 13" xfId="28954"/>
    <cellStyle name="표준 5 2 3 2 2 3 14" xfId="31405"/>
    <cellStyle name="표준 5 2 3 2 2 3 15" xfId="33796"/>
    <cellStyle name="표준 5 2 3 2 2 3 16" xfId="36052"/>
    <cellStyle name="표준 5 2 3 2 2 3 2" xfId="5477"/>
    <cellStyle name="표준 5 2 3 2 2 3 2 10" xfId="32995"/>
    <cellStyle name="표준 5 2 3 2 2 3 2 11" xfId="35274"/>
    <cellStyle name="표준 5 2 3 2 2 3 2 12" xfId="37316"/>
    <cellStyle name="표준 5 2 3 2 2 3 2 2" xfId="11959"/>
    <cellStyle name="표준 5 2 3 2 2 3 2 3" xfId="14494"/>
    <cellStyle name="표준 5 2 3 2 2 3 2 4" xfId="17029"/>
    <cellStyle name="표준 5 2 3 2 2 3 2 5" xfId="20327"/>
    <cellStyle name="표준 5 2 3 2 2 3 2 6" xfId="22604"/>
    <cellStyle name="표준 5 2 3 2 2 3 2 7" xfId="24641"/>
    <cellStyle name="표준 5 2 3 2 2 3 2 8" xfId="27176"/>
    <cellStyle name="표준 5 2 3 2 2 3 2 9" xfId="30603"/>
    <cellStyle name="표준 5 2 3 2 2 3 3" xfId="4586"/>
    <cellStyle name="표준 5 2 3 2 2 3 4" xfId="8223"/>
    <cellStyle name="표준 5 2 3 2 2 3 5" xfId="8751"/>
    <cellStyle name="표준 5 2 3 2 2 3 6" xfId="10695"/>
    <cellStyle name="표준 5 2 3 2 2 3 7" xfId="13230"/>
    <cellStyle name="표준 5 2 3 2 2 3 8" xfId="15765"/>
    <cellStyle name="표준 5 2 3 2 2 3 9" xfId="18731"/>
    <cellStyle name="표준 5 2 3 2 2 4" xfId="1986"/>
    <cellStyle name="표준 5 2 3 2 2 4 10" xfId="21216"/>
    <cellStyle name="표준 5 2 3 2 2 4 11" xfId="23469"/>
    <cellStyle name="표준 5 2 3 2 2 4 12" xfId="26004"/>
    <cellStyle name="표준 5 2 3 2 2 4 13" xfId="29059"/>
    <cellStyle name="표준 5 2 3 2 2 4 14" xfId="31505"/>
    <cellStyle name="표준 5 2 3 2 2 4 15" xfId="33895"/>
    <cellStyle name="표준 5 2 3 2 2 4 16" xfId="36144"/>
    <cellStyle name="표준 5 2 3 2 2 4 2" xfId="5583"/>
    <cellStyle name="표준 5 2 3 2 2 4 2 10" xfId="33087"/>
    <cellStyle name="표준 5 2 3 2 2 4 2 11" xfId="35366"/>
    <cellStyle name="표준 5 2 3 2 2 4 2 12" xfId="37408"/>
    <cellStyle name="표준 5 2 3 2 2 4 2 2" xfId="12051"/>
    <cellStyle name="표준 5 2 3 2 2 4 2 3" xfId="14586"/>
    <cellStyle name="표준 5 2 3 2 2 4 2 4" xfId="17121"/>
    <cellStyle name="표준 5 2 3 2 2 4 2 5" xfId="20419"/>
    <cellStyle name="표준 5 2 3 2 2 4 2 6" xfId="22696"/>
    <cellStyle name="표준 5 2 3 2 2 4 2 7" xfId="24733"/>
    <cellStyle name="표준 5 2 3 2 2 4 2 8" xfId="27268"/>
    <cellStyle name="표준 5 2 3 2 2 4 2 9" xfId="30695"/>
    <cellStyle name="표준 5 2 3 2 2 4 3" xfId="4555"/>
    <cellStyle name="표준 5 2 3 2 2 4 4" xfId="5140"/>
    <cellStyle name="표준 5 2 3 2 2 4 5" xfId="7374"/>
    <cellStyle name="표준 5 2 3 2 2 4 6" xfId="10787"/>
    <cellStyle name="표준 5 2 3 2 2 4 7" xfId="13322"/>
    <cellStyle name="표준 5 2 3 2 2 4 8" xfId="15857"/>
    <cellStyle name="표준 5 2 3 2 2 4 9" xfId="18831"/>
    <cellStyle name="표준 5 2 3 2 2 5" xfId="2406"/>
    <cellStyle name="표준 5 2 3 2 2 5 10" xfId="21308"/>
    <cellStyle name="표준 5 2 3 2 2 5 11" xfId="23557"/>
    <cellStyle name="표준 5 2 3 2 2 5 12" xfId="26092"/>
    <cellStyle name="표준 5 2 3 2 2 5 13" xfId="29154"/>
    <cellStyle name="표준 5 2 3 2 2 5 14" xfId="31599"/>
    <cellStyle name="표준 5 2 3 2 2 5 15" xfId="33986"/>
    <cellStyle name="표준 5 2 3 2 2 5 16" xfId="36232"/>
    <cellStyle name="표준 5 2 3 2 2 5 2" xfId="5679"/>
    <cellStyle name="표준 5 2 3 2 2 5 2 10" xfId="33175"/>
    <cellStyle name="표준 5 2 3 2 2 5 2 11" xfId="35454"/>
    <cellStyle name="표준 5 2 3 2 2 5 2 12" xfId="37496"/>
    <cellStyle name="표준 5 2 3 2 2 5 2 2" xfId="12139"/>
    <cellStyle name="표준 5 2 3 2 2 5 2 3" xfId="14674"/>
    <cellStyle name="표준 5 2 3 2 2 5 2 4" xfId="17209"/>
    <cellStyle name="표준 5 2 3 2 2 5 2 5" xfId="20507"/>
    <cellStyle name="표준 5 2 3 2 2 5 2 6" xfId="22784"/>
    <cellStyle name="표준 5 2 3 2 2 5 2 7" xfId="24821"/>
    <cellStyle name="표준 5 2 3 2 2 5 2 8" xfId="27356"/>
    <cellStyle name="표준 5 2 3 2 2 5 2 9" xfId="30783"/>
    <cellStyle name="표준 5 2 3 2 2 5 3" xfId="5194"/>
    <cellStyle name="표준 5 2 3 2 2 5 4" xfId="7480"/>
    <cellStyle name="표준 5 2 3 2 2 5 5" xfId="8416"/>
    <cellStyle name="표준 5 2 3 2 2 5 6" xfId="10875"/>
    <cellStyle name="표준 5 2 3 2 2 5 7" xfId="13410"/>
    <cellStyle name="표준 5 2 3 2 2 5 8" xfId="15945"/>
    <cellStyle name="표준 5 2 3 2 2 5 9" xfId="18926"/>
    <cellStyle name="표준 5 2 3 2 2 6" xfId="2837"/>
    <cellStyle name="표준 5 2 3 2 2 6 10" xfId="21394"/>
    <cellStyle name="표준 5 2 3 2 2 6 11" xfId="23642"/>
    <cellStyle name="표준 5 2 3 2 2 6 12" xfId="26177"/>
    <cellStyle name="표준 5 2 3 2 2 6 13" xfId="29240"/>
    <cellStyle name="표준 5 2 3 2 2 6 14" xfId="31685"/>
    <cellStyle name="표준 5 2 3 2 2 6 15" xfId="34071"/>
    <cellStyle name="표준 5 2 3 2 2 6 16" xfId="36317"/>
    <cellStyle name="표준 5 2 3 2 2 6 2" xfId="5765"/>
    <cellStyle name="표준 5 2 3 2 2 6 2 10" xfId="33260"/>
    <cellStyle name="표준 5 2 3 2 2 6 2 11" xfId="35539"/>
    <cellStyle name="표준 5 2 3 2 2 6 2 12" xfId="37581"/>
    <cellStyle name="표준 5 2 3 2 2 6 2 2" xfId="12224"/>
    <cellStyle name="표준 5 2 3 2 2 6 2 3" xfId="14759"/>
    <cellStyle name="표준 5 2 3 2 2 6 2 4" xfId="17294"/>
    <cellStyle name="표준 5 2 3 2 2 6 2 5" xfId="20592"/>
    <cellStyle name="표준 5 2 3 2 2 6 2 6" xfId="22869"/>
    <cellStyle name="표준 5 2 3 2 2 6 2 7" xfId="24906"/>
    <cellStyle name="표준 5 2 3 2 2 6 2 8" xfId="27441"/>
    <cellStyle name="표준 5 2 3 2 2 6 2 9" xfId="30868"/>
    <cellStyle name="표준 5 2 3 2 2 6 3" xfId="5091"/>
    <cellStyle name="표준 5 2 3 2 2 6 4" xfId="6712"/>
    <cellStyle name="표준 5 2 3 2 2 6 5" xfId="8197"/>
    <cellStyle name="표준 5 2 3 2 2 6 6" xfId="10960"/>
    <cellStyle name="표준 5 2 3 2 2 6 7" xfId="13495"/>
    <cellStyle name="표준 5 2 3 2 2 6 8" xfId="16030"/>
    <cellStyle name="표준 5 2 3 2 2 6 9" xfId="19012"/>
    <cellStyle name="표준 5 2 3 2 2 7" xfId="3261"/>
    <cellStyle name="표준 5 2 3 2 2 7 10" xfId="21623"/>
    <cellStyle name="표준 5 2 3 2 2 7 11" xfId="23785"/>
    <cellStyle name="표준 5 2 3 2 2 7 12" xfId="26320"/>
    <cellStyle name="표준 5 2 3 2 2 7 13" xfId="29530"/>
    <cellStyle name="표준 5 2 3 2 2 7 14" xfId="31954"/>
    <cellStyle name="표준 5 2 3 2 2 7 15" xfId="34296"/>
    <cellStyle name="표준 5 2 3 2 2 7 16" xfId="36460"/>
    <cellStyle name="표준 5 2 3 2 2 7 2" xfId="6078"/>
    <cellStyle name="표준 5 2 3 2 2 7 2 10" xfId="33403"/>
    <cellStyle name="표준 5 2 3 2 2 7 2 11" xfId="35682"/>
    <cellStyle name="표준 5 2 3 2 2 7 2 12" xfId="37724"/>
    <cellStyle name="표준 5 2 3 2 2 7 2 2" xfId="12367"/>
    <cellStyle name="표준 5 2 3 2 2 7 2 3" xfId="14902"/>
    <cellStyle name="표준 5 2 3 2 2 7 2 4" xfId="17437"/>
    <cellStyle name="표준 5 2 3 2 2 7 2 5" xfId="20734"/>
    <cellStyle name="표준 5 2 3 2 2 7 2 6" xfId="23012"/>
    <cellStyle name="표준 5 2 3 2 2 7 2 7" xfId="25049"/>
    <cellStyle name="표준 5 2 3 2 2 7 2 8" xfId="27584"/>
    <cellStyle name="표준 5 2 3 2 2 7 2 9" xfId="31011"/>
    <cellStyle name="표준 5 2 3 2 2 7 3" xfId="7794"/>
    <cellStyle name="표준 5 2 3 2 2 7 4" xfId="5164"/>
    <cellStyle name="표준 5 2 3 2 2 7 5" xfId="5117"/>
    <cellStyle name="표준 5 2 3 2 2 7 6" xfId="11103"/>
    <cellStyle name="표준 5 2 3 2 2 7 7" xfId="13638"/>
    <cellStyle name="표준 5 2 3 2 2 7 8" xfId="16173"/>
    <cellStyle name="표준 5 2 3 2 2 7 9" xfId="19287"/>
    <cellStyle name="표준 5 2 3 2 2 8" xfId="3673"/>
    <cellStyle name="표준 5 2 3 2 2 8 10" xfId="21719"/>
    <cellStyle name="표준 5 2 3 2 2 8 11" xfId="23874"/>
    <cellStyle name="표준 5 2 3 2 2 8 12" xfId="26409"/>
    <cellStyle name="표준 5 2 3 2 2 8 13" xfId="29626"/>
    <cellStyle name="표준 5 2 3 2 2 8 14" xfId="32050"/>
    <cellStyle name="표준 5 2 3 2 2 8 15" xfId="34390"/>
    <cellStyle name="표준 5 2 3 2 2 8 16" xfId="36549"/>
    <cellStyle name="표준 5 2 3 2 2 8 2" xfId="6174"/>
    <cellStyle name="표준 5 2 3 2 2 8 2 10" xfId="33492"/>
    <cellStyle name="표준 5 2 3 2 2 8 2 11" xfId="35771"/>
    <cellStyle name="표준 5 2 3 2 2 8 2 12" xfId="37813"/>
    <cellStyle name="표준 5 2 3 2 2 8 2 2" xfId="12456"/>
    <cellStyle name="표준 5 2 3 2 2 8 2 3" xfId="14991"/>
    <cellStyle name="표준 5 2 3 2 2 8 2 4" xfId="17526"/>
    <cellStyle name="표준 5 2 3 2 2 8 2 5" xfId="20823"/>
    <cellStyle name="표준 5 2 3 2 2 8 2 6" xfId="23101"/>
    <cellStyle name="표준 5 2 3 2 2 8 2 7" xfId="25138"/>
    <cellStyle name="표준 5 2 3 2 2 8 2 8" xfId="27673"/>
    <cellStyle name="표준 5 2 3 2 2 8 2 9" xfId="31100"/>
    <cellStyle name="표준 5 2 3 2 2 8 3" xfId="7890"/>
    <cellStyle name="표준 5 2 3 2 2 8 4" xfId="7334"/>
    <cellStyle name="표준 5 2 3 2 2 8 5" xfId="6935"/>
    <cellStyle name="표준 5 2 3 2 2 8 6" xfId="11192"/>
    <cellStyle name="표준 5 2 3 2 2 8 7" xfId="13727"/>
    <cellStyle name="표준 5 2 3 2 2 8 8" xfId="16262"/>
    <cellStyle name="표준 5 2 3 2 2 8 9" xfId="19384"/>
    <cellStyle name="표준 5 2 3 2 2 9" xfId="3940"/>
    <cellStyle name="표준 5 2 3 2 2 9 10" xfId="21806"/>
    <cellStyle name="표준 5 2 3 2 2 9 11" xfId="23960"/>
    <cellStyle name="표준 5 2 3 2 2 9 12" xfId="26495"/>
    <cellStyle name="표준 5 2 3 2 2 9 13" xfId="29713"/>
    <cellStyle name="표준 5 2 3 2 2 9 14" xfId="32137"/>
    <cellStyle name="표준 5 2 3 2 2 9 15" xfId="34476"/>
    <cellStyle name="표준 5 2 3 2 2 9 16" xfId="36635"/>
    <cellStyle name="표준 5 2 3 2 2 9 2" xfId="6261"/>
    <cellStyle name="표준 5 2 3 2 2 9 2 10" xfId="33578"/>
    <cellStyle name="표준 5 2 3 2 2 9 2 11" xfId="35857"/>
    <cellStyle name="표준 5 2 3 2 2 9 2 12" xfId="37899"/>
    <cellStyle name="표준 5 2 3 2 2 9 2 2" xfId="12542"/>
    <cellStyle name="표준 5 2 3 2 2 9 2 3" xfId="15077"/>
    <cellStyle name="표준 5 2 3 2 2 9 2 4" xfId="17612"/>
    <cellStyle name="표준 5 2 3 2 2 9 2 5" xfId="20909"/>
    <cellStyle name="표준 5 2 3 2 2 9 2 6" xfId="23187"/>
    <cellStyle name="표준 5 2 3 2 2 9 2 7" xfId="25224"/>
    <cellStyle name="표준 5 2 3 2 2 9 2 8" xfId="27759"/>
    <cellStyle name="표준 5 2 3 2 2 9 2 9" xfId="31186"/>
    <cellStyle name="표준 5 2 3 2 2 9 3" xfId="7977"/>
    <cellStyle name="표준 5 2 3 2 2 9 4" xfId="7356"/>
    <cellStyle name="표준 5 2 3 2 2 9 5" xfId="8650"/>
    <cellStyle name="표준 5 2 3 2 2 9 6" xfId="11278"/>
    <cellStyle name="표준 5 2 3 2 2 9 7" xfId="13813"/>
    <cellStyle name="표준 5 2 3 2 2 9 8" xfId="16348"/>
    <cellStyle name="표준 5 2 3 2 2 9 9" xfId="19471"/>
    <cellStyle name="표준 5 2 3 2 20" xfId="12898"/>
    <cellStyle name="표준 5 2 3 2 21" xfId="15433"/>
    <cellStyle name="표준 5 2 3 2 22" xfId="18200"/>
    <cellStyle name="표준 5 2 3 2 23" xfId="19026"/>
    <cellStyle name="표준 5 2 3 2 24" xfId="21813"/>
    <cellStyle name="표준 5 2 3 2 25" xfId="25580"/>
    <cellStyle name="표준 5 2 3 2 26" xfId="28384"/>
    <cellStyle name="표준 5 2 3 2 27" xfId="29726"/>
    <cellStyle name="표준 5 2 3 2 28" xfId="32146"/>
    <cellStyle name="표준 5 2 3 2 29" xfId="33589"/>
    <cellStyle name="표준 5 2 3 2 3" xfId="780"/>
    <cellStyle name="표준 5 2 3 2 3 10" xfId="4909"/>
    <cellStyle name="표준 5 2 3 2 3 10 10" xfId="32416"/>
    <cellStyle name="표준 5 2 3 2 3 10 11" xfId="34704"/>
    <cellStyle name="표준 5 2 3 2 3 10 12" xfId="36754"/>
    <cellStyle name="표준 5 2 3 2 3 10 2" xfId="11397"/>
    <cellStyle name="표준 5 2 3 2 3 10 3" xfId="13932"/>
    <cellStyle name="표준 5 2 3 2 3 10 4" xfId="16467"/>
    <cellStyle name="표준 5 2 3 2 3 10 5" xfId="19701"/>
    <cellStyle name="표준 5 2 3 2 3 10 6" xfId="22031"/>
    <cellStyle name="표준 5 2 3 2 3 10 7" xfId="24079"/>
    <cellStyle name="표준 5 2 3 2 3 10 8" xfId="26614"/>
    <cellStyle name="표준 5 2 3 2 3 10 9" xfId="30023"/>
    <cellStyle name="표준 5 2 3 2 3 11" xfId="6698"/>
    <cellStyle name="표준 5 2 3 2 3 11 10" xfId="32518"/>
    <cellStyle name="표준 5 2 3 2 3 11 11" xfId="34800"/>
    <cellStyle name="표준 5 2 3 2 3 11 12" xfId="36847"/>
    <cellStyle name="표준 5 2 3 2 3 11 2" xfId="11490"/>
    <cellStyle name="표준 5 2 3 2 3 11 3" xfId="14025"/>
    <cellStyle name="표준 5 2 3 2 3 11 4" xfId="16560"/>
    <cellStyle name="표준 5 2 3 2 3 11 5" xfId="19793"/>
    <cellStyle name="표준 5 2 3 2 3 11 6" xfId="22127"/>
    <cellStyle name="표준 5 2 3 2 3 11 7" xfId="24172"/>
    <cellStyle name="표준 5 2 3 2 3 11 8" xfId="26707"/>
    <cellStyle name="표준 5 2 3 2 3 11 9" xfId="30125"/>
    <cellStyle name="표준 5 2 3 2 3 12" xfId="6794"/>
    <cellStyle name="표준 5 2 3 2 3 12 10" xfId="32613"/>
    <cellStyle name="표준 5 2 3 2 3 12 11" xfId="34894"/>
    <cellStyle name="표준 5 2 3 2 3 12 12" xfId="36936"/>
    <cellStyle name="표준 5 2 3 2 3 12 2" xfId="11579"/>
    <cellStyle name="표준 5 2 3 2 3 12 3" xfId="14114"/>
    <cellStyle name="표준 5 2 3 2 3 12 4" xfId="16649"/>
    <cellStyle name="표준 5 2 3 2 3 12 5" xfId="19878"/>
    <cellStyle name="표준 5 2 3 2 3 12 6" xfId="22222"/>
    <cellStyle name="표준 5 2 3 2 3 12 7" xfId="24261"/>
    <cellStyle name="표준 5 2 3 2 3 12 8" xfId="26796"/>
    <cellStyle name="표준 5 2 3 2 3 12 9" xfId="30221"/>
    <cellStyle name="표준 5 2 3 2 3 13" xfId="6879"/>
    <cellStyle name="표준 5 2 3 2 3 13 10" xfId="32698"/>
    <cellStyle name="표준 5 2 3 2 3 13 11" xfId="34979"/>
    <cellStyle name="표준 5 2 3 2 3 13 12" xfId="37021"/>
    <cellStyle name="표준 5 2 3 2 3 13 2" xfId="11664"/>
    <cellStyle name="표준 5 2 3 2 3 13 3" xfId="14199"/>
    <cellStyle name="표준 5 2 3 2 3 13 4" xfId="16734"/>
    <cellStyle name="표준 5 2 3 2 3 13 5" xfId="20030"/>
    <cellStyle name="표준 5 2 3 2 3 13 6" xfId="22307"/>
    <cellStyle name="표준 5 2 3 2 3 13 7" xfId="24346"/>
    <cellStyle name="표준 5 2 3 2 3 13 8" xfId="26881"/>
    <cellStyle name="표준 5 2 3 2 3 13 9" xfId="30306"/>
    <cellStyle name="표준 5 2 3 2 3 14" xfId="6717"/>
    <cellStyle name="표준 5 2 3 2 3 15" xfId="9044"/>
    <cellStyle name="표준 5 2 3 2 3 16" xfId="9557"/>
    <cellStyle name="표준 5 2 3 2 3 17" xfId="10400"/>
    <cellStyle name="표준 5 2 3 2 3 18" xfId="12935"/>
    <cellStyle name="표준 5 2 3 2 3 19" xfId="15470"/>
    <cellStyle name="표준 5 2 3 2 3 2" xfId="1528"/>
    <cellStyle name="표준 5 2 3 2 3 2 10" xfId="20980"/>
    <cellStyle name="표준 5 2 3 2 3 2 11" xfId="23250"/>
    <cellStyle name="표준 5 2 3 2 3 2 12" xfId="25785"/>
    <cellStyle name="표준 5 2 3 2 3 2 13" xfId="28807"/>
    <cellStyle name="표준 5 2 3 2 3 2 14" xfId="31261"/>
    <cellStyle name="표준 5 2 3 2 3 2 15" xfId="33653"/>
    <cellStyle name="표준 5 2 3 2 3 2 16" xfId="35925"/>
    <cellStyle name="표준 5 2 3 2 3 2 2" xfId="5321"/>
    <cellStyle name="표준 5 2 3 2 3 2 2 10" xfId="32867"/>
    <cellStyle name="표준 5 2 3 2 3 2 2 11" xfId="35147"/>
    <cellStyle name="표준 5 2 3 2 3 2 2 12" xfId="37189"/>
    <cellStyle name="표준 5 2 3 2 3 2 2 2" xfId="11832"/>
    <cellStyle name="표준 5 2 3 2 3 2 2 3" xfId="14367"/>
    <cellStyle name="표준 5 2 3 2 3 2 2 4" xfId="16902"/>
    <cellStyle name="표준 5 2 3 2 3 2 2 5" xfId="20199"/>
    <cellStyle name="표준 5 2 3 2 3 2 2 6" xfId="22476"/>
    <cellStyle name="표준 5 2 3 2 3 2 2 7" xfId="24514"/>
    <cellStyle name="표준 5 2 3 2 3 2 2 8" xfId="27049"/>
    <cellStyle name="표준 5 2 3 2 3 2 2 9" xfId="30475"/>
    <cellStyle name="표준 5 2 3 2 3 2 3" xfId="5501"/>
    <cellStyle name="표준 5 2 3 2 3 2 4" xfId="8873"/>
    <cellStyle name="표준 5 2 3 2 3 2 5" xfId="9888"/>
    <cellStyle name="표준 5 2 3 2 3 2 6" xfId="10568"/>
    <cellStyle name="표준 5 2 3 2 3 2 7" xfId="13103"/>
    <cellStyle name="표준 5 2 3 2 3 2 8" xfId="15638"/>
    <cellStyle name="표준 5 2 3 2 3 2 9" xfId="18584"/>
    <cellStyle name="표준 5 2 3 2 3 20" xfId="18237"/>
    <cellStyle name="표준 5 2 3 2 3 21" xfId="19976"/>
    <cellStyle name="표준 5 2 3 2 3 22" xfId="19944"/>
    <cellStyle name="표준 5 2 3 2 3 23" xfId="25617"/>
    <cellStyle name="표준 5 2 3 2 3 24" xfId="28421"/>
    <cellStyle name="표준 5 2 3 2 3 25" xfId="28264"/>
    <cellStyle name="표준 5 2 3 2 3 26" xfId="28303"/>
    <cellStyle name="표준 5 2 3 2 3 27" xfId="34077"/>
    <cellStyle name="표준 5 2 3 2 3 3" xfId="1952"/>
    <cellStyle name="표준 5 2 3 2 3 3 10" xfId="21086"/>
    <cellStyle name="표준 5 2 3 2 3 3 11" xfId="23343"/>
    <cellStyle name="표준 5 2 3 2 3 3 12" xfId="25878"/>
    <cellStyle name="표준 5 2 3 2 3 3 13" xfId="28920"/>
    <cellStyle name="표준 5 2 3 2 3 3 14" xfId="31371"/>
    <cellStyle name="표준 5 2 3 2 3 3 15" xfId="33762"/>
    <cellStyle name="표준 5 2 3 2 3 3 16" xfId="36018"/>
    <cellStyle name="표준 5 2 3 2 3 3 2" xfId="5443"/>
    <cellStyle name="표준 5 2 3 2 3 3 2 10" xfId="32961"/>
    <cellStyle name="표준 5 2 3 2 3 3 2 11" xfId="35240"/>
    <cellStyle name="표준 5 2 3 2 3 3 2 12" xfId="37282"/>
    <cellStyle name="표준 5 2 3 2 3 3 2 2" xfId="11925"/>
    <cellStyle name="표준 5 2 3 2 3 3 2 3" xfId="14460"/>
    <cellStyle name="표준 5 2 3 2 3 3 2 4" xfId="16995"/>
    <cellStyle name="표준 5 2 3 2 3 3 2 5" xfId="20293"/>
    <cellStyle name="표준 5 2 3 2 3 3 2 6" xfId="22570"/>
    <cellStyle name="표준 5 2 3 2 3 3 2 7" xfId="24607"/>
    <cellStyle name="표준 5 2 3 2 3 3 2 8" xfId="27142"/>
    <cellStyle name="표준 5 2 3 2 3 3 2 9" xfId="30569"/>
    <cellStyle name="표준 5 2 3 2 3 3 3" xfId="4821"/>
    <cellStyle name="표준 5 2 3 2 3 3 4" xfId="7331"/>
    <cellStyle name="표준 5 2 3 2 3 3 5" xfId="8332"/>
    <cellStyle name="표준 5 2 3 2 3 3 6" xfId="10661"/>
    <cellStyle name="표준 5 2 3 2 3 3 7" xfId="13196"/>
    <cellStyle name="표준 5 2 3 2 3 3 8" xfId="15731"/>
    <cellStyle name="표준 5 2 3 2 3 3 9" xfId="18697"/>
    <cellStyle name="표준 5 2 3 2 3 4" xfId="2372"/>
    <cellStyle name="표준 5 2 3 2 3 4 10" xfId="21182"/>
    <cellStyle name="표준 5 2 3 2 3 4 11" xfId="23435"/>
    <cellStyle name="표준 5 2 3 2 3 4 12" xfId="25970"/>
    <cellStyle name="표준 5 2 3 2 3 4 13" xfId="29025"/>
    <cellStyle name="표준 5 2 3 2 3 4 14" xfId="31471"/>
    <cellStyle name="표준 5 2 3 2 3 4 15" xfId="33861"/>
    <cellStyle name="표준 5 2 3 2 3 4 16" xfId="36110"/>
    <cellStyle name="표준 5 2 3 2 3 4 2" xfId="5549"/>
    <cellStyle name="표준 5 2 3 2 3 4 2 10" xfId="33053"/>
    <cellStyle name="표준 5 2 3 2 3 4 2 11" xfId="35332"/>
    <cellStyle name="표준 5 2 3 2 3 4 2 12" xfId="37374"/>
    <cellStyle name="표준 5 2 3 2 3 4 2 2" xfId="12017"/>
    <cellStyle name="표준 5 2 3 2 3 4 2 3" xfId="14552"/>
    <cellStyle name="표준 5 2 3 2 3 4 2 4" xfId="17087"/>
    <cellStyle name="표준 5 2 3 2 3 4 2 5" xfId="20385"/>
    <cellStyle name="표준 5 2 3 2 3 4 2 6" xfId="22662"/>
    <cellStyle name="표준 5 2 3 2 3 4 2 7" xfId="24699"/>
    <cellStyle name="표준 5 2 3 2 3 4 2 8" xfId="27234"/>
    <cellStyle name="표준 5 2 3 2 3 4 2 9" xfId="30661"/>
    <cellStyle name="표준 5 2 3 2 3 4 3" xfId="5997"/>
    <cellStyle name="표준 5 2 3 2 3 4 4" xfId="7537"/>
    <cellStyle name="표준 5 2 3 2 3 4 5" xfId="9077"/>
    <cellStyle name="표준 5 2 3 2 3 4 6" xfId="10753"/>
    <cellStyle name="표준 5 2 3 2 3 4 7" xfId="13288"/>
    <cellStyle name="표준 5 2 3 2 3 4 8" xfId="15823"/>
    <cellStyle name="표준 5 2 3 2 3 4 9" xfId="18797"/>
    <cellStyle name="표준 5 2 3 2 3 5" xfId="2803"/>
    <cellStyle name="표준 5 2 3 2 3 5 10" xfId="21274"/>
    <cellStyle name="표준 5 2 3 2 3 5 11" xfId="23523"/>
    <cellStyle name="표준 5 2 3 2 3 5 12" xfId="26058"/>
    <cellStyle name="표준 5 2 3 2 3 5 13" xfId="29120"/>
    <cellStyle name="표준 5 2 3 2 3 5 14" xfId="31565"/>
    <cellStyle name="표준 5 2 3 2 3 5 15" xfId="33952"/>
    <cellStyle name="표준 5 2 3 2 3 5 16" xfId="36198"/>
    <cellStyle name="표준 5 2 3 2 3 5 2" xfId="5645"/>
    <cellStyle name="표준 5 2 3 2 3 5 2 10" xfId="33141"/>
    <cellStyle name="표준 5 2 3 2 3 5 2 11" xfId="35420"/>
    <cellStyle name="표준 5 2 3 2 3 5 2 12" xfId="37462"/>
    <cellStyle name="표준 5 2 3 2 3 5 2 2" xfId="12105"/>
    <cellStyle name="표준 5 2 3 2 3 5 2 3" xfId="14640"/>
    <cellStyle name="표준 5 2 3 2 3 5 2 4" xfId="17175"/>
    <cellStyle name="표준 5 2 3 2 3 5 2 5" xfId="20473"/>
    <cellStyle name="표준 5 2 3 2 3 5 2 6" xfId="22750"/>
    <cellStyle name="표준 5 2 3 2 3 5 2 7" xfId="24787"/>
    <cellStyle name="표준 5 2 3 2 3 5 2 8" xfId="27322"/>
    <cellStyle name="표준 5 2 3 2 3 5 2 9" xfId="30749"/>
    <cellStyle name="표준 5 2 3 2 3 5 3" xfId="4561"/>
    <cellStyle name="표준 5 2 3 2 3 5 4" xfId="5834"/>
    <cellStyle name="표준 5 2 3 2 3 5 5" xfId="9297"/>
    <cellStyle name="표준 5 2 3 2 3 5 6" xfId="10841"/>
    <cellStyle name="표준 5 2 3 2 3 5 7" xfId="13376"/>
    <cellStyle name="표준 5 2 3 2 3 5 8" xfId="15911"/>
    <cellStyle name="표준 5 2 3 2 3 5 9" xfId="18892"/>
    <cellStyle name="표준 5 2 3 2 3 6" xfId="3227"/>
    <cellStyle name="표준 5 2 3 2 3 6 10" xfId="21360"/>
    <cellStyle name="표준 5 2 3 2 3 6 11" xfId="23608"/>
    <cellStyle name="표준 5 2 3 2 3 6 12" xfId="26143"/>
    <cellStyle name="표준 5 2 3 2 3 6 13" xfId="29206"/>
    <cellStyle name="표준 5 2 3 2 3 6 14" xfId="31651"/>
    <cellStyle name="표준 5 2 3 2 3 6 15" xfId="34037"/>
    <cellStyle name="표준 5 2 3 2 3 6 16" xfId="36283"/>
    <cellStyle name="표준 5 2 3 2 3 6 2" xfId="5731"/>
    <cellStyle name="표준 5 2 3 2 3 6 2 10" xfId="33226"/>
    <cellStyle name="표준 5 2 3 2 3 6 2 11" xfId="35505"/>
    <cellStyle name="표준 5 2 3 2 3 6 2 12" xfId="37547"/>
    <cellStyle name="표준 5 2 3 2 3 6 2 2" xfId="12190"/>
    <cellStyle name="표준 5 2 3 2 3 6 2 3" xfId="14725"/>
    <cellStyle name="표준 5 2 3 2 3 6 2 4" xfId="17260"/>
    <cellStyle name="표준 5 2 3 2 3 6 2 5" xfId="20558"/>
    <cellStyle name="표준 5 2 3 2 3 6 2 6" xfId="22835"/>
    <cellStyle name="표준 5 2 3 2 3 6 2 7" xfId="24872"/>
    <cellStyle name="표준 5 2 3 2 3 6 2 8" xfId="27407"/>
    <cellStyle name="표준 5 2 3 2 3 6 2 9" xfId="30834"/>
    <cellStyle name="표준 5 2 3 2 3 6 3" xfId="4854"/>
    <cellStyle name="표준 5 2 3 2 3 6 4" xfId="7176"/>
    <cellStyle name="표준 5 2 3 2 3 6 5" xfId="8625"/>
    <cellStyle name="표준 5 2 3 2 3 6 6" xfId="10926"/>
    <cellStyle name="표준 5 2 3 2 3 6 7" xfId="13461"/>
    <cellStyle name="표준 5 2 3 2 3 6 8" xfId="15996"/>
    <cellStyle name="표준 5 2 3 2 3 6 9" xfId="18978"/>
    <cellStyle name="표준 5 2 3 2 3 7" xfId="3639"/>
    <cellStyle name="표준 5 2 3 2 3 7 10" xfId="21589"/>
    <cellStyle name="표준 5 2 3 2 3 7 11" xfId="23751"/>
    <cellStyle name="표준 5 2 3 2 3 7 12" xfId="26286"/>
    <cellStyle name="표준 5 2 3 2 3 7 13" xfId="29496"/>
    <cellStyle name="표준 5 2 3 2 3 7 14" xfId="31920"/>
    <cellStyle name="표준 5 2 3 2 3 7 15" xfId="34262"/>
    <cellStyle name="표준 5 2 3 2 3 7 16" xfId="36426"/>
    <cellStyle name="표준 5 2 3 2 3 7 2" xfId="6044"/>
    <cellStyle name="표준 5 2 3 2 3 7 2 10" xfId="33369"/>
    <cellStyle name="표준 5 2 3 2 3 7 2 11" xfId="35648"/>
    <cellStyle name="표준 5 2 3 2 3 7 2 12" xfId="37690"/>
    <cellStyle name="표준 5 2 3 2 3 7 2 2" xfId="12333"/>
    <cellStyle name="표준 5 2 3 2 3 7 2 3" xfId="14868"/>
    <cellStyle name="표준 5 2 3 2 3 7 2 4" xfId="17403"/>
    <cellStyle name="표준 5 2 3 2 3 7 2 5" xfId="20700"/>
    <cellStyle name="표준 5 2 3 2 3 7 2 6" xfId="22978"/>
    <cellStyle name="표준 5 2 3 2 3 7 2 7" xfId="25015"/>
    <cellStyle name="표준 5 2 3 2 3 7 2 8" xfId="27550"/>
    <cellStyle name="표준 5 2 3 2 3 7 2 9" xfId="30977"/>
    <cellStyle name="표준 5 2 3 2 3 7 3" xfId="7760"/>
    <cellStyle name="표준 5 2 3 2 3 7 4" xfId="7339"/>
    <cellStyle name="표준 5 2 3 2 3 7 5" xfId="5977"/>
    <cellStyle name="표준 5 2 3 2 3 7 6" xfId="11069"/>
    <cellStyle name="표준 5 2 3 2 3 7 7" xfId="13604"/>
    <cellStyle name="표준 5 2 3 2 3 7 8" xfId="16139"/>
    <cellStyle name="표준 5 2 3 2 3 7 9" xfId="19253"/>
    <cellStyle name="표준 5 2 3 2 3 8" xfId="3906"/>
    <cellStyle name="표준 5 2 3 2 3 8 10" xfId="21685"/>
    <cellStyle name="표준 5 2 3 2 3 8 11" xfId="23840"/>
    <cellStyle name="표준 5 2 3 2 3 8 12" xfId="26375"/>
    <cellStyle name="표준 5 2 3 2 3 8 13" xfId="29592"/>
    <cellStyle name="표준 5 2 3 2 3 8 14" xfId="32016"/>
    <cellStyle name="표준 5 2 3 2 3 8 15" xfId="34356"/>
    <cellStyle name="표준 5 2 3 2 3 8 16" xfId="36515"/>
    <cellStyle name="표준 5 2 3 2 3 8 2" xfId="6140"/>
    <cellStyle name="표준 5 2 3 2 3 8 2 10" xfId="33458"/>
    <cellStyle name="표준 5 2 3 2 3 8 2 11" xfId="35737"/>
    <cellStyle name="표준 5 2 3 2 3 8 2 12" xfId="37779"/>
    <cellStyle name="표준 5 2 3 2 3 8 2 2" xfId="12422"/>
    <cellStyle name="표준 5 2 3 2 3 8 2 3" xfId="14957"/>
    <cellStyle name="표준 5 2 3 2 3 8 2 4" xfId="17492"/>
    <cellStyle name="표준 5 2 3 2 3 8 2 5" xfId="20789"/>
    <cellStyle name="표준 5 2 3 2 3 8 2 6" xfId="23067"/>
    <cellStyle name="표준 5 2 3 2 3 8 2 7" xfId="25104"/>
    <cellStyle name="표준 5 2 3 2 3 8 2 8" xfId="27639"/>
    <cellStyle name="표준 5 2 3 2 3 8 2 9" xfId="31066"/>
    <cellStyle name="표준 5 2 3 2 3 8 3" xfId="7856"/>
    <cellStyle name="표준 5 2 3 2 3 8 4" xfId="5127"/>
    <cellStyle name="표준 5 2 3 2 3 8 5" xfId="8512"/>
    <cellStyle name="표준 5 2 3 2 3 8 6" xfId="11158"/>
    <cellStyle name="표준 5 2 3 2 3 8 7" xfId="13693"/>
    <cellStyle name="표준 5 2 3 2 3 8 8" xfId="16228"/>
    <cellStyle name="표준 5 2 3 2 3 8 9" xfId="19350"/>
    <cellStyle name="표준 5 2 3 2 3 9" xfId="4180"/>
    <cellStyle name="표준 5 2 3 2 3 9 10" xfId="21772"/>
    <cellStyle name="표준 5 2 3 2 3 9 11" xfId="23926"/>
    <cellStyle name="표준 5 2 3 2 3 9 12" xfId="26461"/>
    <cellStyle name="표준 5 2 3 2 3 9 13" xfId="29679"/>
    <cellStyle name="표준 5 2 3 2 3 9 14" xfId="32103"/>
    <cellStyle name="표준 5 2 3 2 3 9 15" xfId="34442"/>
    <cellStyle name="표준 5 2 3 2 3 9 16" xfId="36601"/>
    <cellStyle name="표준 5 2 3 2 3 9 2" xfId="6227"/>
    <cellStyle name="표준 5 2 3 2 3 9 2 10" xfId="33544"/>
    <cellStyle name="표준 5 2 3 2 3 9 2 11" xfId="35823"/>
    <cellStyle name="표준 5 2 3 2 3 9 2 12" xfId="37865"/>
    <cellStyle name="표준 5 2 3 2 3 9 2 2" xfId="12508"/>
    <cellStyle name="표준 5 2 3 2 3 9 2 3" xfId="15043"/>
    <cellStyle name="표준 5 2 3 2 3 9 2 4" xfId="17578"/>
    <cellStyle name="표준 5 2 3 2 3 9 2 5" xfId="20875"/>
    <cellStyle name="표준 5 2 3 2 3 9 2 6" xfId="23153"/>
    <cellStyle name="표준 5 2 3 2 3 9 2 7" xfId="25190"/>
    <cellStyle name="표준 5 2 3 2 3 9 2 8" xfId="27725"/>
    <cellStyle name="표준 5 2 3 2 3 9 2 9" xfId="31152"/>
    <cellStyle name="표준 5 2 3 2 3 9 3" xfId="7943"/>
    <cellStyle name="표준 5 2 3 2 3 9 4" xfId="8316"/>
    <cellStyle name="표준 5 2 3 2 3 9 5" xfId="9160"/>
    <cellStyle name="표준 5 2 3 2 3 9 6" xfId="11244"/>
    <cellStyle name="표준 5 2 3 2 3 9 7" xfId="13779"/>
    <cellStyle name="표준 5 2 3 2 3 9 8" xfId="16314"/>
    <cellStyle name="표준 5 2 3 2 3 9 9" xfId="19437"/>
    <cellStyle name="표준 5 2 3 2 4" xfId="743"/>
    <cellStyle name="표준 5 2 3 2 4 10" xfId="20943"/>
    <cellStyle name="표준 5 2 3 2 4 11" xfId="23213"/>
    <cellStyle name="표준 5 2 3 2 4 12" xfId="25748"/>
    <cellStyle name="표준 5 2 3 2 4 13" xfId="28770"/>
    <cellStyle name="표준 5 2 3 2 4 14" xfId="31224"/>
    <cellStyle name="표준 5 2 3 2 4 15" xfId="33616"/>
    <cellStyle name="표준 5 2 3 2 4 16" xfId="35888"/>
    <cellStyle name="표준 5 2 3 2 4 2" xfId="5284"/>
    <cellStyle name="표준 5 2 3 2 4 2 10" xfId="32830"/>
    <cellStyle name="표준 5 2 3 2 4 2 11" xfId="35110"/>
    <cellStyle name="표준 5 2 3 2 4 2 12" xfId="37152"/>
    <cellStyle name="표준 5 2 3 2 4 2 2" xfId="11795"/>
    <cellStyle name="표준 5 2 3 2 4 2 3" xfId="14330"/>
    <cellStyle name="표준 5 2 3 2 4 2 4" xfId="16865"/>
    <cellStyle name="표준 5 2 3 2 4 2 5" xfId="20162"/>
    <cellStyle name="표준 5 2 3 2 4 2 6" xfId="22439"/>
    <cellStyle name="표준 5 2 3 2 4 2 7" xfId="24477"/>
    <cellStyle name="표준 5 2 3 2 4 2 8" xfId="27012"/>
    <cellStyle name="표준 5 2 3 2 4 2 9" xfId="30438"/>
    <cellStyle name="표준 5 2 3 2 4 3" xfId="5040"/>
    <cellStyle name="표준 5 2 3 2 4 4" xfId="9128"/>
    <cellStyle name="표준 5 2 3 2 4 5" xfId="9623"/>
    <cellStyle name="표준 5 2 3 2 4 6" xfId="10531"/>
    <cellStyle name="표준 5 2 3 2 4 7" xfId="13066"/>
    <cellStyle name="표준 5 2 3 2 4 8" xfId="15601"/>
    <cellStyle name="표준 5 2 3 2 4 9" xfId="18547"/>
    <cellStyle name="표준 5 2 3 2 5" xfId="1491"/>
    <cellStyle name="표준 5 2 3 2 5 10" xfId="21049"/>
    <cellStyle name="표준 5 2 3 2 5 11" xfId="23306"/>
    <cellStyle name="표준 5 2 3 2 5 12" xfId="25841"/>
    <cellStyle name="표준 5 2 3 2 5 13" xfId="28883"/>
    <cellStyle name="표준 5 2 3 2 5 14" xfId="31334"/>
    <cellStyle name="표준 5 2 3 2 5 15" xfId="33725"/>
    <cellStyle name="표준 5 2 3 2 5 16" xfId="35981"/>
    <cellStyle name="표준 5 2 3 2 5 2" xfId="5406"/>
    <cellStyle name="표준 5 2 3 2 5 2 10" xfId="32924"/>
    <cellStyle name="표준 5 2 3 2 5 2 11" xfId="35203"/>
    <cellStyle name="표준 5 2 3 2 5 2 12" xfId="37245"/>
    <cellStyle name="표준 5 2 3 2 5 2 2" xfId="11888"/>
    <cellStyle name="표준 5 2 3 2 5 2 3" xfId="14423"/>
    <cellStyle name="표준 5 2 3 2 5 2 4" xfId="16958"/>
    <cellStyle name="표준 5 2 3 2 5 2 5" xfId="20256"/>
    <cellStyle name="표준 5 2 3 2 5 2 6" xfId="22533"/>
    <cellStyle name="표준 5 2 3 2 5 2 7" xfId="24570"/>
    <cellStyle name="표준 5 2 3 2 5 2 8" xfId="27105"/>
    <cellStyle name="표준 5 2 3 2 5 2 9" xfId="30532"/>
    <cellStyle name="표준 5 2 3 2 5 3" xfId="4672"/>
    <cellStyle name="표준 5 2 3 2 5 4" xfId="8017"/>
    <cellStyle name="표준 5 2 3 2 5 5" xfId="7576"/>
    <cellStyle name="표준 5 2 3 2 5 6" xfId="10624"/>
    <cellStyle name="표준 5 2 3 2 5 7" xfId="13159"/>
    <cellStyle name="표준 5 2 3 2 5 8" xfId="15694"/>
    <cellStyle name="표준 5 2 3 2 5 9" xfId="18660"/>
    <cellStyle name="표준 5 2 3 2 6" xfId="1915"/>
    <cellStyle name="표준 5 2 3 2 6 10" xfId="21145"/>
    <cellStyle name="표준 5 2 3 2 6 11" xfId="23398"/>
    <cellStyle name="표준 5 2 3 2 6 12" xfId="25933"/>
    <cellStyle name="표준 5 2 3 2 6 13" xfId="28988"/>
    <cellStyle name="표준 5 2 3 2 6 14" xfId="31434"/>
    <cellStyle name="표준 5 2 3 2 6 15" xfId="33824"/>
    <cellStyle name="표준 5 2 3 2 6 16" xfId="36073"/>
    <cellStyle name="표준 5 2 3 2 6 2" xfId="5512"/>
    <cellStyle name="표준 5 2 3 2 6 2 10" xfId="33016"/>
    <cellStyle name="표준 5 2 3 2 6 2 11" xfId="35295"/>
    <cellStyle name="표준 5 2 3 2 6 2 12" xfId="37337"/>
    <cellStyle name="표준 5 2 3 2 6 2 2" xfId="11980"/>
    <cellStyle name="표준 5 2 3 2 6 2 3" xfId="14515"/>
    <cellStyle name="표준 5 2 3 2 6 2 4" xfId="17050"/>
    <cellStyle name="표준 5 2 3 2 6 2 5" xfId="20348"/>
    <cellStyle name="표준 5 2 3 2 6 2 6" xfId="22625"/>
    <cellStyle name="표준 5 2 3 2 6 2 7" xfId="24662"/>
    <cellStyle name="표준 5 2 3 2 6 2 8" xfId="27197"/>
    <cellStyle name="표준 5 2 3 2 6 2 9" xfId="30624"/>
    <cellStyle name="표준 5 2 3 2 6 3" xfId="4596"/>
    <cellStyle name="표준 5 2 3 2 6 4" xfId="8310"/>
    <cellStyle name="표준 5 2 3 2 6 5" xfId="8620"/>
    <cellStyle name="표준 5 2 3 2 6 6" xfId="10716"/>
    <cellStyle name="표준 5 2 3 2 6 7" xfId="13251"/>
    <cellStyle name="표준 5 2 3 2 6 8" xfId="15786"/>
    <cellStyle name="표준 5 2 3 2 6 9" xfId="18760"/>
    <cellStyle name="표준 5 2 3 2 7" xfId="2335"/>
    <cellStyle name="표준 5 2 3 2 7 10" xfId="21237"/>
    <cellStyle name="표준 5 2 3 2 7 11" xfId="23486"/>
    <cellStyle name="표준 5 2 3 2 7 12" xfId="26021"/>
    <cellStyle name="표준 5 2 3 2 7 13" xfId="29083"/>
    <cellStyle name="표준 5 2 3 2 7 14" xfId="31528"/>
    <cellStyle name="표준 5 2 3 2 7 15" xfId="33915"/>
    <cellStyle name="표준 5 2 3 2 7 16" xfId="36161"/>
    <cellStyle name="표준 5 2 3 2 7 2" xfId="5608"/>
    <cellStyle name="표준 5 2 3 2 7 2 10" xfId="33104"/>
    <cellStyle name="표준 5 2 3 2 7 2 11" xfId="35383"/>
    <cellStyle name="표준 5 2 3 2 7 2 12" xfId="37425"/>
    <cellStyle name="표준 5 2 3 2 7 2 2" xfId="12068"/>
    <cellStyle name="표준 5 2 3 2 7 2 3" xfId="14603"/>
    <cellStyle name="표준 5 2 3 2 7 2 4" xfId="17138"/>
    <cellStyle name="표준 5 2 3 2 7 2 5" xfId="20436"/>
    <cellStyle name="표준 5 2 3 2 7 2 6" xfId="22713"/>
    <cellStyle name="표준 5 2 3 2 7 2 7" xfId="24750"/>
    <cellStyle name="표준 5 2 3 2 7 2 8" xfId="27285"/>
    <cellStyle name="표준 5 2 3 2 7 2 9" xfId="30712"/>
    <cellStyle name="표준 5 2 3 2 7 3" xfId="5233"/>
    <cellStyle name="표준 5 2 3 2 7 4" xfId="5828"/>
    <cellStyle name="표준 5 2 3 2 7 5" xfId="9381"/>
    <cellStyle name="표준 5 2 3 2 7 6" xfId="10804"/>
    <cellStyle name="표준 5 2 3 2 7 7" xfId="13339"/>
    <cellStyle name="표준 5 2 3 2 7 8" xfId="15874"/>
    <cellStyle name="표준 5 2 3 2 7 9" xfId="18855"/>
    <cellStyle name="표준 5 2 3 2 8" xfId="2766"/>
    <cellStyle name="표준 5 2 3 2 8 10" xfId="21323"/>
    <cellStyle name="표준 5 2 3 2 8 11" xfId="23571"/>
    <cellStyle name="표준 5 2 3 2 8 12" xfId="26106"/>
    <cellStyle name="표준 5 2 3 2 8 13" xfId="29169"/>
    <cellStyle name="표준 5 2 3 2 8 14" xfId="31614"/>
    <cellStyle name="표준 5 2 3 2 8 15" xfId="34000"/>
    <cellStyle name="표준 5 2 3 2 8 16" xfId="36246"/>
    <cellStyle name="표준 5 2 3 2 8 2" xfId="5694"/>
    <cellStyle name="표준 5 2 3 2 8 2 10" xfId="33189"/>
    <cellStyle name="표준 5 2 3 2 8 2 11" xfId="35468"/>
    <cellStyle name="표준 5 2 3 2 8 2 12" xfId="37510"/>
    <cellStyle name="표준 5 2 3 2 8 2 2" xfId="12153"/>
    <cellStyle name="표준 5 2 3 2 8 2 3" xfId="14688"/>
    <cellStyle name="표준 5 2 3 2 8 2 4" xfId="17223"/>
    <cellStyle name="표준 5 2 3 2 8 2 5" xfId="20521"/>
    <cellStyle name="표준 5 2 3 2 8 2 6" xfId="22798"/>
    <cellStyle name="표준 5 2 3 2 8 2 7" xfId="24835"/>
    <cellStyle name="표준 5 2 3 2 8 2 8" xfId="27370"/>
    <cellStyle name="표준 5 2 3 2 8 2 9" xfId="30797"/>
    <cellStyle name="표준 5 2 3 2 8 3" xfId="4786"/>
    <cellStyle name="표준 5 2 3 2 8 4" xfId="8000"/>
    <cellStyle name="표준 5 2 3 2 8 5" xfId="6938"/>
    <cellStyle name="표준 5 2 3 2 8 6" xfId="10889"/>
    <cellStyle name="표준 5 2 3 2 8 7" xfId="13424"/>
    <cellStyle name="표준 5 2 3 2 8 8" xfId="15959"/>
    <cellStyle name="표준 5 2 3 2 8 9" xfId="18941"/>
    <cellStyle name="표준 5 2 3 2 9" xfId="3190"/>
    <cellStyle name="표준 5 2 3 2 9 10" xfId="21552"/>
    <cellStyle name="표준 5 2 3 2 9 11" xfId="23714"/>
    <cellStyle name="표준 5 2 3 2 9 12" xfId="26249"/>
    <cellStyle name="표준 5 2 3 2 9 13" xfId="29459"/>
    <cellStyle name="표준 5 2 3 2 9 14" xfId="31883"/>
    <cellStyle name="표준 5 2 3 2 9 15" xfId="34225"/>
    <cellStyle name="표준 5 2 3 2 9 16" xfId="36389"/>
    <cellStyle name="표준 5 2 3 2 9 2" xfId="6007"/>
    <cellStyle name="표준 5 2 3 2 9 2 10" xfId="33332"/>
    <cellStyle name="표준 5 2 3 2 9 2 11" xfId="35611"/>
    <cellStyle name="표준 5 2 3 2 9 2 12" xfId="37653"/>
    <cellStyle name="표준 5 2 3 2 9 2 2" xfId="12296"/>
    <cellStyle name="표준 5 2 3 2 9 2 3" xfId="14831"/>
    <cellStyle name="표준 5 2 3 2 9 2 4" xfId="17366"/>
    <cellStyle name="표준 5 2 3 2 9 2 5" xfId="20663"/>
    <cellStyle name="표준 5 2 3 2 9 2 6" xfId="22941"/>
    <cellStyle name="표준 5 2 3 2 9 2 7" xfId="24978"/>
    <cellStyle name="표준 5 2 3 2 9 2 8" xfId="27513"/>
    <cellStyle name="표준 5 2 3 2 9 2 9" xfId="30940"/>
    <cellStyle name="표준 5 2 3 2 9 3" xfId="7723"/>
    <cellStyle name="표준 5 2 3 2 9 4" xfId="6587"/>
    <cellStyle name="표준 5 2 3 2 9 5" xfId="8188"/>
    <cellStyle name="표준 5 2 3 2 9 6" xfId="11032"/>
    <cellStyle name="표준 5 2 3 2 9 7" xfId="13567"/>
    <cellStyle name="표준 5 2 3 2 9 8" xfId="16102"/>
    <cellStyle name="표준 5 2 3 2 9 9" xfId="19216"/>
    <cellStyle name="표준 5 2 3 20" xfId="9639"/>
    <cellStyle name="표준 5 2 3 21" xfId="10353"/>
    <cellStyle name="표준 5 2 3 22" xfId="12888"/>
    <cellStyle name="표준 5 2 3 23" xfId="15423"/>
    <cellStyle name="표준 5 2 3 24" xfId="18110"/>
    <cellStyle name="표준 5 2 3 25" xfId="18475"/>
    <cellStyle name="표준 5 2 3 26" xfId="21422"/>
    <cellStyle name="표준 5 2 3 27" xfId="25570"/>
    <cellStyle name="표준 5 2 3 28" xfId="28272"/>
    <cellStyle name="표준 5 2 3 29" xfId="29281"/>
    <cellStyle name="표준 5 2 3 3" xfId="663"/>
    <cellStyle name="표준 5 2 3 3 10" xfId="4168"/>
    <cellStyle name="표준 5 2 3 3 10 10" xfId="22019"/>
    <cellStyle name="표준 5 2 3 3 10 11" xfId="24067"/>
    <cellStyle name="표준 5 2 3 3 10 12" xfId="26602"/>
    <cellStyle name="표준 5 2 3 3 10 13" xfId="30011"/>
    <cellStyle name="표준 5 2 3 3 10 14" xfId="32404"/>
    <cellStyle name="표준 5 2 3 3 10 15" xfId="34692"/>
    <cellStyle name="표준 5 2 3 3 10 16" xfId="36742"/>
    <cellStyle name="표준 5 2 3 3 10 2" xfId="6582"/>
    <cellStyle name="표준 5 2 3 3 10 3" xfId="8259"/>
    <cellStyle name="표준 5 2 3 3 10 4" xfId="9337"/>
    <cellStyle name="표준 5 2 3 3 10 5" xfId="9978"/>
    <cellStyle name="표준 5 2 3 3 10 6" xfId="11385"/>
    <cellStyle name="표준 5 2 3 3 10 7" xfId="13920"/>
    <cellStyle name="표준 5 2 3 3 10 8" xfId="16455"/>
    <cellStyle name="표준 5 2 3 3 10 9" xfId="19689"/>
    <cellStyle name="표준 5 2 3 3 11" xfId="4897"/>
    <cellStyle name="표준 5 2 3 3 11 10" xfId="32506"/>
    <cellStyle name="표준 5 2 3 3 11 11" xfId="34788"/>
    <cellStyle name="표준 5 2 3 3 11 12" xfId="36835"/>
    <cellStyle name="표준 5 2 3 3 11 2" xfId="11478"/>
    <cellStyle name="표준 5 2 3 3 11 3" xfId="14013"/>
    <cellStyle name="표준 5 2 3 3 11 4" xfId="16548"/>
    <cellStyle name="표준 5 2 3 3 11 5" xfId="19781"/>
    <cellStyle name="표준 5 2 3 3 11 6" xfId="22115"/>
    <cellStyle name="표준 5 2 3 3 11 7" xfId="24160"/>
    <cellStyle name="표준 5 2 3 3 11 8" xfId="26695"/>
    <cellStyle name="표준 5 2 3 3 11 9" xfId="30113"/>
    <cellStyle name="표준 5 2 3 3 12" xfId="6782"/>
    <cellStyle name="표준 5 2 3 3 12 10" xfId="32601"/>
    <cellStyle name="표준 5 2 3 3 12 11" xfId="34882"/>
    <cellStyle name="표준 5 2 3 3 12 12" xfId="36924"/>
    <cellStyle name="표준 5 2 3 3 12 2" xfId="11567"/>
    <cellStyle name="표준 5 2 3 3 12 3" xfId="14102"/>
    <cellStyle name="표준 5 2 3 3 12 4" xfId="16637"/>
    <cellStyle name="표준 5 2 3 3 12 5" xfId="19866"/>
    <cellStyle name="표준 5 2 3 3 12 6" xfId="22210"/>
    <cellStyle name="표준 5 2 3 3 12 7" xfId="24249"/>
    <cellStyle name="표준 5 2 3 3 12 8" xfId="26784"/>
    <cellStyle name="표준 5 2 3 3 12 9" xfId="30209"/>
    <cellStyle name="표준 5 2 3 3 13" xfId="6867"/>
    <cellStyle name="표준 5 2 3 3 13 10" xfId="32686"/>
    <cellStyle name="표준 5 2 3 3 13 11" xfId="34967"/>
    <cellStyle name="표준 5 2 3 3 13 12" xfId="37009"/>
    <cellStyle name="표준 5 2 3 3 13 2" xfId="11652"/>
    <cellStyle name="표준 5 2 3 3 13 3" xfId="14187"/>
    <cellStyle name="표준 5 2 3 3 13 4" xfId="16722"/>
    <cellStyle name="표준 5 2 3 3 13 5" xfId="20018"/>
    <cellStyle name="표준 5 2 3 3 13 6" xfId="22295"/>
    <cellStyle name="표준 5 2 3 3 13 7" xfId="24334"/>
    <cellStyle name="표준 5 2 3 3 13 8" xfId="26869"/>
    <cellStyle name="표준 5 2 3 3 13 9" xfId="30294"/>
    <cellStyle name="표준 5 2 3 3 14" xfId="7186"/>
    <cellStyle name="표준 5 2 3 3 15" xfId="8654"/>
    <cellStyle name="표준 5 2 3 3 16" xfId="9737"/>
    <cellStyle name="표준 5 2 3 3 17" xfId="10388"/>
    <cellStyle name="표준 5 2 3 3 18" xfId="12923"/>
    <cellStyle name="표준 5 2 3 3 19" xfId="15458"/>
    <cellStyle name="표준 5 2 3 3 2" xfId="768"/>
    <cellStyle name="표준 5 2 3 3 2 10" xfId="20968"/>
    <cellStyle name="표준 5 2 3 3 2 11" xfId="23238"/>
    <cellStyle name="표준 5 2 3 3 2 12" xfId="25773"/>
    <cellStyle name="표준 5 2 3 3 2 13" xfId="28795"/>
    <cellStyle name="표준 5 2 3 3 2 14" xfId="31249"/>
    <cellStyle name="표준 5 2 3 3 2 15" xfId="33641"/>
    <cellStyle name="표준 5 2 3 3 2 16" xfId="35913"/>
    <cellStyle name="표준 5 2 3 3 2 2" xfId="5309"/>
    <cellStyle name="표준 5 2 3 3 2 2 10" xfId="32855"/>
    <cellStyle name="표준 5 2 3 3 2 2 11" xfId="35135"/>
    <cellStyle name="표준 5 2 3 3 2 2 12" xfId="37177"/>
    <cellStyle name="표준 5 2 3 3 2 2 2" xfId="11820"/>
    <cellStyle name="표준 5 2 3 3 2 2 3" xfId="14355"/>
    <cellStyle name="표준 5 2 3 3 2 2 4" xfId="16890"/>
    <cellStyle name="표준 5 2 3 3 2 2 5" xfId="20187"/>
    <cellStyle name="표준 5 2 3 3 2 2 6" xfId="22464"/>
    <cellStyle name="표준 5 2 3 3 2 2 7" xfId="24502"/>
    <cellStyle name="표준 5 2 3 3 2 2 8" xfId="27037"/>
    <cellStyle name="표준 5 2 3 3 2 2 9" xfId="30463"/>
    <cellStyle name="표준 5 2 3 3 2 3" xfId="4590"/>
    <cellStyle name="표준 5 2 3 3 2 4" xfId="9171"/>
    <cellStyle name="표준 5 2 3 3 2 5" xfId="9493"/>
    <cellStyle name="표준 5 2 3 3 2 6" xfId="10556"/>
    <cellStyle name="표준 5 2 3 3 2 7" xfId="13091"/>
    <cellStyle name="표준 5 2 3 3 2 8" xfId="15626"/>
    <cellStyle name="표준 5 2 3 3 2 9" xfId="18572"/>
    <cellStyle name="표준 5 2 3 3 20" xfId="18225"/>
    <cellStyle name="표준 5 2 3 3 21" xfId="19179"/>
    <cellStyle name="표준 5 2 3 3 22" xfId="21854"/>
    <cellStyle name="표준 5 2 3 3 23" xfId="25605"/>
    <cellStyle name="표준 5 2 3 3 24" xfId="28409"/>
    <cellStyle name="표준 5 2 3 3 25" xfId="29799"/>
    <cellStyle name="표준 5 2 3 3 26" xfId="32205"/>
    <cellStyle name="표준 5 2 3 3 27" xfId="29247"/>
    <cellStyle name="표준 5 2 3 3 3" xfId="1516"/>
    <cellStyle name="표준 5 2 3 3 3 10" xfId="21074"/>
    <cellStyle name="표준 5 2 3 3 3 11" xfId="23331"/>
    <cellStyle name="표준 5 2 3 3 3 12" xfId="25866"/>
    <cellStyle name="표준 5 2 3 3 3 13" xfId="28908"/>
    <cellStyle name="표준 5 2 3 3 3 14" xfId="31359"/>
    <cellStyle name="표준 5 2 3 3 3 15" xfId="33750"/>
    <cellStyle name="표준 5 2 3 3 3 16" xfId="36006"/>
    <cellStyle name="표준 5 2 3 3 3 2" xfId="5431"/>
    <cellStyle name="표준 5 2 3 3 3 2 10" xfId="32949"/>
    <cellStyle name="표준 5 2 3 3 3 2 11" xfId="35228"/>
    <cellStyle name="표준 5 2 3 3 3 2 12" xfId="37270"/>
    <cellStyle name="표준 5 2 3 3 3 2 2" xfId="11913"/>
    <cellStyle name="표준 5 2 3 3 3 2 3" xfId="14448"/>
    <cellStyle name="표준 5 2 3 3 3 2 4" xfId="16983"/>
    <cellStyle name="표준 5 2 3 3 3 2 5" xfId="20281"/>
    <cellStyle name="표준 5 2 3 3 3 2 6" xfId="22558"/>
    <cellStyle name="표준 5 2 3 3 3 2 7" xfId="24595"/>
    <cellStyle name="표준 5 2 3 3 3 2 8" xfId="27130"/>
    <cellStyle name="표준 5 2 3 3 3 2 9" xfId="30557"/>
    <cellStyle name="표준 5 2 3 3 3 3" xfId="6295"/>
    <cellStyle name="표준 5 2 3 3 3 4" xfId="7172"/>
    <cellStyle name="표준 5 2 3 3 3 5" xfId="9039"/>
    <cellStyle name="표준 5 2 3 3 3 6" xfId="10649"/>
    <cellStyle name="표준 5 2 3 3 3 7" xfId="13184"/>
    <cellStyle name="표준 5 2 3 3 3 8" xfId="15719"/>
    <cellStyle name="표준 5 2 3 3 3 9" xfId="18685"/>
    <cellStyle name="표준 5 2 3 3 4" xfId="1940"/>
    <cellStyle name="표준 5 2 3 3 4 10" xfId="21170"/>
    <cellStyle name="표준 5 2 3 3 4 11" xfId="23423"/>
    <cellStyle name="표준 5 2 3 3 4 12" xfId="25958"/>
    <cellStyle name="표준 5 2 3 3 4 13" xfId="29013"/>
    <cellStyle name="표준 5 2 3 3 4 14" xfId="31459"/>
    <cellStyle name="표준 5 2 3 3 4 15" xfId="33849"/>
    <cellStyle name="표준 5 2 3 3 4 16" xfId="36098"/>
    <cellStyle name="표준 5 2 3 3 4 2" xfId="5537"/>
    <cellStyle name="표준 5 2 3 3 4 2 10" xfId="33041"/>
    <cellStyle name="표준 5 2 3 3 4 2 11" xfId="35320"/>
    <cellStyle name="표준 5 2 3 3 4 2 12" xfId="37362"/>
    <cellStyle name="표준 5 2 3 3 4 2 2" xfId="12005"/>
    <cellStyle name="표준 5 2 3 3 4 2 3" xfId="14540"/>
    <cellStyle name="표준 5 2 3 3 4 2 4" xfId="17075"/>
    <cellStyle name="표준 5 2 3 3 4 2 5" xfId="20373"/>
    <cellStyle name="표준 5 2 3 3 4 2 6" xfId="22650"/>
    <cellStyle name="표준 5 2 3 3 4 2 7" xfId="24687"/>
    <cellStyle name="표준 5 2 3 3 4 2 8" xfId="27222"/>
    <cellStyle name="표준 5 2 3 3 4 2 9" xfId="30649"/>
    <cellStyle name="표준 5 2 3 3 4 3" xfId="4553"/>
    <cellStyle name="표준 5 2 3 3 4 4" xfId="6291"/>
    <cellStyle name="표준 5 2 3 3 4 5" xfId="6981"/>
    <cellStyle name="표준 5 2 3 3 4 6" xfId="10741"/>
    <cellStyle name="표준 5 2 3 3 4 7" xfId="13276"/>
    <cellStyle name="표준 5 2 3 3 4 8" xfId="15811"/>
    <cellStyle name="표준 5 2 3 3 4 9" xfId="18785"/>
    <cellStyle name="표준 5 2 3 3 5" xfId="2360"/>
    <cellStyle name="표준 5 2 3 3 5 10" xfId="21262"/>
    <cellStyle name="표준 5 2 3 3 5 11" xfId="23511"/>
    <cellStyle name="표준 5 2 3 3 5 12" xfId="26046"/>
    <cellStyle name="표준 5 2 3 3 5 13" xfId="29108"/>
    <cellStyle name="표준 5 2 3 3 5 14" xfId="31553"/>
    <cellStyle name="표준 5 2 3 3 5 15" xfId="33940"/>
    <cellStyle name="표준 5 2 3 3 5 16" xfId="36186"/>
    <cellStyle name="표준 5 2 3 3 5 2" xfId="5633"/>
    <cellStyle name="표준 5 2 3 3 5 2 10" xfId="33129"/>
    <cellStyle name="표준 5 2 3 3 5 2 11" xfId="35408"/>
    <cellStyle name="표준 5 2 3 3 5 2 12" xfId="37450"/>
    <cellStyle name="표준 5 2 3 3 5 2 2" xfId="12093"/>
    <cellStyle name="표준 5 2 3 3 5 2 3" xfId="14628"/>
    <cellStyle name="표준 5 2 3 3 5 2 4" xfId="17163"/>
    <cellStyle name="표준 5 2 3 3 5 2 5" xfId="20461"/>
    <cellStyle name="표준 5 2 3 3 5 2 6" xfId="22738"/>
    <cellStyle name="표준 5 2 3 3 5 2 7" xfId="24775"/>
    <cellStyle name="표준 5 2 3 3 5 2 8" xfId="27310"/>
    <cellStyle name="표준 5 2 3 3 5 2 9" xfId="30737"/>
    <cellStyle name="표준 5 2 3 3 5 3" xfId="4981"/>
    <cellStyle name="표준 5 2 3 3 5 4" xfId="7497"/>
    <cellStyle name="표준 5 2 3 3 5 5" xfId="9223"/>
    <cellStyle name="표준 5 2 3 3 5 6" xfId="10829"/>
    <cellStyle name="표준 5 2 3 3 5 7" xfId="13364"/>
    <cellStyle name="표준 5 2 3 3 5 8" xfId="15899"/>
    <cellStyle name="표준 5 2 3 3 5 9" xfId="18880"/>
    <cellStyle name="표준 5 2 3 3 6" xfId="2791"/>
    <cellStyle name="표준 5 2 3 3 6 10" xfId="21348"/>
    <cellStyle name="표준 5 2 3 3 6 11" xfId="23596"/>
    <cellStyle name="표준 5 2 3 3 6 12" xfId="26131"/>
    <cellStyle name="표준 5 2 3 3 6 13" xfId="29194"/>
    <cellStyle name="표준 5 2 3 3 6 14" xfId="31639"/>
    <cellStyle name="표준 5 2 3 3 6 15" xfId="34025"/>
    <cellStyle name="표준 5 2 3 3 6 16" xfId="36271"/>
    <cellStyle name="표준 5 2 3 3 6 2" xfId="5719"/>
    <cellStyle name="표준 5 2 3 3 6 2 10" xfId="33214"/>
    <cellStyle name="표준 5 2 3 3 6 2 11" xfId="35493"/>
    <cellStyle name="표준 5 2 3 3 6 2 12" xfId="37535"/>
    <cellStyle name="표준 5 2 3 3 6 2 2" xfId="12178"/>
    <cellStyle name="표준 5 2 3 3 6 2 3" xfId="14713"/>
    <cellStyle name="표준 5 2 3 3 6 2 4" xfId="17248"/>
    <cellStyle name="표준 5 2 3 3 6 2 5" xfId="20546"/>
    <cellStyle name="표준 5 2 3 3 6 2 6" xfId="22823"/>
    <cellStyle name="표준 5 2 3 3 6 2 7" xfId="24860"/>
    <cellStyle name="표준 5 2 3 3 6 2 8" xfId="27395"/>
    <cellStyle name="표준 5 2 3 3 6 2 9" xfId="30822"/>
    <cellStyle name="표준 5 2 3 3 6 3" xfId="4728"/>
    <cellStyle name="표준 5 2 3 3 6 4" xfId="7333"/>
    <cellStyle name="표준 5 2 3 3 6 5" xfId="8622"/>
    <cellStyle name="표준 5 2 3 3 6 6" xfId="10914"/>
    <cellStyle name="표준 5 2 3 3 6 7" xfId="13449"/>
    <cellStyle name="표준 5 2 3 3 6 8" xfId="15984"/>
    <cellStyle name="표준 5 2 3 3 6 9" xfId="18966"/>
    <cellStyle name="표준 5 2 3 3 7" xfId="3215"/>
    <cellStyle name="표준 5 2 3 3 7 10" xfId="21577"/>
    <cellStyle name="표준 5 2 3 3 7 11" xfId="23739"/>
    <cellStyle name="표준 5 2 3 3 7 12" xfId="26274"/>
    <cellStyle name="표준 5 2 3 3 7 13" xfId="29484"/>
    <cellStyle name="표준 5 2 3 3 7 14" xfId="31908"/>
    <cellStyle name="표준 5 2 3 3 7 15" xfId="34250"/>
    <cellStyle name="표준 5 2 3 3 7 16" xfId="36414"/>
    <cellStyle name="표준 5 2 3 3 7 2" xfId="6032"/>
    <cellStyle name="표준 5 2 3 3 7 2 10" xfId="33357"/>
    <cellStyle name="표준 5 2 3 3 7 2 11" xfId="35636"/>
    <cellStyle name="표준 5 2 3 3 7 2 12" xfId="37678"/>
    <cellStyle name="표준 5 2 3 3 7 2 2" xfId="12321"/>
    <cellStyle name="표준 5 2 3 3 7 2 3" xfId="14856"/>
    <cellStyle name="표준 5 2 3 3 7 2 4" xfId="17391"/>
    <cellStyle name="표준 5 2 3 3 7 2 5" xfId="20688"/>
    <cellStyle name="표준 5 2 3 3 7 2 6" xfId="22966"/>
    <cellStyle name="표준 5 2 3 3 7 2 7" xfId="25003"/>
    <cellStyle name="표준 5 2 3 3 7 2 8" xfId="27538"/>
    <cellStyle name="표준 5 2 3 3 7 2 9" xfId="30965"/>
    <cellStyle name="표준 5 2 3 3 7 3" xfId="7748"/>
    <cellStyle name="표준 5 2 3 3 7 4" xfId="8035"/>
    <cellStyle name="표준 5 2 3 3 7 5" xfId="6595"/>
    <cellStyle name="표준 5 2 3 3 7 6" xfId="11057"/>
    <cellStyle name="표준 5 2 3 3 7 7" xfId="13592"/>
    <cellStyle name="표준 5 2 3 3 7 8" xfId="16127"/>
    <cellStyle name="표준 5 2 3 3 7 9" xfId="19241"/>
    <cellStyle name="표준 5 2 3 3 8" xfId="3627"/>
    <cellStyle name="표준 5 2 3 3 8 10" xfId="21673"/>
    <cellStyle name="표준 5 2 3 3 8 11" xfId="23828"/>
    <cellStyle name="표준 5 2 3 3 8 12" xfId="26363"/>
    <cellStyle name="표준 5 2 3 3 8 13" xfId="29580"/>
    <cellStyle name="표준 5 2 3 3 8 14" xfId="32004"/>
    <cellStyle name="표준 5 2 3 3 8 15" xfId="34344"/>
    <cellStyle name="표준 5 2 3 3 8 16" xfId="36503"/>
    <cellStyle name="표준 5 2 3 3 8 2" xfId="6128"/>
    <cellStyle name="표준 5 2 3 3 8 2 10" xfId="33446"/>
    <cellStyle name="표준 5 2 3 3 8 2 11" xfId="35725"/>
    <cellStyle name="표준 5 2 3 3 8 2 12" xfId="37767"/>
    <cellStyle name="표준 5 2 3 3 8 2 2" xfId="12410"/>
    <cellStyle name="표준 5 2 3 3 8 2 3" xfId="14945"/>
    <cellStyle name="표준 5 2 3 3 8 2 4" xfId="17480"/>
    <cellStyle name="표준 5 2 3 3 8 2 5" xfId="20777"/>
    <cellStyle name="표준 5 2 3 3 8 2 6" xfId="23055"/>
    <cellStyle name="표준 5 2 3 3 8 2 7" xfId="25092"/>
    <cellStyle name="표준 5 2 3 3 8 2 8" xfId="27627"/>
    <cellStyle name="표준 5 2 3 3 8 2 9" xfId="31054"/>
    <cellStyle name="표준 5 2 3 3 8 3" xfId="7844"/>
    <cellStyle name="표준 5 2 3 3 8 4" xfId="8148"/>
    <cellStyle name="표준 5 2 3 3 8 5" xfId="8564"/>
    <cellStyle name="표준 5 2 3 3 8 6" xfId="11146"/>
    <cellStyle name="표준 5 2 3 3 8 7" xfId="13681"/>
    <cellStyle name="표준 5 2 3 3 8 8" xfId="16216"/>
    <cellStyle name="표준 5 2 3 3 8 9" xfId="19338"/>
    <cellStyle name="표준 5 2 3 3 9" xfId="3894"/>
    <cellStyle name="표준 5 2 3 3 9 10" xfId="21760"/>
    <cellStyle name="표준 5 2 3 3 9 11" xfId="23914"/>
    <cellStyle name="표준 5 2 3 3 9 12" xfId="26449"/>
    <cellStyle name="표준 5 2 3 3 9 13" xfId="29667"/>
    <cellStyle name="표준 5 2 3 3 9 14" xfId="32091"/>
    <cellStyle name="표준 5 2 3 3 9 15" xfId="34430"/>
    <cellStyle name="표준 5 2 3 3 9 16" xfId="36589"/>
    <cellStyle name="표준 5 2 3 3 9 2" xfId="6215"/>
    <cellStyle name="표준 5 2 3 3 9 2 10" xfId="33532"/>
    <cellStyle name="표준 5 2 3 3 9 2 11" xfId="35811"/>
    <cellStyle name="표준 5 2 3 3 9 2 12" xfId="37853"/>
    <cellStyle name="표준 5 2 3 3 9 2 2" xfId="12496"/>
    <cellStyle name="표준 5 2 3 3 9 2 3" xfId="15031"/>
    <cellStyle name="표준 5 2 3 3 9 2 4" xfId="17566"/>
    <cellStyle name="표준 5 2 3 3 9 2 5" xfId="20863"/>
    <cellStyle name="표준 5 2 3 3 9 2 6" xfId="23141"/>
    <cellStyle name="표준 5 2 3 3 9 2 7" xfId="25178"/>
    <cellStyle name="표준 5 2 3 3 9 2 8" xfId="27713"/>
    <cellStyle name="표준 5 2 3 3 9 2 9" xfId="31140"/>
    <cellStyle name="표준 5 2 3 3 9 3" xfId="7931"/>
    <cellStyle name="표준 5 2 3 3 9 4" xfId="7057"/>
    <cellStyle name="표준 5 2 3 3 9 5" xfId="8948"/>
    <cellStyle name="표준 5 2 3 3 9 6" xfId="11232"/>
    <cellStyle name="표준 5 2 3 3 9 7" xfId="13767"/>
    <cellStyle name="표준 5 2 3 3 9 8" xfId="16302"/>
    <cellStyle name="표준 5 2 3 3 9 9" xfId="19425"/>
    <cellStyle name="표준 5 2 3 30" xfId="31722"/>
    <cellStyle name="표준 5 2 3 31" xfId="32238"/>
    <cellStyle name="표준 5 2 3 4" xfId="699"/>
    <cellStyle name="표준 5 2 3 4 10" xfId="4204"/>
    <cellStyle name="표준 5 2 3 4 10 10" xfId="22055"/>
    <cellStyle name="표준 5 2 3 4 10 11" xfId="24103"/>
    <cellStyle name="표준 5 2 3 4 10 12" xfId="26638"/>
    <cellStyle name="표준 5 2 3 4 10 13" xfId="30047"/>
    <cellStyle name="표준 5 2 3 4 10 14" xfId="32440"/>
    <cellStyle name="표준 5 2 3 4 10 15" xfId="34728"/>
    <cellStyle name="표준 5 2 3 4 10 16" xfId="36778"/>
    <cellStyle name="표준 5 2 3 4 10 2" xfId="6618"/>
    <cellStyle name="표준 5 2 3 4 10 3" xfId="8291"/>
    <cellStyle name="표준 5 2 3 4 10 4" xfId="9366"/>
    <cellStyle name="표준 5 2 3 4 10 5" xfId="9999"/>
    <cellStyle name="표준 5 2 3 4 10 6" xfId="11421"/>
    <cellStyle name="표준 5 2 3 4 10 7" xfId="13956"/>
    <cellStyle name="표준 5 2 3 4 10 8" xfId="16491"/>
    <cellStyle name="표준 5 2 3 4 10 9" xfId="19725"/>
    <cellStyle name="표준 5 2 3 4 11" xfId="4933"/>
    <cellStyle name="표준 5 2 3 4 11 10" xfId="32542"/>
    <cellStyle name="표준 5 2 3 4 11 11" xfId="34824"/>
    <cellStyle name="표준 5 2 3 4 11 12" xfId="36871"/>
    <cellStyle name="표준 5 2 3 4 11 2" xfId="11514"/>
    <cellStyle name="표준 5 2 3 4 11 3" xfId="14049"/>
    <cellStyle name="표준 5 2 3 4 11 4" xfId="16584"/>
    <cellStyle name="표준 5 2 3 4 11 5" xfId="19817"/>
    <cellStyle name="표준 5 2 3 4 11 6" xfId="22151"/>
    <cellStyle name="표준 5 2 3 4 11 7" xfId="24196"/>
    <cellStyle name="표준 5 2 3 4 11 8" xfId="26731"/>
    <cellStyle name="표준 5 2 3 4 11 9" xfId="30149"/>
    <cellStyle name="표준 5 2 3 4 12" xfId="6818"/>
    <cellStyle name="표준 5 2 3 4 12 10" xfId="32637"/>
    <cellStyle name="표준 5 2 3 4 12 11" xfId="34918"/>
    <cellStyle name="표준 5 2 3 4 12 12" xfId="36960"/>
    <cellStyle name="표준 5 2 3 4 12 2" xfId="11603"/>
    <cellStyle name="표준 5 2 3 4 12 3" xfId="14138"/>
    <cellStyle name="표준 5 2 3 4 12 4" xfId="16673"/>
    <cellStyle name="표준 5 2 3 4 12 5" xfId="19902"/>
    <cellStyle name="표준 5 2 3 4 12 6" xfId="22246"/>
    <cellStyle name="표준 5 2 3 4 12 7" xfId="24285"/>
    <cellStyle name="표준 5 2 3 4 12 8" xfId="26820"/>
    <cellStyle name="표준 5 2 3 4 12 9" xfId="30245"/>
    <cellStyle name="표준 5 2 3 4 13" xfId="6903"/>
    <cellStyle name="표준 5 2 3 4 13 10" xfId="32722"/>
    <cellStyle name="표준 5 2 3 4 13 11" xfId="35003"/>
    <cellStyle name="표준 5 2 3 4 13 12" xfId="37045"/>
    <cellStyle name="표준 5 2 3 4 13 2" xfId="11688"/>
    <cellStyle name="표준 5 2 3 4 13 3" xfId="14223"/>
    <cellStyle name="표준 5 2 3 4 13 4" xfId="16758"/>
    <cellStyle name="표준 5 2 3 4 13 5" xfId="20054"/>
    <cellStyle name="표준 5 2 3 4 13 6" xfId="22331"/>
    <cellStyle name="표준 5 2 3 4 13 7" xfId="24370"/>
    <cellStyle name="표준 5 2 3 4 13 8" xfId="26905"/>
    <cellStyle name="표준 5 2 3 4 13 9" xfId="30330"/>
    <cellStyle name="표준 5 2 3 4 14" xfId="7234"/>
    <cellStyle name="표준 5 2 3 4 15" xfId="8987"/>
    <cellStyle name="표준 5 2 3 4 16" xfId="9314"/>
    <cellStyle name="표준 5 2 3 4 17" xfId="10424"/>
    <cellStyle name="표준 5 2 3 4 18" xfId="12959"/>
    <cellStyle name="표준 5 2 3 4 19" xfId="15494"/>
    <cellStyle name="표준 5 2 3 4 2" xfId="804"/>
    <cellStyle name="표준 5 2 3 4 2 10" xfId="21004"/>
    <cellStyle name="표준 5 2 3 4 2 11" xfId="23274"/>
    <cellStyle name="표준 5 2 3 4 2 12" xfId="25809"/>
    <cellStyle name="표준 5 2 3 4 2 13" xfId="28831"/>
    <cellStyle name="표준 5 2 3 4 2 14" xfId="31285"/>
    <cellStyle name="표준 5 2 3 4 2 15" xfId="33677"/>
    <cellStyle name="표준 5 2 3 4 2 16" xfId="35949"/>
    <cellStyle name="표준 5 2 3 4 2 2" xfId="5345"/>
    <cellStyle name="표준 5 2 3 4 2 2 10" xfId="32891"/>
    <cellStyle name="표준 5 2 3 4 2 2 11" xfId="35171"/>
    <cellStyle name="표준 5 2 3 4 2 2 12" xfId="37213"/>
    <cellStyle name="표준 5 2 3 4 2 2 2" xfId="11856"/>
    <cellStyle name="표준 5 2 3 4 2 2 3" xfId="14391"/>
    <cellStyle name="표준 5 2 3 4 2 2 4" xfId="16926"/>
    <cellStyle name="표준 5 2 3 4 2 2 5" xfId="20223"/>
    <cellStyle name="표준 5 2 3 4 2 2 6" xfId="22500"/>
    <cellStyle name="표준 5 2 3 4 2 2 7" xfId="24538"/>
    <cellStyle name="표준 5 2 3 4 2 2 8" xfId="27073"/>
    <cellStyle name="표준 5 2 3 4 2 2 9" xfId="30499"/>
    <cellStyle name="표준 5 2 3 4 2 3" xfId="5041"/>
    <cellStyle name="표준 5 2 3 4 2 4" xfId="8315"/>
    <cellStyle name="표준 5 2 3 4 2 5" xfId="9400"/>
    <cellStyle name="표준 5 2 3 4 2 6" xfId="10592"/>
    <cellStyle name="표준 5 2 3 4 2 7" xfId="13127"/>
    <cellStyle name="표준 5 2 3 4 2 8" xfId="15662"/>
    <cellStyle name="표준 5 2 3 4 2 9" xfId="18608"/>
    <cellStyle name="표준 5 2 3 4 20" xfId="18261"/>
    <cellStyle name="표준 5 2 3 4 21" xfId="18186"/>
    <cellStyle name="표준 5 2 3 4 22" xfId="18394"/>
    <cellStyle name="표준 5 2 3 4 23" xfId="25641"/>
    <cellStyle name="표준 5 2 3 4 24" xfId="28445"/>
    <cellStyle name="표준 5 2 3 4 25" xfId="28138"/>
    <cellStyle name="표준 5 2 3 4 26" xfId="29334"/>
    <cellStyle name="표준 5 2 3 4 27" xfId="32201"/>
    <cellStyle name="표준 5 2 3 4 3" xfId="1552"/>
    <cellStyle name="표준 5 2 3 4 3 10" xfId="21110"/>
    <cellStyle name="표준 5 2 3 4 3 11" xfId="23367"/>
    <cellStyle name="표준 5 2 3 4 3 12" xfId="25902"/>
    <cellStyle name="표준 5 2 3 4 3 13" xfId="28944"/>
    <cellStyle name="표준 5 2 3 4 3 14" xfId="31395"/>
    <cellStyle name="표준 5 2 3 4 3 15" xfId="33786"/>
    <cellStyle name="표준 5 2 3 4 3 16" xfId="36042"/>
    <cellStyle name="표준 5 2 3 4 3 2" xfId="5467"/>
    <cellStyle name="표준 5 2 3 4 3 2 10" xfId="32985"/>
    <cellStyle name="표준 5 2 3 4 3 2 11" xfId="35264"/>
    <cellStyle name="표준 5 2 3 4 3 2 12" xfId="37306"/>
    <cellStyle name="표준 5 2 3 4 3 2 2" xfId="11949"/>
    <cellStyle name="표준 5 2 3 4 3 2 3" xfId="14484"/>
    <cellStyle name="표준 5 2 3 4 3 2 4" xfId="17019"/>
    <cellStyle name="표준 5 2 3 4 3 2 5" xfId="20317"/>
    <cellStyle name="표준 5 2 3 4 3 2 6" xfId="22594"/>
    <cellStyle name="표준 5 2 3 4 3 2 7" xfId="24631"/>
    <cellStyle name="표준 5 2 3 4 3 2 8" xfId="27166"/>
    <cellStyle name="표준 5 2 3 4 3 2 9" xfId="30593"/>
    <cellStyle name="표준 5 2 3 4 3 3" xfId="4723"/>
    <cellStyle name="표준 5 2 3 4 3 4" xfId="7210"/>
    <cellStyle name="표준 5 2 3 4 3 5" xfId="8733"/>
    <cellStyle name="표준 5 2 3 4 3 6" xfId="10685"/>
    <cellStyle name="표준 5 2 3 4 3 7" xfId="13220"/>
    <cellStyle name="표준 5 2 3 4 3 8" xfId="15755"/>
    <cellStyle name="표준 5 2 3 4 3 9" xfId="18721"/>
    <cellStyle name="표준 5 2 3 4 4" xfId="1976"/>
    <cellStyle name="표준 5 2 3 4 4 10" xfId="21206"/>
    <cellStyle name="표준 5 2 3 4 4 11" xfId="23459"/>
    <cellStyle name="표준 5 2 3 4 4 12" xfId="25994"/>
    <cellStyle name="표준 5 2 3 4 4 13" xfId="29049"/>
    <cellStyle name="표준 5 2 3 4 4 14" xfId="31495"/>
    <cellStyle name="표준 5 2 3 4 4 15" xfId="33885"/>
    <cellStyle name="표준 5 2 3 4 4 16" xfId="36134"/>
    <cellStyle name="표준 5 2 3 4 4 2" xfId="5573"/>
    <cellStyle name="표준 5 2 3 4 4 2 10" xfId="33077"/>
    <cellStyle name="표준 5 2 3 4 4 2 11" xfId="35356"/>
    <cellStyle name="표준 5 2 3 4 4 2 12" xfId="37398"/>
    <cellStyle name="표준 5 2 3 4 4 2 2" xfId="12041"/>
    <cellStyle name="표준 5 2 3 4 4 2 3" xfId="14576"/>
    <cellStyle name="표준 5 2 3 4 4 2 4" xfId="17111"/>
    <cellStyle name="표준 5 2 3 4 4 2 5" xfId="20409"/>
    <cellStyle name="표준 5 2 3 4 4 2 6" xfId="22686"/>
    <cellStyle name="표준 5 2 3 4 4 2 7" xfId="24723"/>
    <cellStyle name="표준 5 2 3 4 4 2 8" xfId="27258"/>
    <cellStyle name="표준 5 2 3 4 4 2 9" xfId="30685"/>
    <cellStyle name="표준 5 2 3 4 4 3" xfId="4772"/>
    <cellStyle name="표준 5 2 3 4 4 4" xfId="7665"/>
    <cellStyle name="표준 5 2 3 4 4 5" xfId="8769"/>
    <cellStyle name="표준 5 2 3 4 4 6" xfId="10777"/>
    <cellStyle name="표준 5 2 3 4 4 7" xfId="13312"/>
    <cellStyle name="표준 5 2 3 4 4 8" xfId="15847"/>
    <cellStyle name="표준 5 2 3 4 4 9" xfId="18821"/>
    <cellStyle name="표준 5 2 3 4 5" xfId="2396"/>
    <cellStyle name="표준 5 2 3 4 5 10" xfId="21298"/>
    <cellStyle name="표준 5 2 3 4 5 11" xfId="23547"/>
    <cellStyle name="표준 5 2 3 4 5 12" xfId="26082"/>
    <cellStyle name="표준 5 2 3 4 5 13" xfId="29144"/>
    <cellStyle name="표준 5 2 3 4 5 14" xfId="31589"/>
    <cellStyle name="표준 5 2 3 4 5 15" xfId="33976"/>
    <cellStyle name="표준 5 2 3 4 5 16" xfId="36222"/>
    <cellStyle name="표준 5 2 3 4 5 2" xfId="5669"/>
    <cellStyle name="표준 5 2 3 4 5 2 10" xfId="33165"/>
    <cellStyle name="표준 5 2 3 4 5 2 11" xfId="35444"/>
    <cellStyle name="표준 5 2 3 4 5 2 12" xfId="37486"/>
    <cellStyle name="표준 5 2 3 4 5 2 2" xfId="12129"/>
    <cellStyle name="표준 5 2 3 4 5 2 3" xfId="14664"/>
    <cellStyle name="표준 5 2 3 4 5 2 4" xfId="17199"/>
    <cellStyle name="표준 5 2 3 4 5 2 5" xfId="20497"/>
    <cellStyle name="표준 5 2 3 4 5 2 6" xfId="22774"/>
    <cellStyle name="표준 5 2 3 4 5 2 7" xfId="24811"/>
    <cellStyle name="표준 5 2 3 4 5 2 8" xfId="27346"/>
    <cellStyle name="표준 5 2 3 4 5 2 9" xfId="30773"/>
    <cellStyle name="표준 5 2 3 4 5 3" xfId="5113"/>
    <cellStyle name="표준 5 2 3 4 5 4" xfId="7320"/>
    <cellStyle name="표준 5 2 3 4 5 5" xfId="8124"/>
    <cellStyle name="표준 5 2 3 4 5 6" xfId="10865"/>
    <cellStyle name="표준 5 2 3 4 5 7" xfId="13400"/>
    <cellStyle name="표준 5 2 3 4 5 8" xfId="15935"/>
    <cellStyle name="표준 5 2 3 4 5 9" xfId="18916"/>
    <cellStyle name="표준 5 2 3 4 6" xfId="2827"/>
    <cellStyle name="표준 5 2 3 4 6 10" xfId="21384"/>
    <cellStyle name="표준 5 2 3 4 6 11" xfId="23632"/>
    <cellStyle name="표준 5 2 3 4 6 12" xfId="26167"/>
    <cellStyle name="표준 5 2 3 4 6 13" xfId="29230"/>
    <cellStyle name="표준 5 2 3 4 6 14" xfId="31675"/>
    <cellStyle name="표준 5 2 3 4 6 15" xfId="34061"/>
    <cellStyle name="표준 5 2 3 4 6 16" xfId="36307"/>
    <cellStyle name="표준 5 2 3 4 6 2" xfId="5755"/>
    <cellStyle name="표준 5 2 3 4 6 2 10" xfId="33250"/>
    <cellStyle name="표준 5 2 3 4 6 2 11" xfId="35529"/>
    <cellStyle name="표준 5 2 3 4 6 2 12" xfId="37571"/>
    <cellStyle name="표준 5 2 3 4 6 2 2" xfId="12214"/>
    <cellStyle name="표준 5 2 3 4 6 2 3" xfId="14749"/>
    <cellStyle name="표준 5 2 3 4 6 2 4" xfId="17284"/>
    <cellStyle name="표준 5 2 3 4 6 2 5" xfId="20582"/>
    <cellStyle name="표준 5 2 3 4 6 2 6" xfId="22859"/>
    <cellStyle name="표준 5 2 3 4 6 2 7" xfId="24896"/>
    <cellStyle name="표준 5 2 3 4 6 2 8" xfId="27431"/>
    <cellStyle name="표준 5 2 3 4 6 2 9" xfId="30858"/>
    <cellStyle name="표준 5 2 3 4 6 3" xfId="4585"/>
    <cellStyle name="표준 5 2 3 4 6 4" xfId="5141"/>
    <cellStyle name="표준 5 2 3 4 6 5" xfId="9278"/>
    <cellStyle name="표준 5 2 3 4 6 6" xfId="10950"/>
    <cellStyle name="표준 5 2 3 4 6 7" xfId="13485"/>
    <cellStyle name="표준 5 2 3 4 6 8" xfId="16020"/>
    <cellStyle name="표준 5 2 3 4 6 9" xfId="19002"/>
    <cellStyle name="표준 5 2 3 4 7" xfId="3251"/>
    <cellStyle name="표준 5 2 3 4 7 10" xfId="21613"/>
    <cellStyle name="표준 5 2 3 4 7 11" xfId="23775"/>
    <cellStyle name="표준 5 2 3 4 7 12" xfId="26310"/>
    <cellStyle name="표준 5 2 3 4 7 13" xfId="29520"/>
    <cellStyle name="표준 5 2 3 4 7 14" xfId="31944"/>
    <cellStyle name="표준 5 2 3 4 7 15" xfId="34286"/>
    <cellStyle name="표준 5 2 3 4 7 16" xfId="36450"/>
    <cellStyle name="표준 5 2 3 4 7 2" xfId="6068"/>
    <cellStyle name="표준 5 2 3 4 7 2 10" xfId="33393"/>
    <cellStyle name="표준 5 2 3 4 7 2 11" xfId="35672"/>
    <cellStyle name="표준 5 2 3 4 7 2 12" xfId="37714"/>
    <cellStyle name="표준 5 2 3 4 7 2 2" xfId="12357"/>
    <cellStyle name="표준 5 2 3 4 7 2 3" xfId="14892"/>
    <cellStyle name="표준 5 2 3 4 7 2 4" xfId="17427"/>
    <cellStyle name="표준 5 2 3 4 7 2 5" xfId="20724"/>
    <cellStyle name="표준 5 2 3 4 7 2 6" xfId="23002"/>
    <cellStyle name="표준 5 2 3 4 7 2 7" xfId="25039"/>
    <cellStyle name="표준 5 2 3 4 7 2 8" xfId="27574"/>
    <cellStyle name="표준 5 2 3 4 7 2 9" xfId="31001"/>
    <cellStyle name="표준 5 2 3 4 7 3" xfId="7784"/>
    <cellStyle name="표준 5 2 3 4 7 4" xfId="7308"/>
    <cellStyle name="표준 5 2 3 4 7 5" xfId="8904"/>
    <cellStyle name="표준 5 2 3 4 7 6" xfId="11093"/>
    <cellStyle name="표준 5 2 3 4 7 7" xfId="13628"/>
    <cellStyle name="표준 5 2 3 4 7 8" xfId="16163"/>
    <cellStyle name="표준 5 2 3 4 7 9" xfId="19277"/>
    <cellStyle name="표준 5 2 3 4 8" xfId="3663"/>
    <cellStyle name="표준 5 2 3 4 8 10" xfId="21709"/>
    <cellStyle name="표준 5 2 3 4 8 11" xfId="23864"/>
    <cellStyle name="표준 5 2 3 4 8 12" xfId="26399"/>
    <cellStyle name="표준 5 2 3 4 8 13" xfId="29616"/>
    <cellStyle name="표준 5 2 3 4 8 14" xfId="32040"/>
    <cellStyle name="표준 5 2 3 4 8 15" xfId="34380"/>
    <cellStyle name="표준 5 2 3 4 8 16" xfId="36539"/>
    <cellStyle name="표준 5 2 3 4 8 2" xfId="6164"/>
    <cellStyle name="표준 5 2 3 4 8 2 10" xfId="33482"/>
    <cellStyle name="표준 5 2 3 4 8 2 11" xfId="35761"/>
    <cellStyle name="표준 5 2 3 4 8 2 12" xfId="37803"/>
    <cellStyle name="표준 5 2 3 4 8 2 2" xfId="12446"/>
    <cellStyle name="표준 5 2 3 4 8 2 3" xfId="14981"/>
    <cellStyle name="표준 5 2 3 4 8 2 4" xfId="17516"/>
    <cellStyle name="표준 5 2 3 4 8 2 5" xfId="20813"/>
    <cellStyle name="표준 5 2 3 4 8 2 6" xfId="23091"/>
    <cellStyle name="표준 5 2 3 4 8 2 7" xfId="25128"/>
    <cellStyle name="표준 5 2 3 4 8 2 8" xfId="27663"/>
    <cellStyle name="표준 5 2 3 4 8 2 9" xfId="31090"/>
    <cellStyle name="표준 5 2 3 4 8 3" xfId="7880"/>
    <cellStyle name="표준 5 2 3 4 8 4" xfId="8190"/>
    <cellStyle name="표준 5 2 3 4 8 5" xfId="8773"/>
    <cellStyle name="표준 5 2 3 4 8 6" xfId="11182"/>
    <cellStyle name="표준 5 2 3 4 8 7" xfId="13717"/>
    <cellStyle name="표준 5 2 3 4 8 8" xfId="16252"/>
    <cellStyle name="표준 5 2 3 4 8 9" xfId="19374"/>
    <cellStyle name="표준 5 2 3 4 9" xfId="3930"/>
    <cellStyle name="표준 5 2 3 4 9 10" xfId="21796"/>
    <cellStyle name="표준 5 2 3 4 9 11" xfId="23950"/>
    <cellStyle name="표준 5 2 3 4 9 12" xfId="26485"/>
    <cellStyle name="표준 5 2 3 4 9 13" xfId="29703"/>
    <cellStyle name="표준 5 2 3 4 9 14" xfId="32127"/>
    <cellStyle name="표준 5 2 3 4 9 15" xfId="34466"/>
    <cellStyle name="표준 5 2 3 4 9 16" xfId="36625"/>
    <cellStyle name="표준 5 2 3 4 9 2" xfId="6251"/>
    <cellStyle name="표준 5 2 3 4 9 2 10" xfId="33568"/>
    <cellStyle name="표준 5 2 3 4 9 2 11" xfId="35847"/>
    <cellStyle name="표준 5 2 3 4 9 2 12" xfId="37889"/>
    <cellStyle name="표준 5 2 3 4 9 2 2" xfId="12532"/>
    <cellStyle name="표준 5 2 3 4 9 2 3" xfId="15067"/>
    <cellStyle name="표준 5 2 3 4 9 2 4" xfId="17602"/>
    <cellStyle name="표준 5 2 3 4 9 2 5" xfId="20899"/>
    <cellStyle name="표준 5 2 3 4 9 2 6" xfId="23177"/>
    <cellStyle name="표준 5 2 3 4 9 2 7" xfId="25214"/>
    <cellStyle name="표준 5 2 3 4 9 2 8" xfId="27749"/>
    <cellStyle name="표준 5 2 3 4 9 2 9" xfId="31176"/>
    <cellStyle name="표준 5 2 3 4 9 3" xfId="7967"/>
    <cellStyle name="표준 5 2 3 4 9 4" xfId="5033"/>
    <cellStyle name="표준 5 2 3 4 9 5" xfId="9290"/>
    <cellStyle name="표준 5 2 3 4 9 6" xfId="11268"/>
    <cellStyle name="표준 5 2 3 4 9 7" xfId="13803"/>
    <cellStyle name="표준 5 2 3 4 9 8" xfId="16338"/>
    <cellStyle name="표준 5 2 3 4 9 9" xfId="19461"/>
    <cellStyle name="표준 5 2 3 5" xfId="753"/>
    <cellStyle name="표준 5 2 3 5 10" xfId="4882"/>
    <cellStyle name="표준 5 2 3 5 10 10" xfId="32389"/>
    <cellStyle name="표준 5 2 3 5 10 11" xfId="34677"/>
    <cellStyle name="표준 5 2 3 5 10 12" xfId="36727"/>
    <cellStyle name="표준 5 2 3 5 10 2" xfId="11370"/>
    <cellStyle name="표준 5 2 3 5 10 3" xfId="13905"/>
    <cellStyle name="표준 5 2 3 5 10 4" xfId="16440"/>
    <cellStyle name="표준 5 2 3 5 10 5" xfId="19674"/>
    <cellStyle name="표준 5 2 3 5 10 6" xfId="22004"/>
    <cellStyle name="표준 5 2 3 5 10 7" xfId="24052"/>
    <cellStyle name="표준 5 2 3 5 10 8" xfId="26587"/>
    <cellStyle name="표준 5 2 3 5 10 9" xfId="29996"/>
    <cellStyle name="표준 5 2 3 5 11" xfId="6671"/>
    <cellStyle name="표준 5 2 3 5 11 10" xfId="32491"/>
    <cellStyle name="표준 5 2 3 5 11 11" xfId="34773"/>
    <cellStyle name="표준 5 2 3 5 11 12" xfId="36820"/>
    <cellStyle name="표준 5 2 3 5 11 2" xfId="11463"/>
    <cellStyle name="표준 5 2 3 5 11 3" xfId="13998"/>
    <cellStyle name="표준 5 2 3 5 11 4" xfId="16533"/>
    <cellStyle name="표준 5 2 3 5 11 5" xfId="19766"/>
    <cellStyle name="표준 5 2 3 5 11 6" xfId="22100"/>
    <cellStyle name="표준 5 2 3 5 11 7" xfId="24145"/>
    <cellStyle name="표준 5 2 3 5 11 8" xfId="26680"/>
    <cellStyle name="표준 5 2 3 5 11 9" xfId="30098"/>
    <cellStyle name="표준 5 2 3 5 12" xfId="6767"/>
    <cellStyle name="표준 5 2 3 5 12 10" xfId="32586"/>
    <cellStyle name="표준 5 2 3 5 12 11" xfId="34867"/>
    <cellStyle name="표준 5 2 3 5 12 12" xfId="36909"/>
    <cellStyle name="표준 5 2 3 5 12 2" xfId="11552"/>
    <cellStyle name="표준 5 2 3 5 12 3" xfId="14087"/>
    <cellStyle name="표준 5 2 3 5 12 4" xfId="16622"/>
    <cellStyle name="표준 5 2 3 5 12 5" xfId="19851"/>
    <cellStyle name="표준 5 2 3 5 12 6" xfId="22195"/>
    <cellStyle name="표준 5 2 3 5 12 7" xfId="24234"/>
    <cellStyle name="표준 5 2 3 5 12 8" xfId="26769"/>
    <cellStyle name="표준 5 2 3 5 12 9" xfId="30194"/>
    <cellStyle name="표준 5 2 3 5 13" xfId="6852"/>
    <cellStyle name="표준 5 2 3 5 13 10" xfId="32671"/>
    <cellStyle name="표준 5 2 3 5 13 11" xfId="34952"/>
    <cellStyle name="표준 5 2 3 5 13 12" xfId="36994"/>
    <cellStyle name="표준 5 2 3 5 13 2" xfId="11637"/>
    <cellStyle name="표준 5 2 3 5 13 3" xfId="14172"/>
    <cellStyle name="표준 5 2 3 5 13 4" xfId="16707"/>
    <cellStyle name="표준 5 2 3 5 13 5" xfId="20003"/>
    <cellStyle name="표준 5 2 3 5 13 6" xfId="22280"/>
    <cellStyle name="표준 5 2 3 5 13 7" xfId="24319"/>
    <cellStyle name="표준 5 2 3 5 13 8" xfId="26854"/>
    <cellStyle name="표준 5 2 3 5 13 9" xfId="30279"/>
    <cellStyle name="표준 5 2 3 5 14" xfId="6711"/>
    <cellStyle name="표준 5 2 3 5 15" xfId="8853"/>
    <cellStyle name="표준 5 2 3 5 16" xfId="9875"/>
    <cellStyle name="표준 5 2 3 5 17" xfId="10373"/>
    <cellStyle name="표준 5 2 3 5 18" xfId="12908"/>
    <cellStyle name="표준 5 2 3 5 19" xfId="15443"/>
    <cellStyle name="표준 5 2 3 5 2" xfId="1501"/>
    <cellStyle name="표준 5 2 3 5 2 10" xfId="20953"/>
    <cellStyle name="표준 5 2 3 5 2 11" xfId="23223"/>
    <cellStyle name="표준 5 2 3 5 2 12" xfId="25758"/>
    <cellStyle name="표준 5 2 3 5 2 13" xfId="28780"/>
    <cellStyle name="표준 5 2 3 5 2 14" xfId="31234"/>
    <cellStyle name="표준 5 2 3 5 2 15" xfId="33626"/>
    <cellStyle name="표준 5 2 3 5 2 16" xfId="35898"/>
    <cellStyle name="표준 5 2 3 5 2 2" xfId="5294"/>
    <cellStyle name="표준 5 2 3 5 2 2 10" xfId="32840"/>
    <cellStyle name="표준 5 2 3 5 2 2 11" xfId="35120"/>
    <cellStyle name="표준 5 2 3 5 2 2 12" xfId="37162"/>
    <cellStyle name="표준 5 2 3 5 2 2 2" xfId="11805"/>
    <cellStyle name="표준 5 2 3 5 2 2 3" xfId="14340"/>
    <cellStyle name="표준 5 2 3 5 2 2 4" xfId="16875"/>
    <cellStyle name="표준 5 2 3 5 2 2 5" xfId="20172"/>
    <cellStyle name="표준 5 2 3 5 2 2 6" xfId="22449"/>
    <cellStyle name="표준 5 2 3 5 2 2 7" xfId="24487"/>
    <cellStyle name="표준 5 2 3 5 2 2 8" xfId="27022"/>
    <cellStyle name="표준 5 2 3 5 2 2 9" xfId="30448"/>
    <cellStyle name="표준 5 2 3 5 2 3" xfId="5799"/>
    <cellStyle name="표준 5 2 3 5 2 4" xfId="8264"/>
    <cellStyle name="표준 5 2 3 5 2 5" xfId="9513"/>
    <cellStyle name="표준 5 2 3 5 2 6" xfId="10541"/>
    <cellStyle name="표준 5 2 3 5 2 7" xfId="13076"/>
    <cellStyle name="표준 5 2 3 5 2 8" xfId="15611"/>
    <cellStyle name="표준 5 2 3 5 2 9" xfId="18557"/>
    <cellStyle name="표준 5 2 3 5 20" xfId="18210"/>
    <cellStyle name="표준 5 2 3 5 21" xfId="17989"/>
    <cellStyle name="표준 5 2 3 5 22" xfId="18399"/>
    <cellStyle name="표준 5 2 3 5 23" xfId="25590"/>
    <cellStyle name="표준 5 2 3 5 24" xfId="28394"/>
    <cellStyle name="표준 5 2 3 5 25" xfId="28243"/>
    <cellStyle name="표준 5 2 3 5 26" xfId="29252"/>
    <cellStyle name="표준 5 2 3 5 27" xfId="34639"/>
    <cellStyle name="표준 5 2 3 5 3" xfId="1925"/>
    <cellStyle name="표준 5 2 3 5 3 10" xfId="21059"/>
    <cellStyle name="표준 5 2 3 5 3 11" xfId="23316"/>
    <cellStyle name="표준 5 2 3 5 3 12" xfId="25851"/>
    <cellStyle name="표준 5 2 3 5 3 13" xfId="28893"/>
    <cellStyle name="표준 5 2 3 5 3 14" xfId="31344"/>
    <cellStyle name="표준 5 2 3 5 3 15" xfId="33735"/>
    <cellStyle name="표준 5 2 3 5 3 16" xfId="35991"/>
    <cellStyle name="표준 5 2 3 5 3 2" xfId="5416"/>
    <cellStyle name="표준 5 2 3 5 3 2 10" xfId="32934"/>
    <cellStyle name="표준 5 2 3 5 3 2 11" xfId="35213"/>
    <cellStyle name="표준 5 2 3 5 3 2 12" xfId="37255"/>
    <cellStyle name="표준 5 2 3 5 3 2 2" xfId="11898"/>
    <cellStyle name="표준 5 2 3 5 3 2 3" xfId="14433"/>
    <cellStyle name="표준 5 2 3 5 3 2 4" xfId="16968"/>
    <cellStyle name="표준 5 2 3 5 3 2 5" xfId="20266"/>
    <cellStyle name="표준 5 2 3 5 3 2 6" xfId="22543"/>
    <cellStyle name="표준 5 2 3 5 3 2 7" xfId="24580"/>
    <cellStyle name="표준 5 2 3 5 3 2 8" xfId="27115"/>
    <cellStyle name="표준 5 2 3 5 3 2 9" xfId="30542"/>
    <cellStyle name="표준 5 2 3 5 3 3" xfId="4634"/>
    <cellStyle name="표준 5 2 3 5 3 4" xfId="7268"/>
    <cellStyle name="표준 5 2 3 5 3 5" xfId="9208"/>
    <cellStyle name="표준 5 2 3 5 3 6" xfId="10634"/>
    <cellStyle name="표준 5 2 3 5 3 7" xfId="13169"/>
    <cellStyle name="표준 5 2 3 5 3 8" xfId="15704"/>
    <cellStyle name="표준 5 2 3 5 3 9" xfId="18670"/>
    <cellStyle name="표준 5 2 3 5 4" xfId="2345"/>
    <cellStyle name="표준 5 2 3 5 4 10" xfId="21155"/>
    <cellStyle name="표준 5 2 3 5 4 11" xfId="23408"/>
    <cellStyle name="표준 5 2 3 5 4 12" xfId="25943"/>
    <cellStyle name="표준 5 2 3 5 4 13" xfId="28998"/>
    <cellStyle name="표준 5 2 3 5 4 14" xfId="31444"/>
    <cellStyle name="표준 5 2 3 5 4 15" xfId="33834"/>
    <cellStyle name="표준 5 2 3 5 4 16" xfId="36083"/>
    <cellStyle name="표준 5 2 3 5 4 2" xfId="5522"/>
    <cellStyle name="표준 5 2 3 5 4 2 10" xfId="33026"/>
    <cellStyle name="표준 5 2 3 5 4 2 11" xfId="35305"/>
    <cellStyle name="표준 5 2 3 5 4 2 12" xfId="37347"/>
    <cellStyle name="표준 5 2 3 5 4 2 2" xfId="11990"/>
    <cellStyle name="표준 5 2 3 5 4 2 3" xfId="14525"/>
    <cellStyle name="표준 5 2 3 5 4 2 4" xfId="17060"/>
    <cellStyle name="표준 5 2 3 5 4 2 5" xfId="20358"/>
    <cellStyle name="표준 5 2 3 5 4 2 6" xfId="22635"/>
    <cellStyle name="표준 5 2 3 5 4 2 7" xfId="24672"/>
    <cellStyle name="표준 5 2 3 5 4 2 8" xfId="27207"/>
    <cellStyle name="표준 5 2 3 5 4 2 9" xfId="30634"/>
    <cellStyle name="표준 5 2 3 5 4 3" xfId="5870"/>
    <cellStyle name="표준 5 2 3 5 4 4" xfId="8129"/>
    <cellStyle name="표준 5 2 3 5 4 5" xfId="8688"/>
    <cellStyle name="표준 5 2 3 5 4 6" xfId="10726"/>
    <cellStyle name="표준 5 2 3 5 4 7" xfId="13261"/>
    <cellStyle name="표준 5 2 3 5 4 8" xfId="15796"/>
    <cellStyle name="표준 5 2 3 5 4 9" xfId="18770"/>
    <cellStyle name="표준 5 2 3 5 5" xfId="2776"/>
    <cellStyle name="표준 5 2 3 5 5 10" xfId="21247"/>
    <cellStyle name="표준 5 2 3 5 5 11" xfId="23496"/>
    <cellStyle name="표준 5 2 3 5 5 12" xfId="26031"/>
    <cellStyle name="표준 5 2 3 5 5 13" xfId="29093"/>
    <cellStyle name="표준 5 2 3 5 5 14" xfId="31538"/>
    <cellStyle name="표준 5 2 3 5 5 15" xfId="33925"/>
    <cellStyle name="표준 5 2 3 5 5 16" xfId="36171"/>
    <cellStyle name="표준 5 2 3 5 5 2" xfId="5618"/>
    <cellStyle name="표준 5 2 3 5 5 2 10" xfId="33114"/>
    <cellStyle name="표준 5 2 3 5 5 2 11" xfId="35393"/>
    <cellStyle name="표준 5 2 3 5 5 2 12" xfId="37435"/>
    <cellStyle name="표준 5 2 3 5 5 2 2" xfId="12078"/>
    <cellStyle name="표준 5 2 3 5 5 2 3" xfId="14613"/>
    <cellStyle name="표준 5 2 3 5 5 2 4" xfId="17148"/>
    <cellStyle name="표준 5 2 3 5 5 2 5" xfId="20446"/>
    <cellStyle name="표준 5 2 3 5 5 2 6" xfId="22723"/>
    <cellStyle name="표준 5 2 3 5 5 2 7" xfId="24760"/>
    <cellStyle name="표준 5 2 3 5 5 2 8" xfId="27295"/>
    <cellStyle name="표준 5 2 3 5 5 2 9" xfId="30722"/>
    <cellStyle name="표준 5 2 3 5 5 3" xfId="5393"/>
    <cellStyle name="표준 5 2 3 5 5 4" xfId="4769"/>
    <cellStyle name="표준 5 2 3 5 5 5" xfId="7165"/>
    <cellStyle name="표준 5 2 3 5 5 6" xfId="10814"/>
    <cellStyle name="표준 5 2 3 5 5 7" xfId="13349"/>
    <cellStyle name="표준 5 2 3 5 5 8" xfId="15884"/>
    <cellStyle name="표준 5 2 3 5 5 9" xfId="18865"/>
    <cellStyle name="표준 5 2 3 5 6" xfId="3200"/>
    <cellStyle name="표준 5 2 3 5 6 10" xfId="21333"/>
    <cellStyle name="표준 5 2 3 5 6 11" xfId="23581"/>
    <cellStyle name="표준 5 2 3 5 6 12" xfId="26116"/>
    <cellStyle name="표준 5 2 3 5 6 13" xfId="29179"/>
    <cellStyle name="표준 5 2 3 5 6 14" xfId="31624"/>
    <cellStyle name="표준 5 2 3 5 6 15" xfId="34010"/>
    <cellStyle name="표준 5 2 3 5 6 16" xfId="36256"/>
    <cellStyle name="표준 5 2 3 5 6 2" xfId="5704"/>
    <cellStyle name="표준 5 2 3 5 6 2 10" xfId="33199"/>
    <cellStyle name="표준 5 2 3 5 6 2 11" xfId="35478"/>
    <cellStyle name="표준 5 2 3 5 6 2 12" xfId="37520"/>
    <cellStyle name="표준 5 2 3 5 6 2 2" xfId="12163"/>
    <cellStyle name="표준 5 2 3 5 6 2 3" xfId="14698"/>
    <cellStyle name="표준 5 2 3 5 6 2 4" xfId="17233"/>
    <cellStyle name="표준 5 2 3 5 6 2 5" xfId="20531"/>
    <cellStyle name="표준 5 2 3 5 6 2 6" xfId="22808"/>
    <cellStyle name="표준 5 2 3 5 6 2 7" xfId="24845"/>
    <cellStyle name="표준 5 2 3 5 6 2 8" xfId="27380"/>
    <cellStyle name="표준 5 2 3 5 6 2 9" xfId="30807"/>
    <cellStyle name="표준 5 2 3 5 6 3" xfId="4977"/>
    <cellStyle name="표준 5 2 3 5 6 4" xfId="4733"/>
    <cellStyle name="표준 5 2 3 5 6 5" xfId="7505"/>
    <cellStyle name="표준 5 2 3 5 6 6" xfId="10899"/>
    <cellStyle name="표준 5 2 3 5 6 7" xfId="13434"/>
    <cellStyle name="표준 5 2 3 5 6 8" xfId="15969"/>
    <cellStyle name="표준 5 2 3 5 6 9" xfId="18951"/>
    <cellStyle name="표준 5 2 3 5 7" xfId="3612"/>
    <cellStyle name="표준 5 2 3 5 7 10" xfId="21562"/>
    <cellStyle name="표준 5 2 3 5 7 11" xfId="23724"/>
    <cellStyle name="표준 5 2 3 5 7 12" xfId="26259"/>
    <cellStyle name="표준 5 2 3 5 7 13" xfId="29469"/>
    <cellStyle name="표준 5 2 3 5 7 14" xfId="31893"/>
    <cellStyle name="표준 5 2 3 5 7 15" xfId="34235"/>
    <cellStyle name="표준 5 2 3 5 7 16" xfId="36399"/>
    <cellStyle name="표준 5 2 3 5 7 2" xfId="6017"/>
    <cellStyle name="표준 5 2 3 5 7 2 10" xfId="33342"/>
    <cellStyle name="표준 5 2 3 5 7 2 11" xfId="35621"/>
    <cellStyle name="표준 5 2 3 5 7 2 12" xfId="37663"/>
    <cellStyle name="표준 5 2 3 5 7 2 2" xfId="12306"/>
    <cellStyle name="표준 5 2 3 5 7 2 3" xfId="14841"/>
    <cellStyle name="표준 5 2 3 5 7 2 4" xfId="17376"/>
    <cellStyle name="표준 5 2 3 5 7 2 5" xfId="20673"/>
    <cellStyle name="표준 5 2 3 5 7 2 6" xfId="22951"/>
    <cellStyle name="표준 5 2 3 5 7 2 7" xfId="24988"/>
    <cellStyle name="표준 5 2 3 5 7 2 8" xfId="27523"/>
    <cellStyle name="표준 5 2 3 5 7 2 9" xfId="30950"/>
    <cellStyle name="표준 5 2 3 5 7 3" xfId="7733"/>
    <cellStyle name="표준 5 2 3 5 7 4" xfId="7426"/>
    <cellStyle name="표준 5 2 3 5 7 5" xfId="8992"/>
    <cellStyle name="표준 5 2 3 5 7 6" xfId="11042"/>
    <cellStyle name="표준 5 2 3 5 7 7" xfId="13577"/>
    <cellStyle name="표준 5 2 3 5 7 8" xfId="16112"/>
    <cellStyle name="표준 5 2 3 5 7 9" xfId="19226"/>
    <cellStyle name="표준 5 2 3 5 8" xfId="3879"/>
    <cellStyle name="표준 5 2 3 5 8 10" xfId="21658"/>
    <cellStyle name="표준 5 2 3 5 8 11" xfId="23813"/>
    <cellStyle name="표준 5 2 3 5 8 12" xfId="26348"/>
    <cellStyle name="표준 5 2 3 5 8 13" xfId="29565"/>
    <cellStyle name="표준 5 2 3 5 8 14" xfId="31989"/>
    <cellStyle name="표준 5 2 3 5 8 15" xfId="34329"/>
    <cellStyle name="표준 5 2 3 5 8 16" xfId="36488"/>
    <cellStyle name="표준 5 2 3 5 8 2" xfId="6113"/>
    <cellStyle name="표준 5 2 3 5 8 2 10" xfId="33431"/>
    <cellStyle name="표준 5 2 3 5 8 2 11" xfId="35710"/>
    <cellStyle name="표준 5 2 3 5 8 2 12" xfId="37752"/>
    <cellStyle name="표준 5 2 3 5 8 2 2" xfId="12395"/>
    <cellStyle name="표준 5 2 3 5 8 2 3" xfId="14930"/>
    <cellStyle name="표준 5 2 3 5 8 2 4" xfId="17465"/>
    <cellStyle name="표준 5 2 3 5 8 2 5" xfId="20762"/>
    <cellStyle name="표준 5 2 3 5 8 2 6" xfId="23040"/>
    <cellStyle name="표준 5 2 3 5 8 2 7" xfId="25077"/>
    <cellStyle name="표준 5 2 3 5 8 2 8" xfId="27612"/>
    <cellStyle name="표준 5 2 3 5 8 2 9" xfId="31039"/>
    <cellStyle name="표준 5 2 3 5 8 3" xfId="7829"/>
    <cellStyle name="표준 5 2 3 5 8 4" xfId="8031"/>
    <cellStyle name="표준 5 2 3 5 8 5" xfId="9446"/>
    <cellStyle name="표준 5 2 3 5 8 6" xfId="11131"/>
    <cellStyle name="표준 5 2 3 5 8 7" xfId="13666"/>
    <cellStyle name="표준 5 2 3 5 8 8" xfId="16201"/>
    <cellStyle name="표준 5 2 3 5 8 9" xfId="19323"/>
    <cellStyle name="표준 5 2 3 5 9" xfId="4153"/>
    <cellStyle name="표준 5 2 3 5 9 10" xfId="21745"/>
    <cellStyle name="표준 5 2 3 5 9 11" xfId="23899"/>
    <cellStyle name="표준 5 2 3 5 9 12" xfId="26434"/>
    <cellStyle name="표준 5 2 3 5 9 13" xfId="29652"/>
    <cellStyle name="표준 5 2 3 5 9 14" xfId="32076"/>
    <cellStyle name="표준 5 2 3 5 9 15" xfId="34415"/>
    <cellStyle name="표준 5 2 3 5 9 16" xfId="36574"/>
    <cellStyle name="표준 5 2 3 5 9 2" xfId="6200"/>
    <cellStyle name="표준 5 2 3 5 9 2 10" xfId="33517"/>
    <cellStyle name="표준 5 2 3 5 9 2 11" xfId="35796"/>
    <cellStyle name="표준 5 2 3 5 9 2 12" xfId="37838"/>
    <cellStyle name="표준 5 2 3 5 9 2 2" xfId="12481"/>
    <cellStyle name="표준 5 2 3 5 9 2 3" xfId="15016"/>
    <cellStyle name="표준 5 2 3 5 9 2 4" xfId="17551"/>
    <cellStyle name="표준 5 2 3 5 9 2 5" xfId="20848"/>
    <cellStyle name="표준 5 2 3 5 9 2 6" xfId="23126"/>
    <cellStyle name="표준 5 2 3 5 9 2 7" xfId="25163"/>
    <cellStyle name="표준 5 2 3 5 9 2 8" xfId="27698"/>
    <cellStyle name="표준 5 2 3 5 9 2 9" xfId="31125"/>
    <cellStyle name="표준 5 2 3 5 9 3" xfId="7916"/>
    <cellStyle name="표준 5 2 3 5 9 4" xfId="8001"/>
    <cellStyle name="표준 5 2 3 5 9 5" xfId="4258"/>
    <cellStyle name="표준 5 2 3 5 9 6" xfId="11217"/>
    <cellStyle name="표준 5 2 3 5 9 7" xfId="13752"/>
    <cellStyle name="표준 5 2 3 5 9 8" xfId="16287"/>
    <cellStyle name="표준 5 2 3 5 9 9" xfId="19410"/>
    <cellStyle name="표준 5 2 3 6" xfId="733"/>
    <cellStyle name="표준 5 2 3 6 10" xfId="18739"/>
    <cellStyle name="표준 5 2 3 6 11" xfId="18166"/>
    <cellStyle name="표준 5 2 3 6 12" xfId="25726"/>
    <cellStyle name="표준 5 2 3 6 13" xfId="28715"/>
    <cellStyle name="표준 5 2 3 6 14" xfId="28276"/>
    <cellStyle name="표준 5 2 3 6 15" xfId="28293"/>
    <cellStyle name="표준 5 2 3 6 16" xfId="35866"/>
    <cellStyle name="표준 5 2 3 6 2" xfId="5224"/>
    <cellStyle name="표준 5 2 3 6 2 10" xfId="32808"/>
    <cellStyle name="표준 5 2 3 6 2 11" xfId="35088"/>
    <cellStyle name="표준 5 2 3 6 2 12" xfId="37130"/>
    <cellStyle name="표준 5 2 3 6 2 2" xfId="11773"/>
    <cellStyle name="표준 5 2 3 6 2 3" xfId="14308"/>
    <cellStyle name="표준 5 2 3 6 2 4" xfId="16843"/>
    <cellStyle name="표준 5 2 3 6 2 5" xfId="20140"/>
    <cellStyle name="표준 5 2 3 6 2 6" xfId="22417"/>
    <cellStyle name="표준 5 2 3 6 2 7" xfId="24455"/>
    <cellStyle name="표준 5 2 3 6 2 8" xfId="26990"/>
    <cellStyle name="표준 5 2 3 6 2 9" xfId="30416"/>
    <cellStyle name="표준 5 2 3 6 3" xfId="6089"/>
    <cellStyle name="표준 5 2 3 6 4" xfId="9113"/>
    <cellStyle name="표준 5 2 3 6 5" xfId="9541"/>
    <cellStyle name="표준 5 2 3 6 6" xfId="10509"/>
    <cellStyle name="표준 5 2 3 6 7" xfId="13044"/>
    <cellStyle name="표준 5 2 3 6 8" xfId="15579"/>
    <cellStyle name="표준 5 2 3 6 9" xfId="18497"/>
    <cellStyle name="표준 5 2 3 7" xfId="1361"/>
    <cellStyle name="표준 5 2 3 7 10" xfId="18169"/>
    <cellStyle name="표준 5 2 3 7 11" xfId="18141"/>
    <cellStyle name="표준 5 2 3 7 12" xfId="25675"/>
    <cellStyle name="표준 5 2 3 7 13" xfId="28586"/>
    <cellStyle name="표준 5 2 3 7 14" xfId="28296"/>
    <cellStyle name="표준 5 2 3 7 15" xfId="28731"/>
    <cellStyle name="표준 5 2 3 7 16" xfId="34623"/>
    <cellStyle name="표준 5 2 3 7 2" xfId="5082"/>
    <cellStyle name="표준 5 2 3 7 2 10" xfId="32757"/>
    <cellStyle name="표준 5 2 3 7 2 11" xfId="35037"/>
    <cellStyle name="표준 5 2 3 7 2 12" xfId="37079"/>
    <cellStyle name="표준 5 2 3 7 2 2" xfId="11722"/>
    <cellStyle name="표준 5 2 3 7 2 3" xfId="14257"/>
    <cellStyle name="표준 5 2 3 7 2 4" xfId="16792"/>
    <cellStyle name="표준 5 2 3 7 2 5" xfId="20089"/>
    <cellStyle name="표준 5 2 3 7 2 6" xfId="22366"/>
    <cellStyle name="표준 5 2 3 7 2 7" xfId="24404"/>
    <cellStyle name="표준 5 2 3 7 2 8" xfId="26939"/>
    <cellStyle name="표준 5 2 3 7 2 9" xfId="30365"/>
    <cellStyle name="표준 5 2 3 7 3" xfId="7507"/>
    <cellStyle name="표준 5 2 3 7 4" xfId="8586"/>
    <cellStyle name="표준 5 2 3 7 5" xfId="9666"/>
    <cellStyle name="표준 5 2 3 7 6" xfId="10458"/>
    <cellStyle name="표준 5 2 3 7 7" xfId="12993"/>
    <cellStyle name="표준 5 2 3 7 8" xfId="15528"/>
    <cellStyle name="표준 5 2 3 7 9" xfId="18380"/>
    <cellStyle name="표준 5 2 3 8" xfId="1786"/>
    <cellStyle name="표준 5 2 3 8 10" xfId="19511"/>
    <cellStyle name="표준 5 2 3 8 11" xfId="21959"/>
    <cellStyle name="표준 5 2 3 8 12" xfId="25683"/>
    <cellStyle name="표준 5 2 3 8 13" xfId="28611"/>
    <cellStyle name="표준 5 2 3 8 14" xfId="29946"/>
    <cellStyle name="표준 5 2 3 8 15" xfId="32344"/>
    <cellStyle name="표준 5 2 3 8 16" xfId="32192"/>
    <cellStyle name="표준 5 2 3 8 2" xfId="5112"/>
    <cellStyle name="표준 5 2 3 8 2 10" xfId="32765"/>
    <cellStyle name="표준 5 2 3 8 2 11" xfId="35045"/>
    <cellStyle name="표준 5 2 3 8 2 12" xfId="37087"/>
    <cellStyle name="표준 5 2 3 8 2 2" xfId="11730"/>
    <cellStyle name="표준 5 2 3 8 2 3" xfId="14265"/>
    <cellStyle name="표준 5 2 3 8 2 4" xfId="16800"/>
    <cellStyle name="표준 5 2 3 8 2 5" xfId="20097"/>
    <cellStyle name="표준 5 2 3 8 2 6" xfId="22374"/>
    <cellStyle name="표준 5 2 3 8 2 7" xfId="24412"/>
    <cellStyle name="표준 5 2 3 8 2 8" xfId="26947"/>
    <cellStyle name="표준 5 2 3 8 2 9" xfId="30373"/>
    <cellStyle name="표준 5 2 3 8 3" xfId="6971"/>
    <cellStyle name="표준 5 2 3 8 4" xfId="8910"/>
    <cellStyle name="표준 5 2 3 8 5" xfId="9864"/>
    <cellStyle name="표준 5 2 3 8 6" xfId="10466"/>
    <cellStyle name="표준 5 2 3 8 7" xfId="13001"/>
    <cellStyle name="표준 5 2 3 8 8" xfId="15536"/>
    <cellStyle name="표준 5 2 3 8 9" xfId="18403"/>
    <cellStyle name="표준 5 2 3 9" xfId="2207"/>
    <cellStyle name="표준 5 2 3 9 10" xfId="18335"/>
    <cellStyle name="표준 5 2 3 9 11" xfId="21532"/>
    <cellStyle name="표준 5 2 3 9 12" xfId="25673"/>
    <cellStyle name="표준 5 2 3 9 13" xfId="28579"/>
    <cellStyle name="표준 5 2 3 9 14" xfId="29435"/>
    <cellStyle name="표준 5 2 3 9 15" xfId="31861"/>
    <cellStyle name="표준 5 2 3 9 16" xfId="31809"/>
    <cellStyle name="표준 5 2 3 9 2" xfId="5074"/>
    <cellStyle name="표준 5 2 3 9 2 10" xfId="32755"/>
    <cellStyle name="표준 5 2 3 9 2 11" xfId="35035"/>
    <cellStyle name="표준 5 2 3 9 2 12" xfId="37077"/>
    <cellStyle name="표준 5 2 3 9 2 2" xfId="11720"/>
    <cellStyle name="표준 5 2 3 9 2 3" xfId="14255"/>
    <cellStyle name="표준 5 2 3 9 2 4" xfId="16790"/>
    <cellStyle name="표준 5 2 3 9 2 5" xfId="20087"/>
    <cellStyle name="표준 5 2 3 9 2 6" xfId="22364"/>
    <cellStyle name="표준 5 2 3 9 2 7" xfId="24402"/>
    <cellStyle name="표준 5 2 3 9 2 8" xfId="26937"/>
    <cellStyle name="표준 5 2 3 9 2 9" xfId="30363"/>
    <cellStyle name="표준 5 2 3 9 3" xfId="7470"/>
    <cellStyle name="표준 5 2 3 9 4" xfId="8100"/>
    <cellStyle name="표준 5 2 3 9 5" xfId="9426"/>
    <cellStyle name="표준 5 2 3 9 6" xfId="10456"/>
    <cellStyle name="표준 5 2 3 9 7" xfId="12991"/>
    <cellStyle name="표준 5 2 3 9 8" xfId="15526"/>
    <cellStyle name="표준 5 2 3 9 9" xfId="18375"/>
    <cellStyle name="표준 5 2 30" xfId="25433"/>
    <cellStyle name="표준 5 2 31" xfId="27970"/>
    <cellStyle name="표준 5 2 32" xfId="29418"/>
    <cellStyle name="표준 5 2 33" xfId="31845"/>
    <cellStyle name="표준 5 2 34" xfId="34215"/>
    <cellStyle name="표준 5 2 4" xfId="671"/>
    <cellStyle name="표준 5 2 4 10" xfId="3598"/>
    <cellStyle name="표준 5 2 4 10 10" xfId="21644"/>
    <cellStyle name="표준 5 2 4 10 11" xfId="23799"/>
    <cellStyle name="표준 5 2 4 10 12" xfId="26334"/>
    <cellStyle name="표준 5 2 4 10 13" xfId="29551"/>
    <cellStyle name="표준 5 2 4 10 14" xfId="31975"/>
    <cellStyle name="표준 5 2 4 10 15" xfId="34315"/>
    <cellStyle name="표준 5 2 4 10 16" xfId="36474"/>
    <cellStyle name="표준 5 2 4 10 2" xfId="6099"/>
    <cellStyle name="표준 5 2 4 10 2 10" xfId="33417"/>
    <cellStyle name="표준 5 2 4 10 2 11" xfId="35696"/>
    <cellStyle name="표준 5 2 4 10 2 12" xfId="37738"/>
    <cellStyle name="표준 5 2 4 10 2 2" xfId="12381"/>
    <cellStyle name="표준 5 2 4 10 2 3" xfId="14916"/>
    <cellStyle name="표준 5 2 4 10 2 4" xfId="17451"/>
    <cellStyle name="표준 5 2 4 10 2 5" xfId="20748"/>
    <cellStyle name="표준 5 2 4 10 2 6" xfId="23026"/>
    <cellStyle name="표준 5 2 4 10 2 7" xfId="25063"/>
    <cellStyle name="표준 5 2 4 10 2 8" xfId="27598"/>
    <cellStyle name="표준 5 2 4 10 2 9" xfId="31025"/>
    <cellStyle name="표준 5 2 4 10 3" xfId="7815"/>
    <cellStyle name="표준 5 2 4 10 4" xfId="7049"/>
    <cellStyle name="표준 5 2 4 10 5" xfId="8189"/>
    <cellStyle name="표준 5 2 4 10 6" xfId="11117"/>
    <cellStyle name="표준 5 2 4 10 7" xfId="13652"/>
    <cellStyle name="표준 5 2 4 10 8" xfId="16187"/>
    <cellStyle name="표준 5 2 4 10 9" xfId="19309"/>
    <cellStyle name="표준 5 2 4 11" xfId="3865"/>
    <cellStyle name="표준 5 2 4 11 10" xfId="21731"/>
    <cellStyle name="표준 5 2 4 11 11" xfId="23885"/>
    <cellStyle name="표준 5 2 4 11 12" xfId="26420"/>
    <cellStyle name="표준 5 2 4 11 13" xfId="29638"/>
    <cellStyle name="표준 5 2 4 11 14" xfId="32062"/>
    <cellStyle name="표준 5 2 4 11 15" xfId="34401"/>
    <cellStyle name="표준 5 2 4 11 16" xfId="36560"/>
    <cellStyle name="표준 5 2 4 11 2" xfId="6186"/>
    <cellStyle name="표준 5 2 4 11 2 10" xfId="33503"/>
    <cellStyle name="표준 5 2 4 11 2 11" xfId="35782"/>
    <cellStyle name="표준 5 2 4 11 2 12" xfId="37824"/>
    <cellStyle name="표준 5 2 4 11 2 2" xfId="12467"/>
    <cellStyle name="표준 5 2 4 11 2 3" xfId="15002"/>
    <cellStyle name="표준 5 2 4 11 2 4" xfId="17537"/>
    <cellStyle name="표준 5 2 4 11 2 5" xfId="20834"/>
    <cellStyle name="표준 5 2 4 11 2 6" xfId="23112"/>
    <cellStyle name="표준 5 2 4 11 2 7" xfId="25149"/>
    <cellStyle name="표준 5 2 4 11 2 8" xfId="27684"/>
    <cellStyle name="표준 5 2 4 11 2 9" xfId="31111"/>
    <cellStyle name="표준 5 2 4 11 3" xfId="7902"/>
    <cellStyle name="표준 5 2 4 11 4" xfId="6942"/>
    <cellStyle name="표준 5 2 4 11 5" xfId="8384"/>
    <cellStyle name="표준 5 2 4 11 6" xfId="11203"/>
    <cellStyle name="표준 5 2 4 11 7" xfId="13738"/>
    <cellStyle name="표준 5 2 4 11 8" xfId="16273"/>
    <cellStyle name="표준 5 2 4 11 9" xfId="19396"/>
    <cellStyle name="표준 5 2 4 12" xfId="4139"/>
    <cellStyle name="표준 5 2 4 12 10" xfId="21990"/>
    <cellStyle name="표준 5 2 4 12 11" xfId="24038"/>
    <cellStyle name="표준 5 2 4 12 12" xfId="26573"/>
    <cellStyle name="표준 5 2 4 12 13" xfId="29982"/>
    <cellStyle name="표준 5 2 4 12 14" xfId="32375"/>
    <cellStyle name="표준 5 2 4 12 15" xfId="34663"/>
    <cellStyle name="표준 5 2 4 12 16" xfId="36713"/>
    <cellStyle name="표준 5 2 4 12 2" xfId="6555"/>
    <cellStyle name="표준 5 2 4 12 3" xfId="8234"/>
    <cellStyle name="표준 5 2 4 12 4" xfId="9321"/>
    <cellStyle name="표준 5 2 4 12 5" xfId="9968"/>
    <cellStyle name="표준 5 2 4 12 6" xfId="11356"/>
    <cellStyle name="표준 5 2 4 12 7" xfId="13891"/>
    <cellStyle name="표준 5 2 4 12 8" xfId="16426"/>
    <cellStyle name="표준 5 2 4 12 9" xfId="19660"/>
    <cellStyle name="표준 5 2 4 13" xfId="4868"/>
    <cellStyle name="표준 5 2 4 13 10" xfId="32477"/>
    <cellStyle name="표준 5 2 4 13 11" xfId="34759"/>
    <cellStyle name="표준 5 2 4 13 12" xfId="36806"/>
    <cellStyle name="표준 5 2 4 13 2" xfId="11449"/>
    <cellStyle name="표준 5 2 4 13 3" xfId="13984"/>
    <cellStyle name="표준 5 2 4 13 4" xfId="16519"/>
    <cellStyle name="표준 5 2 4 13 5" xfId="19752"/>
    <cellStyle name="표준 5 2 4 13 6" xfId="22086"/>
    <cellStyle name="표준 5 2 4 13 7" xfId="24131"/>
    <cellStyle name="표준 5 2 4 13 8" xfId="26666"/>
    <cellStyle name="표준 5 2 4 13 9" xfId="30084"/>
    <cellStyle name="표준 5 2 4 14" xfId="6753"/>
    <cellStyle name="표준 5 2 4 14 10" xfId="32572"/>
    <cellStyle name="표준 5 2 4 14 11" xfId="34853"/>
    <cellStyle name="표준 5 2 4 14 12" xfId="36895"/>
    <cellStyle name="표준 5 2 4 14 2" xfId="11538"/>
    <cellStyle name="표준 5 2 4 14 3" xfId="14073"/>
    <cellStyle name="표준 5 2 4 14 4" xfId="16608"/>
    <cellStyle name="표준 5 2 4 14 5" xfId="19837"/>
    <cellStyle name="표준 5 2 4 14 6" xfId="22181"/>
    <cellStyle name="표준 5 2 4 14 7" xfId="24220"/>
    <cellStyle name="표준 5 2 4 14 8" xfId="26755"/>
    <cellStyle name="표준 5 2 4 14 9" xfId="30180"/>
    <cellStyle name="표준 5 2 4 15" xfId="6838"/>
    <cellStyle name="표준 5 2 4 15 10" xfId="32657"/>
    <cellStyle name="표준 5 2 4 15 11" xfId="34938"/>
    <cellStyle name="표준 5 2 4 15 12" xfId="36980"/>
    <cellStyle name="표준 5 2 4 15 2" xfId="11623"/>
    <cellStyle name="표준 5 2 4 15 3" xfId="14158"/>
    <cellStyle name="표준 5 2 4 15 4" xfId="16693"/>
    <cellStyle name="표준 5 2 4 15 5" xfId="19989"/>
    <cellStyle name="표준 5 2 4 15 6" xfId="22266"/>
    <cellStyle name="표준 5 2 4 15 7" xfId="24305"/>
    <cellStyle name="표준 5 2 4 15 8" xfId="26840"/>
    <cellStyle name="표준 5 2 4 15 9" xfId="30265"/>
    <cellStyle name="표준 5 2 4 16" xfId="7352"/>
    <cellStyle name="표준 5 2 4 17" xfId="8398"/>
    <cellStyle name="표준 5 2 4 18" xfId="9910"/>
    <cellStyle name="표준 5 2 4 19" xfId="10359"/>
    <cellStyle name="표준 5 2 4 2" xfId="705"/>
    <cellStyle name="표준 5 2 4 2 10" xfId="4210"/>
    <cellStyle name="표준 5 2 4 2 10 10" xfId="22061"/>
    <cellStyle name="표준 5 2 4 2 10 11" xfId="24109"/>
    <cellStyle name="표준 5 2 4 2 10 12" xfId="26644"/>
    <cellStyle name="표준 5 2 4 2 10 13" xfId="30053"/>
    <cellStyle name="표준 5 2 4 2 10 14" xfId="32446"/>
    <cellStyle name="표준 5 2 4 2 10 15" xfId="34734"/>
    <cellStyle name="표준 5 2 4 2 10 16" xfId="36784"/>
    <cellStyle name="표준 5 2 4 2 10 2" xfId="6624"/>
    <cellStyle name="표준 5 2 4 2 10 3" xfId="8297"/>
    <cellStyle name="표준 5 2 4 2 10 4" xfId="9372"/>
    <cellStyle name="표준 5 2 4 2 10 5" xfId="10005"/>
    <cellStyle name="표준 5 2 4 2 10 6" xfId="11427"/>
    <cellStyle name="표준 5 2 4 2 10 7" xfId="13962"/>
    <cellStyle name="표준 5 2 4 2 10 8" xfId="16497"/>
    <cellStyle name="표준 5 2 4 2 10 9" xfId="19731"/>
    <cellStyle name="표준 5 2 4 2 11" xfId="4939"/>
    <cellStyle name="표준 5 2 4 2 11 10" xfId="32548"/>
    <cellStyle name="표준 5 2 4 2 11 11" xfId="34830"/>
    <cellStyle name="표준 5 2 4 2 11 12" xfId="36877"/>
    <cellStyle name="표준 5 2 4 2 11 2" xfId="11520"/>
    <cellStyle name="표준 5 2 4 2 11 3" xfId="14055"/>
    <cellStyle name="표준 5 2 4 2 11 4" xfId="16590"/>
    <cellStyle name="표준 5 2 4 2 11 5" xfId="19823"/>
    <cellStyle name="표준 5 2 4 2 11 6" xfId="22157"/>
    <cellStyle name="표준 5 2 4 2 11 7" xfId="24202"/>
    <cellStyle name="표준 5 2 4 2 11 8" xfId="26737"/>
    <cellStyle name="표준 5 2 4 2 11 9" xfId="30155"/>
    <cellStyle name="표준 5 2 4 2 12" xfId="6824"/>
    <cellStyle name="표준 5 2 4 2 12 10" xfId="32643"/>
    <cellStyle name="표준 5 2 4 2 12 11" xfId="34924"/>
    <cellStyle name="표준 5 2 4 2 12 12" xfId="36966"/>
    <cellStyle name="표준 5 2 4 2 12 2" xfId="11609"/>
    <cellStyle name="표준 5 2 4 2 12 3" xfId="14144"/>
    <cellStyle name="표준 5 2 4 2 12 4" xfId="16679"/>
    <cellStyle name="표준 5 2 4 2 12 5" xfId="19908"/>
    <cellStyle name="표준 5 2 4 2 12 6" xfId="22252"/>
    <cellStyle name="표준 5 2 4 2 12 7" xfId="24291"/>
    <cellStyle name="표준 5 2 4 2 12 8" xfId="26826"/>
    <cellStyle name="표준 5 2 4 2 12 9" xfId="30251"/>
    <cellStyle name="표준 5 2 4 2 13" xfId="6909"/>
    <cellStyle name="표준 5 2 4 2 13 10" xfId="32728"/>
    <cellStyle name="표준 5 2 4 2 13 11" xfId="35009"/>
    <cellStyle name="표준 5 2 4 2 13 12" xfId="37051"/>
    <cellStyle name="표준 5 2 4 2 13 2" xfId="11694"/>
    <cellStyle name="표준 5 2 4 2 13 3" xfId="14229"/>
    <cellStyle name="표준 5 2 4 2 13 4" xfId="16764"/>
    <cellStyle name="표준 5 2 4 2 13 5" xfId="20060"/>
    <cellStyle name="표준 5 2 4 2 13 6" xfId="22337"/>
    <cellStyle name="표준 5 2 4 2 13 7" xfId="24376"/>
    <cellStyle name="표준 5 2 4 2 13 8" xfId="26911"/>
    <cellStyle name="표준 5 2 4 2 13 9" xfId="30336"/>
    <cellStyle name="표준 5 2 4 2 14" xfId="7549"/>
    <cellStyle name="표준 5 2 4 2 15" xfId="8691"/>
    <cellStyle name="표준 5 2 4 2 16" xfId="9754"/>
    <cellStyle name="표준 5 2 4 2 17" xfId="10430"/>
    <cellStyle name="표준 5 2 4 2 18" xfId="12965"/>
    <cellStyle name="표준 5 2 4 2 19" xfId="15500"/>
    <cellStyle name="표준 5 2 4 2 2" xfId="810"/>
    <cellStyle name="표준 5 2 4 2 2 10" xfId="21010"/>
    <cellStyle name="표준 5 2 4 2 2 11" xfId="23280"/>
    <cellStyle name="표준 5 2 4 2 2 12" xfId="25815"/>
    <cellStyle name="표준 5 2 4 2 2 13" xfId="28837"/>
    <cellStyle name="표준 5 2 4 2 2 14" xfId="31291"/>
    <cellStyle name="표준 5 2 4 2 2 15" xfId="33683"/>
    <cellStyle name="표준 5 2 4 2 2 16" xfId="35955"/>
    <cellStyle name="표준 5 2 4 2 2 2" xfId="5351"/>
    <cellStyle name="표준 5 2 4 2 2 2 10" xfId="32897"/>
    <cellStyle name="표준 5 2 4 2 2 2 11" xfId="35177"/>
    <cellStyle name="표준 5 2 4 2 2 2 12" xfId="37219"/>
    <cellStyle name="표준 5 2 4 2 2 2 2" xfId="11862"/>
    <cellStyle name="표준 5 2 4 2 2 2 3" xfId="14397"/>
    <cellStyle name="표준 5 2 4 2 2 2 4" xfId="16932"/>
    <cellStyle name="표준 5 2 4 2 2 2 5" xfId="20229"/>
    <cellStyle name="표준 5 2 4 2 2 2 6" xfId="22506"/>
    <cellStyle name="표준 5 2 4 2 2 2 7" xfId="24544"/>
    <cellStyle name="표준 5 2 4 2 2 2 8" xfId="27079"/>
    <cellStyle name="표준 5 2 4 2 2 2 9" xfId="30505"/>
    <cellStyle name="표준 5 2 4 2 2 3" xfId="4626"/>
    <cellStyle name="표준 5 2 4 2 2 4" xfId="8592"/>
    <cellStyle name="표준 5 2 4 2 2 5" xfId="9803"/>
    <cellStyle name="표준 5 2 4 2 2 6" xfId="10598"/>
    <cellStyle name="표준 5 2 4 2 2 7" xfId="13133"/>
    <cellStyle name="표준 5 2 4 2 2 8" xfId="15668"/>
    <cellStyle name="표준 5 2 4 2 2 9" xfId="18614"/>
    <cellStyle name="표준 5 2 4 2 20" xfId="18267"/>
    <cellStyle name="표준 5 2 4 2 21" xfId="19186"/>
    <cellStyle name="표준 5 2 4 2 22" xfId="21960"/>
    <cellStyle name="표준 5 2 4 2 23" xfId="25647"/>
    <cellStyle name="표준 5 2 4 2 24" xfId="28451"/>
    <cellStyle name="표준 5 2 4 2 25" xfId="29947"/>
    <cellStyle name="표준 5 2 4 2 26" xfId="32345"/>
    <cellStyle name="표준 5 2 4 2 27" xfId="28345"/>
    <cellStyle name="표준 5 2 4 2 3" xfId="1558"/>
    <cellStyle name="표준 5 2 4 2 3 10" xfId="21116"/>
    <cellStyle name="표준 5 2 4 2 3 11" xfId="23373"/>
    <cellStyle name="표준 5 2 4 2 3 12" xfId="25908"/>
    <cellStyle name="표준 5 2 4 2 3 13" xfId="28950"/>
    <cellStyle name="표준 5 2 4 2 3 14" xfId="31401"/>
    <cellStyle name="표준 5 2 4 2 3 15" xfId="33792"/>
    <cellStyle name="표준 5 2 4 2 3 16" xfId="36048"/>
    <cellStyle name="표준 5 2 4 2 3 2" xfId="5473"/>
    <cellStyle name="표준 5 2 4 2 3 2 10" xfId="32991"/>
    <cellStyle name="표준 5 2 4 2 3 2 11" xfId="35270"/>
    <cellStyle name="표준 5 2 4 2 3 2 12" xfId="37312"/>
    <cellStyle name="표준 5 2 4 2 3 2 2" xfId="11955"/>
    <cellStyle name="표준 5 2 4 2 3 2 3" xfId="14490"/>
    <cellStyle name="표준 5 2 4 2 3 2 4" xfId="17025"/>
    <cellStyle name="표준 5 2 4 2 3 2 5" xfId="20323"/>
    <cellStyle name="표준 5 2 4 2 3 2 6" xfId="22600"/>
    <cellStyle name="표준 5 2 4 2 3 2 7" xfId="24637"/>
    <cellStyle name="표준 5 2 4 2 3 2 8" xfId="27172"/>
    <cellStyle name="표준 5 2 4 2 3 2 9" xfId="30599"/>
    <cellStyle name="표준 5 2 4 2 3 3" xfId="5044"/>
    <cellStyle name="표준 5 2 4 2 3 4" xfId="7008"/>
    <cellStyle name="표준 5 2 4 2 3 5" xfId="8247"/>
    <cellStyle name="표준 5 2 4 2 3 6" xfId="10691"/>
    <cellStyle name="표준 5 2 4 2 3 7" xfId="13226"/>
    <cellStyle name="표준 5 2 4 2 3 8" xfId="15761"/>
    <cellStyle name="표준 5 2 4 2 3 9" xfId="18727"/>
    <cellStyle name="표준 5 2 4 2 4" xfId="1982"/>
    <cellStyle name="표준 5 2 4 2 4 10" xfId="21212"/>
    <cellStyle name="표준 5 2 4 2 4 11" xfId="23465"/>
    <cellStyle name="표준 5 2 4 2 4 12" xfId="26000"/>
    <cellStyle name="표준 5 2 4 2 4 13" xfId="29055"/>
    <cellStyle name="표준 5 2 4 2 4 14" xfId="31501"/>
    <cellStyle name="표준 5 2 4 2 4 15" xfId="33891"/>
    <cellStyle name="표준 5 2 4 2 4 16" xfId="36140"/>
    <cellStyle name="표준 5 2 4 2 4 2" xfId="5579"/>
    <cellStyle name="표준 5 2 4 2 4 2 10" xfId="33083"/>
    <cellStyle name="표준 5 2 4 2 4 2 11" xfId="35362"/>
    <cellStyle name="표준 5 2 4 2 4 2 12" xfId="37404"/>
    <cellStyle name="표준 5 2 4 2 4 2 2" xfId="12047"/>
    <cellStyle name="표준 5 2 4 2 4 2 3" xfId="14582"/>
    <cellStyle name="표준 5 2 4 2 4 2 4" xfId="17117"/>
    <cellStyle name="표준 5 2 4 2 4 2 5" xfId="20415"/>
    <cellStyle name="표준 5 2 4 2 4 2 6" xfId="22692"/>
    <cellStyle name="표준 5 2 4 2 4 2 7" xfId="24729"/>
    <cellStyle name="표준 5 2 4 2 4 2 8" xfId="27264"/>
    <cellStyle name="표준 5 2 4 2 4 2 9" xfId="30691"/>
    <cellStyle name="표준 5 2 4 2 4 3" xfId="5951"/>
    <cellStyle name="표준 5 2 4 2 4 4" xfId="8209"/>
    <cellStyle name="표준 5 2 4 2 4 5" xfId="8587"/>
    <cellStyle name="표준 5 2 4 2 4 6" xfId="10783"/>
    <cellStyle name="표준 5 2 4 2 4 7" xfId="13318"/>
    <cellStyle name="표준 5 2 4 2 4 8" xfId="15853"/>
    <cellStyle name="표준 5 2 4 2 4 9" xfId="18827"/>
    <cellStyle name="표준 5 2 4 2 5" xfId="2402"/>
    <cellStyle name="표준 5 2 4 2 5 10" xfId="21304"/>
    <cellStyle name="표준 5 2 4 2 5 11" xfId="23553"/>
    <cellStyle name="표준 5 2 4 2 5 12" xfId="26088"/>
    <cellStyle name="표준 5 2 4 2 5 13" xfId="29150"/>
    <cellStyle name="표준 5 2 4 2 5 14" xfId="31595"/>
    <cellStyle name="표준 5 2 4 2 5 15" xfId="33982"/>
    <cellStyle name="표준 5 2 4 2 5 16" xfId="36228"/>
    <cellStyle name="표준 5 2 4 2 5 2" xfId="5675"/>
    <cellStyle name="표준 5 2 4 2 5 2 10" xfId="33171"/>
    <cellStyle name="표준 5 2 4 2 5 2 11" xfId="35450"/>
    <cellStyle name="표준 5 2 4 2 5 2 12" xfId="37492"/>
    <cellStyle name="표준 5 2 4 2 5 2 2" xfId="12135"/>
    <cellStyle name="표준 5 2 4 2 5 2 3" xfId="14670"/>
    <cellStyle name="표준 5 2 4 2 5 2 4" xfId="17205"/>
    <cellStyle name="표준 5 2 4 2 5 2 5" xfId="20503"/>
    <cellStyle name="표준 5 2 4 2 5 2 6" xfId="22780"/>
    <cellStyle name="표준 5 2 4 2 5 2 7" xfId="24817"/>
    <cellStyle name="표준 5 2 4 2 5 2 8" xfId="27352"/>
    <cellStyle name="표준 5 2 4 2 5 2 9" xfId="30779"/>
    <cellStyle name="표준 5 2 4 2 5 3" xfId="5921"/>
    <cellStyle name="표준 5 2 4 2 5 4" xfId="6309"/>
    <cellStyle name="표준 5 2 4 2 5 5" xfId="8931"/>
    <cellStyle name="표준 5 2 4 2 5 6" xfId="10871"/>
    <cellStyle name="표준 5 2 4 2 5 7" xfId="13406"/>
    <cellStyle name="표준 5 2 4 2 5 8" xfId="15941"/>
    <cellStyle name="표준 5 2 4 2 5 9" xfId="18922"/>
    <cellStyle name="표준 5 2 4 2 6" xfId="2833"/>
    <cellStyle name="표준 5 2 4 2 6 10" xfId="21390"/>
    <cellStyle name="표준 5 2 4 2 6 11" xfId="23638"/>
    <cellStyle name="표준 5 2 4 2 6 12" xfId="26173"/>
    <cellStyle name="표준 5 2 4 2 6 13" xfId="29236"/>
    <cellStyle name="표준 5 2 4 2 6 14" xfId="31681"/>
    <cellStyle name="표준 5 2 4 2 6 15" xfId="34067"/>
    <cellStyle name="표준 5 2 4 2 6 16" xfId="36313"/>
    <cellStyle name="표준 5 2 4 2 6 2" xfId="5761"/>
    <cellStyle name="표준 5 2 4 2 6 2 10" xfId="33256"/>
    <cellStyle name="표준 5 2 4 2 6 2 11" xfId="35535"/>
    <cellStyle name="표준 5 2 4 2 6 2 12" xfId="37577"/>
    <cellStyle name="표준 5 2 4 2 6 2 2" xfId="12220"/>
    <cellStyle name="표준 5 2 4 2 6 2 3" xfId="14755"/>
    <cellStyle name="표준 5 2 4 2 6 2 4" xfId="17290"/>
    <cellStyle name="표준 5 2 4 2 6 2 5" xfId="20588"/>
    <cellStyle name="표준 5 2 4 2 6 2 6" xfId="22865"/>
    <cellStyle name="표준 5 2 4 2 6 2 7" xfId="24902"/>
    <cellStyle name="표준 5 2 4 2 6 2 8" xfId="27437"/>
    <cellStyle name="표준 5 2 4 2 6 2 9" xfId="30864"/>
    <cellStyle name="표준 5 2 4 2 6 3" xfId="5851"/>
    <cellStyle name="표준 5 2 4 2 6 4" xfId="7683"/>
    <cellStyle name="표준 5 2 4 2 6 5" xfId="8741"/>
    <cellStyle name="표준 5 2 4 2 6 6" xfId="10956"/>
    <cellStyle name="표준 5 2 4 2 6 7" xfId="13491"/>
    <cellStyle name="표준 5 2 4 2 6 8" xfId="16026"/>
    <cellStyle name="표준 5 2 4 2 6 9" xfId="19008"/>
    <cellStyle name="표준 5 2 4 2 7" xfId="3257"/>
    <cellStyle name="표준 5 2 4 2 7 10" xfId="21619"/>
    <cellStyle name="표준 5 2 4 2 7 11" xfId="23781"/>
    <cellStyle name="표준 5 2 4 2 7 12" xfId="26316"/>
    <cellStyle name="표준 5 2 4 2 7 13" xfId="29526"/>
    <cellStyle name="표준 5 2 4 2 7 14" xfId="31950"/>
    <cellStyle name="표준 5 2 4 2 7 15" xfId="34292"/>
    <cellStyle name="표준 5 2 4 2 7 16" xfId="36456"/>
    <cellStyle name="표준 5 2 4 2 7 2" xfId="6074"/>
    <cellStyle name="표준 5 2 4 2 7 2 10" xfId="33399"/>
    <cellStyle name="표준 5 2 4 2 7 2 11" xfId="35678"/>
    <cellStyle name="표준 5 2 4 2 7 2 12" xfId="37720"/>
    <cellStyle name="표준 5 2 4 2 7 2 2" xfId="12363"/>
    <cellStyle name="표준 5 2 4 2 7 2 3" xfId="14898"/>
    <cellStyle name="표준 5 2 4 2 7 2 4" xfId="17433"/>
    <cellStyle name="표준 5 2 4 2 7 2 5" xfId="20730"/>
    <cellStyle name="표준 5 2 4 2 7 2 6" xfId="23008"/>
    <cellStyle name="표준 5 2 4 2 7 2 7" xfId="25045"/>
    <cellStyle name="표준 5 2 4 2 7 2 8" xfId="27580"/>
    <cellStyle name="표준 5 2 4 2 7 2 9" xfId="31007"/>
    <cellStyle name="표준 5 2 4 2 7 3" xfId="7790"/>
    <cellStyle name="표준 5 2 4 2 7 4" xfId="5774"/>
    <cellStyle name="표준 5 2 4 2 7 5" xfId="8221"/>
    <cellStyle name="표준 5 2 4 2 7 6" xfId="11099"/>
    <cellStyle name="표준 5 2 4 2 7 7" xfId="13634"/>
    <cellStyle name="표준 5 2 4 2 7 8" xfId="16169"/>
    <cellStyle name="표준 5 2 4 2 7 9" xfId="19283"/>
    <cellStyle name="표준 5 2 4 2 8" xfId="3669"/>
    <cellStyle name="표준 5 2 4 2 8 10" xfId="21715"/>
    <cellStyle name="표준 5 2 4 2 8 11" xfId="23870"/>
    <cellStyle name="표준 5 2 4 2 8 12" xfId="26405"/>
    <cellStyle name="표준 5 2 4 2 8 13" xfId="29622"/>
    <cellStyle name="표준 5 2 4 2 8 14" xfId="32046"/>
    <cellStyle name="표준 5 2 4 2 8 15" xfId="34386"/>
    <cellStyle name="표준 5 2 4 2 8 16" xfId="36545"/>
    <cellStyle name="표준 5 2 4 2 8 2" xfId="6170"/>
    <cellStyle name="표준 5 2 4 2 8 2 10" xfId="33488"/>
    <cellStyle name="표준 5 2 4 2 8 2 11" xfId="35767"/>
    <cellStyle name="표준 5 2 4 2 8 2 12" xfId="37809"/>
    <cellStyle name="표준 5 2 4 2 8 2 2" xfId="12452"/>
    <cellStyle name="표준 5 2 4 2 8 2 3" xfId="14987"/>
    <cellStyle name="표준 5 2 4 2 8 2 4" xfId="17522"/>
    <cellStyle name="표준 5 2 4 2 8 2 5" xfId="20819"/>
    <cellStyle name="표준 5 2 4 2 8 2 6" xfId="23097"/>
    <cellStyle name="표준 5 2 4 2 8 2 7" xfId="25134"/>
    <cellStyle name="표준 5 2 4 2 8 2 8" xfId="27669"/>
    <cellStyle name="표준 5 2 4 2 8 2 9" xfId="31096"/>
    <cellStyle name="표준 5 2 4 2 8 3" xfId="7886"/>
    <cellStyle name="표준 5 2 4 2 8 4" xfId="8181"/>
    <cellStyle name="표준 5 2 4 2 8 5" xfId="7403"/>
    <cellStyle name="표준 5 2 4 2 8 6" xfId="11188"/>
    <cellStyle name="표준 5 2 4 2 8 7" xfId="13723"/>
    <cellStyle name="표준 5 2 4 2 8 8" xfId="16258"/>
    <cellStyle name="표준 5 2 4 2 8 9" xfId="19380"/>
    <cellStyle name="표준 5 2 4 2 9" xfId="3936"/>
    <cellStyle name="표준 5 2 4 2 9 10" xfId="21802"/>
    <cellStyle name="표준 5 2 4 2 9 11" xfId="23956"/>
    <cellStyle name="표준 5 2 4 2 9 12" xfId="26491"/>
    <cellStyle name="표준 5 2 4 2 9 13" xfId="29709"/>
    <cellStyle name="표준 5 2 4 2 9 14" xfId="32133"/>
    <cellStyle name="표준 5 2 4 2 9 15" xfId="34472"/>
    <cellStyle name="표준 5 2 4 2 9 16" xfId="36631"/>
    <cellStyle name="표준 5 2 4 2 9 2" xfId="6257"/>
    <cellStyle name="표준 5 2 4 2 9 2 10" xfId="33574"/>
    <cellStyle name="표준 5 2 4 2 9 2 11" xfId="35853"/>
    <cellStyle name="표준 5 2 4 2 9 2 12" xfId="37895"/>
    <cellStyle name="표준 5 2 4 2 9 2 2" xfId="12538"/>
    <cellStyle name="표준 5 2 4 2 9 2 3" xfId="15073"/>
    <cellStyle name="표준 5 2 4 2 9 2 4" xfId="17608"/>
    <cellStyle name="표준 5 2 4 2 9 2 5" xfId="20905"/>
    <cellStyle name="표준 5 2 4 2 9 2 6" xfId="23183"/>
    <cellStyle name="표준 5 2 4 2 9 2 7" xfId="25220"/>
    <cellStyle name="표준 5 2 4 2 9 2 8" xfId="27755"/>
    <cellStyle name="표준 5 2 4 2 9 2 9" xfId="31182"/>
    <cellStyle name="표준 5 2 4 2 9 3" xfId="7973"/>
    <cellStyle name="표준 5 2 4 2 9 4" xfId="7371"/>
    <cellStyle name="표준 5 2 4 2 9 5" xfId="8849"/>
    <cellStyle name="표준 5 2 4 2 9 6" xfId="11274"/>
    <cellStyle name="표준 5 2 4 2 9 7" xfId="13809"/>
    <cellStyle name="표준 5 2 4 2 9 8" xfId="16344"/>
    <cellStyle name="표준 5 2 4 2 9 9" xfId="19467"/>
    <cellStyle name="표준 5 2 4 20" xfId="12894"/>
    <cellStyle name="표준 5 2 4 21" xfId="15429"/>
    <cellStyle name="표준 5 2 4 22" xfId="18196"/>
    <cellStyle name="표준 5 2 4 23" xfId="18502"/>
    <cellStyle name="표준 5 2 4 24" xfId="19106"/>
    <cellStyle name="표준 5 2 4 25" xfId="25576"/>
    <cellStyle name="표준 5 2 4 26" xfId="28380"/>
    <cellStyle name="표준 5 2 4 27" xfId="28612"/>
    <cellStyle name="표준 5 2 4 28" xfId="30075"/>
    <cellStyle name="표준 5 2 4 29" xfId="34194"/>
    <cellStyle name="표준 5 2 4 3" xfId="776"/>
    <cellStyle name="표준 5 2 4 3 10" xfId="4905"/>
    <cellStyle name="표준 5 2 4 3 10 10" xfId="32412"/>
    <cellStyle name="표준 5 2 4 3 10 11" xfId="34700"/>
    <cellStyle name="표준 5 2 4 3 10 12" xfId="36750"/>
    <cellStyle name="표준 5 2 4 3 10 2" xfId="11393"/>
    <cellStyle name="표준 5 2 4 3 10 3" xfId="13928"/>
    <cellStyle name="표준 5 2 4 3 10 4" xfId="16463"/>
    <cellStyle name="표준 5 2 4 3 10 5" xfId="19697"/>
    <cellStyle name="표준 5 2 4 3 10 6" xfId="22027"/>
    <cellStyle name="표준 5 2 4 3 10 7" xfId="24075"/>
    <cellStyle name="표준 5 2 4 3 10 8" xfId="26610"/>
    <cellStyle name="표준 5 2 4 3 10 9" xfId="30019"/>
    <cellStyle name="표준 5 2 4 3 11" xfId="6694"/>
    <cellStyle name="표준 5 2 4 3 11 10" xfId="32514"/>
    <cellStyle name="표준 5 2 4 3 11 11" xfId="34796"/>
    <cellStyle name="표준 5 2 4 3 11 12" xfId="36843"/>
    <cellStyle name="표준 5 2 4 3 11 2" xfId="11486"/>
    <cellStyle name="표준 5 2 4 3 11 3" xfId="14021"/>
    <cellStyle name="표준 5 2 4 3 11 4" xfId="16556"/>
    <cellStyle name="표준 5 2 4 3 11 5" xfId="19789"/>
    <cellStyle name="표준 5 2 4 3 11 6" xfId="22123"/>
    <cellStyle name="표준 5 2 4 3 11 7" xfId="24168"/>
    <cellStyle name="표준 5 2 4 3 11 8" xfId="26703"/>
    <cellStyle name="표준 5 2 4 3 11 9" xfId="30121"/>
    <cellStyle name="표준 5 2 4 3 12" xfId="6790"/>
    <cellStyle name="표준 5 2 4 3 12 10" xfId="32609"/>
    <cellStyle name="표준 5 2 4 3 12 11" xfId="34890"/>
    <cellStyle name="표준 5 2 4 3 12 12" xfId="36932"/>
    <cellStyle name="표준 5 2 4 3 12 2" xfId="11575"/>
    <cellStyle name="표준 5 2 4 3 12 3" xfId="14110"/>
    <cellStyle name="표준 5 2 4 3 12 4" xfId="16645"/>
    <cellStyle name="표준 5 2 4 3 12 5" xfId="19874"/>
    <cellStyle name="표준 5 2 4 3 12 6" xfId="22218"/>
    <cellStyle name="표준 5 2 4 3 12 7" xfId="24257"/>
    <cellStyle name="표준 5 2 4 3 12 8" xfId="26792"/>
    <cellStyle name="표준 5 2 4 3 12 9" xfId="30217"/>
    <cellStyle name="표준 5 2 4 3 13" xfId="6875"/>
    <cellStyle name="표준 5 2 4 3 13 10" xfId="32694"/>
    <cellStyle name="표준 5 2 4 3 13 11" xfId="34975"/>
    <cellStyle name="표준 5 2 4 3 13 12" xfId="37017"/>
    <cellStyle name="표준 5 2 4 3 13 2" xfId="11660"/>
    <cellStyle name="표준 5 2 4 3 13 3" xfId="14195"/>
    <cellStyle name="표준 5 2 4 3 13 4" xfId="16730"/>
    <cellStyle name="표준 5 2 4 3 13 5" xfId="20026"/>
    <cellStyle name="표준 5 2 4 3 13 6" xfId="22303"/>
    <cellStyle name="표준 5 2 4 3 13 7" xfId="24342"/>
    <cellStyle name="표준 5 2 4 3 13 8" xfId="26877"/>
    <cellStyle name="표준 5 2 4 3 13 9" xfId="30302"/>
    <cellStyle name="표준 5 2 4 3 14" xfId="7307"/>
    <cellStyle name="표준 5 2 4 3 15" xfId="8602"/>
    <cellStyle name="표준 5 2 4 3 16" xfId="9566"/>
    <cellStyle name="표준 5 2 4 3 17" xfId="10396"/>
    <cellStyle name="표준 5 2 4 3 18" xfId="12931"/>
    <cellStyle name="표준 5 2 4 3 19" xfId="15466"/>
    <cellStyle name="표준 5 2 4 3 2" xfId="1524"/>
    <cellStyle name="표준 5 2 4 3 2 10" xfId="20976"/>
    <cellStyle name="표준 5 2 4 3 2 11" xfId="23246"/>
    <cellStyle name="표준 5 2 4 3 2 12" xfId="25781"/>
    <cellStyle name="표준 5 2 4 3 2 13" xfId="28803"/>
    <cellStyle name="표준 5 2 4 3 2 14" xfId="31257"/>
    <cellStyle name="표준 5 2 4 3 2 15" xfId="33649"/>
    <cellStyle name="표준 5 2 4 3 2 16" xfId="35921"/>
    <cellStyle name="표준 5 2 4 3 2 2" xfId="5317"/>
    <cellStyle name="표준 5 2 4 3 2 2 10" xfId="32863"/>
    <cellStyle name="표준 5 2 4 3 2 2 11" xfId="35143"/>
    <cellStyle name="표준 5 2 4 3 2 2 12" xfId="37185"/>
    <cellStyle name="표준 5 2 4 3 2 2 2" xfId="11828"/>
    <cellStyle name="표준 5 2 4 3 2 2 3" xfId="14363"/>
    <cellStyle name="표준 5 2 4 3 2 2 4" xfId="16898"/>
    <cellStyle name="표준 5 2 4 3 2 2 5" xfId="20195"/>
    <cellStyle name="표준 5 2 4 3 2 2 6" xfId="22472"/>
    <cellStyle name="표준 5 2 4 3 2 2 7" xfId="24510"/>
    <cellStyle name="표준 5 2 4 3 2 2 8" xfId="27045"/>
    <cellStyle name="표준 5 2 4 3 2 2 9" xfId="30471"/>
    <cellStyle name="표준 5 2 4 3 2 3" xfId="6281"/>
    <cellStyle name="표준 5 2 4 3 2 4" xfId="9207"/>
    <cellStyle name="표준 5 2 4 3 2 5" xfId="9676"/>
    <cellStyle name="표준 5 2 4 3 2 6" xfId="10564"/>
    <cellStyle name="표준 5 2 4 3 2 7" xfId="13099"/>
    <cellStyle name="표준 5 2 4 3 2 8" xfId="15634"/>
    <cellStyle name="표준 5 2 4 3 2 9" xfId="18580"/>
    <cellStyle name="표준 5 2 4 3 20" xfId="18233"/>
    <cellStyle name="표준 5 2 4 3 21" xfId="18127"/>
    <cellStyle name="표준 5 2 4 3 22" xfId="19297"/>
    <cellStyle name="표준 5 2 4 3 23" xfId="25613"/>
    <cellStyle name="표준 5 2 4 3 24" xfId="28417"/>
    <cellStyle name="표준 5 2 4 3 25" xfId="28647"/>
    <cellStyle name="표준 5 2 4 3 26" xfId="29860"/>
    <cellStyle name="표준 5 2 4 3 27" xfId="34846"/>
    <cellStyle name="표준 5 2 4 3 3" xfId="1948"/>
    <cellStyle name="표준 5 2 4 3 3 10" xfId="21082"/>
    <cellStyle name="표준 5 2 4 3 3 11" xfId="23339"/>
    <cellStyle name="표준 5 2 4 3 3 12" xfId="25874"/>
    <cellStyle name="표준 5 2 4 3 3 13" xfId="28916"/>
    <cellStyle name="표준 5 2 4 3 3 14" xfId="31367"/>
    <cellStyle name="표준 5 2 4 3 3 15" xfId="33758"/>
    <cellStyle name="표준 5 2 4 3 3 16" xfId="36014"/>
    <cellStyle name="표준 5 2 4 3 3 2" xfId="5439"/>
    <cellStyle name="표준 5 2 4 3 3 2 10" xfId="32957"/>
    <cellStyle name="표준 5 2 4 3 3 2 11" xfId="35236"/>
    <cellStyle name="표준 5 2 4 3 3 2 12" xfId="37278"/>
    <cellStyle name="표준 5 2 4 3 3 2 2" xfId="11921"/>
    <cellStyle name="표준 5 2 4 3 3 2 3" xfId="14456"/>
    <cellStyle name="표준 5 2 4 3 3 2 4" xfId="16991"/>
    <cellStyle name="표준 5 2 4 3 3 2 5" xfId="20289"/>
    <cellStyle name="표준 5 2 4 3 3 2 6" xfId="22566"/>
    <cellStyle name="표준 5 2 4 3 3 2 7" xfId="24603"/>
    <cellStyle name="표준 5 2 4 3 3 2 8" xfId="27138"/>
    <cellStyle name="표준 5 2 4 3 3 2 9" xfId="30565"/>
    <cellStyle name="표준 5 2 4 3 3 3" xfId="4729"/>
    <cellStyle name="표준 5 2 4 3 3 4" xfId="6703"/>
    <cellStyle name="표준 5 2 4 3 3 5" xfId="8583"/>
    <cellStyle name="표준 5 2 4 3 3 6" xfId="10657"/>
    <cellStyle name="표준 5 2 4 3 3 7" xfId="13192"/>
    <cellStyle name="표준 5 2 4 3 3 8" xfId="15727"/>
    <cellStyle name="표준 5 2 4 3 3 9" xfId="18693"/>
    <cellStyle name="표준 5 2 4 3 4" xfId="2368"/>
    <cellStyle name="표준 5 2 4 3 4 10" xfId="21178"/>
    <cellStyle name="표준 5 2 4 3 4 11" xfId="23431"/>
    <cellStyle name="표준 5 2 4 3 4 12" xfId="25966"/>
    <cellStyle name="표준 5 2 4 3 4 13" xfId="29021"/>
    <cellStyle name="표준 5 2 4 3 4 14" xfId="31467"/>
    <cellStyle name="표준 5 2 4 3 4 15" xfId="33857"/>
    <cellStyle name="표준 5 2 4 3 4 16" xfId="36106"/>
    <cellStyle name="표준 5 2 4 3 4 2" xfId="5545"/>
    <cellStyle name="표준 5 2 4 3 4 2 10" xfId="33049"/>
    <cellStyle name="표준 5 2 4 3 4 2 11" xfId="35328"/>
    <cellStyle name="표준 5 2 4 3 4 2 12" xfId="37370"/>
    <cellStyle name="표준 5 2 4 3 4 2 2" xfId="12013"/>
    <cellStyle name="표준 5 2 4 3 4 2 3" xfId="14548"/>
    <cellStyle name="표준 5 2 4 3 4 2 4" xfId="17083"/>
    <cellStyle name="표준 5 2 4 3 4 2 5" xfId="20381"/>
    <cellStyle name="표준 5 2 4 3 4 2 6" xfId="22658"/>
    <cellStyle name="표준 5 2 4 3 4 2 7" xfId="24695"/>
    <cellStyle name="표준 5 2 4 3 4 2 8" xfId="27230"/>
    <cellStyle name="표준 5 2 4 3 4 2 9" xfId="30657"/>
    <cellStyle name="표준 5 2 4 3 4 3" xfId="4955"/>
    <cellStyle name="표준 5 2 4 3 4 4" xfId="5993"/>
    <cellStyle name="표준 5 2 4 3 4 5" xfId="8093"/>
    <cellStyle name="표준 5 2 4 3 4 6" xfId="10749"/>
    <cellStyle name="표준 5 2 4 3 4 7" xfId="13284"/>
    <cellStyle name="표준 5 2 4 3 4 8" xfId="15819"/>
    <cellStyle name="표준 5 2 4 3 4 9" xfId="18793"/>
    <cellStyle name="표준 5 2 4 3 5" xfId="2799"/>
    <cellStyle name="표준 5 2 4 3 5 10" xfId="21270"/>
    <cellStyle name="표준 5 2 4 3 5 11" xfId="23519"/>
    <cellStyle name="표준 5 2 4 3 5 12" xfId="26054"/>
    <cellStyle name="표준 5 2 4 3 5 13" xfId="29116"/>
    <cellStyle name="표준 5 2 4 3 5 14" xfId="31561"/>
    <cellStyle name="표준 5 2 4 3 5 15" xfId="33948"/>
    <cellStyle name="표준 5 2 4 3 5 16" xfId="36194"/>
    <cellStyle name="표준 5 2 4 3 5 2" xfId="5641"/>
    <cellStyle name="표준 5 2 4 3 5 2 10" xfId="33137"/>
    <cellStyle name="표준 5 2 4 3 5 2 11" xfId="35416"/>
    <cellStyle name="표준 5 2 4 3 5 2 12" xfId="37458"/>
    <cellStyle name="표준 5 2 4 3 5 2 2" xfId="12101"/>
    <cellStyle name="표준 5 2 4 3 5 2 3" xfId="14636"/>
    <cellStyle name="표준 5 2 4 3 5 2 4" xfId="17171"/>
    <cellStyle name="표준 5 2 4 3 5 2 5" xfId="20469"/>
    <cellStyle name="표준 5 2 4 3 5 2 6" xfId="22746"/>
    <cellStyle name="표준 5 2 4 3 5 2 7" xfId="24783"/>
    <cellStyle name="표준 5 2 4 3 5 2 8" xfId="27318"/>
    <cellStyle name="표준 5 2 4 3 5 2 9" xfId="30745"/>
    <cellStyle name="표준 5 2 4 3 5 3" xfId="5886"/>
    <cellStyle name="표준 5 2 4 3 5 4" xfId="8179"/>
    <cellStyle name="표준 5 2 4 3 5 5" xfId="8771"/>
    <cellStyle name="표준 5 2 4 3 5 6" xfId="10837"/>
    <cellStyle name="표준 5 2 4 3 5 7" xfId="13372"/>
    <cellStyle name="표준 5 2 4 3 5 8" xfId="15907"/>
    <cellStyle name="표준 5 2 4 3 5 9" xfId="18888"/>
    <cellStyle name="표준 5 2 4 3 6" xfId="3223"/>
    <cellStyle name="표준 5 2 4 3 6 10" xfId="21356"/>
    <cellStyle name="표준 5 2 4 3 6 11" xfId="23604"/>
    <cellStyle name="표준 5 2 4 3 6 12" xfId="26139"/>
    <cellStyle name="표준 5 2 4 3 6 13" xfId="29202"/>
    <cellStyle name="표준 5 2 4 3 6 14" xfId="31647"/>
    <cellStyle name="표준 5 2 4 3 6 15" xfId="34033"/>
    <cellStyle name="표준 5 2 4 3 6 16" xfId="36279"/>
    <cellStyle name="표준 5 2 4 3 6 2" xfId="5727"/>
    <cellStyle name="표준 5 2 4 3 6 2 10" xfId="33222"/>
    <cellStyle name="표준 5 2 4 3 6 2 11" xfId="35501"/>
    <cellStyle name="표준 5 2 4 3 6 2 12" xfId="37543"/>
    <cellStyle name="표준 5 2 4 3 6 2 2" xfId="12186"/>
    <cellStyle name="표준 5 2 4 3 6 2 3" xfId="14721"/>
    <cellStyle name="표준 5 2 4 3 6 2 4" xfId="17256"/>
    <cellStyle name="표준 5 2 4 3 6 2 5" xfId="20554"/>
    <cellStyle name="표준 5 2 4 3 6 2 6" xfId="22831"/>
    <cellStyle name="표준 5 2 4 3 6 2 7" xfId="24868"/>
    <cellStyle name="표준 5 2 4 3 6 2 8" xfId="27403"/>
    <cellStyle name="표준 5 2 4 3 6 2 9" xfId="30830"/>
    <cellStyle name="표준 5 2 4 3 6 3" xfId="5002"/>
    <cellStyle name="표준 5 2 4 3 6 4" xfId="4759"/>
    <cellStyle name="표준 5 2 4 3 6 5" xfId="8206"/>
    <cellStyle name="표준 5 2 4 3 6 6" xfId="10922"/>
    <cellStyle name="표준 5 2 4 3 6 7" xfId="13457"/>
    <cellStyle name="표준 5 2 4 3 6 8" xfId="15992"/>
    <cellStyle name="표준 5 2 4 3 6 9" xfId="18974"/>
    <cellStyle name="표준 5 2 4 3 7" xfId="3635"/>
    <cellStyle name="표준 5 2 4 3 7 10" xfId="21585"/>
    <cellStyle name="표준 5 2 4 3 7 11" xfId="23747"/>
    <cellStyle name="표준 5 2 4 3 7 12" xfId="26282"/>
    <cellStyle name="표준 5 2 4 3 7 13" xfId="29492"/>
    <cellStyle name="표준 5 2 4 3 7 14" xfId="31916"/>
    <cellStyle name="표준 5 2 4 3 7 15" xfId="34258"/>
    <cellStyle name="표준 5 2 4 3 7 16" xfId="36422"/>
    <cellStyle name="표준 5 2 4 3 7 2" xfId="6040"/>
    <cellStyle name="표준 5 2 4 3 7 2 10" xfId="33365"/>
    <cellStyle name="표준 5 2 4 3 7 2 11" xfId="35644"/>
    <cellStyle name="표준 5 2 4 3 7 2 12" xfId="37686"/>
    <cellStyle name="표준 5 2 4 3 7 2 2" xfId="12329"/>
    <cellStyle name="표준 5 2 4 3 7 2 3" xfId="14864"/>
    <cellStyle name="표준 5 2 4 3 7 2 4" xfId="17399"/>
    <cellStyle name="표준 5 2 4 3 7 2 5" xfId="20696"/>
    <cellStyle name="표준 5 2 4 3 7 2 6" xfId="22974"/>
    <cellStyle name="표준 5 2 4 3 7 2 7" xfId="25011"/>
    <cellStyle name="표준 5 2 4 3 7 2 8" xfId="27546"/>
    <cellStyle name="표준 5 2 4 3 7 2 9" xfId="30973"/>
    <cellStyle name="표준 5 2 4 3 7 3" xfId="7756"/>
    <cellStyle name="표준 5 2 4 3 7 4" xfId="5982"/>
    <cellStyle name="표준 5 2 4 3 7 5" xfId="6996"/>
    <cellStyle name="표준 5 2 4 3 7 6" xfId="11065"/>
    <cellStyle name="표준 5 2 4 3 7 7" xfId="13600"/>
    <cellStyle name="표준 5 2 4 3 7 8" xfId="16135"/>
    <cellStyle name="표준 5 2 4 3 7 9" xfId="19249"/>
    <cellStyle name="표준 5 2 4 3 8" xfId="3902"/>
    <cellStyle name="표준 5 2 4 3 8 10" xfId="21681"/>
    <cellStyle name="표준 5 2 4 3 8 11" xfId="23836"/>
    <cellStyle name="표준 5 2 4 3 8 12" xfId="26371"/>
    <cellStyle name="표준 5 2 4 3 8 13" xfId="29588"/>
    <cellStyle name="표준 5 2 4 3 8 14" xfId="32012"/>
    <cellStyle name="표준 5 2 4 3 8 15" xfId="34352"/>
    <cellStyle name="표준 5 2 4 3 8 16" xfId="36511"/>
    <cellStyle name="표준 5 2 4 3 8 2" xfId="6136"/>
    <cellStyle name="표준 5 2 4 3 8 2 10" xfId="33454"/>
    <cellStyle name="표준 5 2 4 3 8 2 11" xfId="35733"/>
    <cellStyle name="표준 5 2 4 3 8 2 12" xfId="37775"/>
    <cellStyle name="표준 5 2 4 3 8 2 2" xfId="12418"/>
    <cellStyle name="표준 5 2 4 3 8 2 3" xfId="14953"/>
    <cellStyle name="표준 5 2 4 3 8 2 4" xfId="17488"/>
    <cellStyle name="표준 5 2 4 3 8 2 5" xfId="20785"/>
    <cellStyle name="표준 5 2 4 3 8 2 6" xfId="23063"/>
    <cellStyle name="표준 5 2 4 3 8 2 7" xfId="25100"/>
    <cellStyle name="표준 5 2 4 3 8 2 8" xfId="27635"/>
    <cellStyle name="표준 5 2 4 3 8 2 9" xfId="31062"/>
    <cellStyle name="표준 5 2 4 3 8 3" xfId="7852"/>
    <cellStyle name="표준 5 2 4 3 8 4" xfId="6598"/>
    <cellStyle name="표준 5 2 4 3 8 5" xfId="8446"/>
    <cellStyle name="표준 5 2 4 3 8 6" xfId="11154"/>
    <cellStyle name="표준 5 2 4 3 8 7" xfId="13689"/>
    <cellStyle name="표준 5 2 4 3 8 8" xfId="16224"/>
    <cellStyle name="표준 5 2 4 3 8 9" xfId="19346"/>
    <cellStyle name="표준 5 2 4 3 9" xfId="4176"/>
    <cellStyle name="표준 5 2 4 3 9 10" xfId="21768"/>
    <cellStyle name="표준 5 2 4 3 9 11" xfId="23922"/>
    <cellStyle name="표준 5 2 4 3 9 12" xfId="26457"/>
    <cellStyle name="표준 5 2 4 3 9 13" xfId="29675"/>
    <cellStyle name="표준 5 2 4 3 9 14" xfId="32099"/>
    <cellStyle name="표준 5 2 4 3 9 15" xfId="34438"/>
    <cellStyle name="표준 5 2 4 3 9 16" xfId="36597"/>
    <cellStyle name="표준 5 2 4 3 9 2" xfId="6223"/>
    <cellStyle name="표준 5 2 4 3 9 2 10" xfId="33540"/>
    <cellStyle name="표준 5 2 4 3 9 2 11" xfId="35819"/>
    <cellStyle name="표준 5 2 4 3 9 2 12" xfId="37861"/>
    <cellStyle name="표준 5 2 4 3 9 2 2" xfId="12504"/>
    <cellStyle name="표준 5 2 4 3 9 2 3" xfId="15039"/>
    <cellStyle name="표준 5 2 4 3 9 2 4" xfId="17574"/>
    <cellStyle name="표준 5 2 4 3 9 2 5" xfId="20871"/>
    <cellStyle name="표준 5 2 4 3 9 2 6" xfId="23149"/>
    <cellStyle name="표준 5 2 4 3 9 2 7" xfId="25186"/>
    <cellStyle name="표준 5 2 4 3 9 2 8" xfId="27721"/>
    <cellStyle name="표준 5 2 4 3 9 2 9" xfId="31148"/>
    <cellStyle name="표준 5 2 4 3 9 3" xfId="7939"/>
    <cellStyle name="표준 5 2 4 3 9 4" xfId="4799"/>
    <cellStyle name="표준 5 2 4 3 9 5" xfId="9143"/>
    <cellStyle name="표준 5 2 4 3 9 6" xfId="11240"/>
    <cellStyle name="표준 5 2 4 3 9 7" xfId="13775"/>
    <cellStyle name="표준 5 2 4 3 9 8" xfId="16310"/>
    <cellStyle name="표준 5 2 4 3 9 9" xfId="19433"/>
    <cellStyle name="표준 5 2 4 4" xfId="739"/>
    <cellStyle name="표준 5 2 4 4 10" xfId="20939"/>
    <cellStyle name="표준 5 2 4 4 11" xfId="23209"/>
    <cellStyle name="표준 5 2 4 4 12" xfId="25744"/>
    <cellStyle name="표준 5 2 4 4 13" xfId="28766"/>
    <cellStyle name="표준 5 2 4 4 14" xfId="31220"/>
    <cellStyle name="표준 5 2 4 4 15" xfId="33612"/>
    <cellStyle name="표준 5 2 4 4 16" xfId="35884"/>
    <cellStyle name="표준 5 2 4 4 2" xfId="5280"/>
    <cellStyle name="표준 5 2 4 4 2 10" xfId="32826"/>
    <cellStyle name="표준 5 2 4 4 2 11" xfId="35106"/>
    <cellStyle name="표준 5 2 4 4 2 12" xfId="37148"/>
    <cellStyle name="표준 5 2 4 4 2 2" xfId="11791"/>
    <cellStyle name="표준 5 2 4 4 2 3" xfId="14326"/>
    <cellStyle name="표준 5 2 4 4 2 4" xfId="16861"/>
    <cellStyle name="표준 5 2 4 4 2 5" xfId="20158"/>
    <cellStyle name="표준 5 2 4 4 2 6" xfId="22435"/>
    <cellStyle name="표준 5 2 4 4 2 7" xfId="24473"/>
    <cellStyle name="표준 5 2 4 4 2 8" xfId="27008"/>
    <cellStyle name="표준 5 2 4 4 2 9" xfId="30434"/>
    <cellStyle name="표준 5 2 4 4 3" xfId="5969"/>
    <cellStyle name="표준 5 2 4 4 4" xfId="8766"/>
    <cellStyle name="표준 5 2 4 4 5" xfId="9819"/>
    <cellStyle name="표준 5 2 4 4 6" xfId="10527"/>
    <cellStyle name="표준 5 2 4 4 7" xfId="13062"/>
    <cellStyle name="표준 5 2 4 4 8" xfId="15597"/>
    <cellStyle name="표준 5 2 4 4 9" xfId="18543"/>
    <cellStyle name="표준 5 2 4 5" xfId="1487"/>
    <cellStyle name="표준 5 2 4 5 10" xfId="21045"/>
    <cellStyle name="표준 5 2 4 5 11" xfId="23302"/>
    <cellStyle name="표준 5 2 4 5 12" xfId="25837"/>
    <cellStyle name="표준 5 2 4 5 13" xfId="28879"/>
    <cellStyle name="표준 5 2 4 5 14" xfId="31330"/>
    <cellStyle name="표준 5 2 4 5 15" xfId="33721"/>
    <cellStyle name="표준 5 2 4 5 16" xfId="35977"/>
    <cellStyle name="표준 5 2 4 5 2" xfId="5402"/>
    <cellStyle name="표준 5 2 4 5 2 10" xfId="32920"/>
    <cellStyle name="표준 5 2 4 5 2 11" xfId="35199"/>
    <cellStyle name="표준 5 2 4 5 2 12" xfId="37241"/>
    <cellStyle name="표준 5 2 4 5 2 2" xfId="11884"/>
    <cellStyle name="표준 5 2 4 5 2 3" xfId="14419"/>
    <cellStyle name="표준 5 2 4 5 2 4" xfId="16954"/>
    <cellStyle name="표준 5 2 4 5 2 5" xfId="20252"/>
    <cellStyle name="표준 5 2 4 5 2 6" xfId="22529"/>
    <cellStyle name="표준 5 2 4 5 2 7" xfId="24566"/>
    <cellStyle name="표준 5 2 4 5 2 8" xfId="27101"/>
    <cellStyle name="표준 5 2 4 5 2 9" xfId="30528"/>
    <cellStyle name="표준 5 2 4 5 3" xfId="4545"/>
    <cellStyle name="표준 5 2 4 5 4" xfId="6363"/>
    <cellStyle name="표준 5 2 4 5 5" xfId="8562"/>
    <cellStyle name="표준 5 2 4 5 6" xfId="10620"/>
    <cellStyle name="표준 5 2 4 5 7" xfId="13155"/>
    <cellStyle name="표준 5 2 4 5 8" xfId="15690"/>
    <cellStyle name="표준 5 2 4 5 9" xfId="18656"/>
    <cellStyle name="표준 5 2 4 6" xfId="1911"/>
    <cellStyle name="표준 5 2 4 6 10" xfId="21141"/>
    <cellStyle name="표준 5 2 4 6 11" xfId="23394"/>
    <cellStyle name="표준 5 2 4 6 12" xfId="25929"/>
    <cellStyle name="표준 5 2 4 6 13" xfId="28984"/>
    <cellStyle name="표준 5 2 4 6 14" xfId="31430"/>
    <cellStyle name="표준 5 2 4 6 15" xfId="33820"/>
    <cellStyle name="표준 5 2 4 6 16" xfId="36069"/>
    <cellStyle name="표준 5 2 4 6 2" xfId="5508"/>
    <cellStyle name="표준 5 2 4 6 2 10" xfId="33012"/>
    <cellStyle name="표준 5 2 4 6 2 11" xfId="35291"/>
    <cellStyle name="표준 5 2 4 6 2 12" xfId="37333"/>
    <cellStyle name="표준 5 2 4 6 2 2" xfId="11976"/>
    <cellStyle name="표준 5 2 4 6 2 3" xfId="14511"/>
    <cellStyle name="표준 5 2 4 6 2 4" xfId="17046"/>
    <cellStyle name="표준 5 2 4 6 2 5" xfId="20344"/>
    <cellStyle name="표준 5 2 4 6 2 6" xfId="22621"/>
    <cellStyle name="표준 5 2 4 6 2 7" xfId="24658"/>
    <cellStyle name="표준 5 2 4 6 2 8" xfId="27193"/>
    <cellStyle name="표준 5 2 4 6 2 9" xfId="30620"/>
    <cellStyle name="표준 5 2 4 6 3" xfId="5057"/>
    <cellStyle name="표준 5 2 4 6 4" xfId="7372"/>
    <cellStyle name="표준 5 2 4 6 5" xfId="8483"/>
    <cellStyle name="표준 5 2 4 6 6" xfId="10712"/>
    <cellStyle name="표준 5 2 4 6 7" xfId="13247"/>
    <cellStyle name="표준 5 2 4 6 8" xfId="15782"/>
    <cellStyle name="표준 5 2 4 6 9" xfId="18756"/>
    <cellStyle name="표준 5 2 4 7" xfId="2331"/>
    <cellStyle name="표준 5 2 4 7 10" xfId="21233"/>
    <cellStyle name="표준 5 2 4 7 11" xfId="23482"/>
    <cellStyle name="표준 5 2 4 7 12" xfId="26017"/>
    <cellStyle name="표준 5 2 4 7 13" xfId="29079"/>
    <cellStyle name="표준 5 2 4 7 14" xfId="31524"/>
    <cellStyle name="표준 5 2 4 7 15" xfId="33911"/>
    <cellStyle name="표준 5 2 4 7 16" xfId="36157"/>
    <cellStyle name="표준 5 2 4 7 2" xfId="5604"/>
    <cellStyle name="표준 5 2 4 7 2 10" xfId="33100"/>
    <cellStyle name="표준 5 2 4 7 2 11" xfId="35379"/>
    <cellStyle name="표준 5 2 4 7 2 12" xfId="37421"/>
    <cellStyle name="표준 5 2 4 7 2 2" xfId="12064"/>
    <cellStyle name="표준 5 2 4 7 2 3" xfId="14599"/>
    <cellStyle name="표준 5 2 4 7 2 4" xfId="17134"/>
    <cellStyle name="표준 5 2 4 7 2 5" xfId="20432"/>
    <cellStyle name="표준 5 2 4 7 2 6" xfId="22709"/>
    <cellStyle name="표준 5 2 4 7 2 7" xfId="24746"/>
    <cellStyle name="표준 5 2 4 7 2 8" xfId="27281"/>
    <cellStyle name="표준 5 2 4 7 2 9" xfId="30708"/>
    <cellStyle name="표준 5 2 4 7 3" xfId="5847"/>
    <cellStyle name="표준 5 2 4 7 4" xfId="8216"/>
    <cellStyle name="표준 5 2 4 7 5" xfId="9175"/>
    <cellStyle name="표준 5 2 4 7 6" xfId="10800"/>
    <cellStyle name="표준 5 2 4 7 7" xfId="13335"/>
    <cellStyle name="표준 5 2 4 7 8" xfId="15870"/>
    <cellStyle name="표준 5 2 4 7 9" xfId="18851"/>
    <cellStyle name="표준 5 2 4 8" xfId="2762"/>
    <cellStyle name="표준 5 2 4 8 10" xfId="21319"/>
    <cellStyle name="표준 5 2 4 8 11" xfId="23567"/>
    <cellStyle name="표준 5 2 4 8 12" xfId="26102"/>
    <cellStyle name="표준 5 2 4 8 13" xfId="29165"/>
    <cellStyle name="표준 5 2 4 8 14" xfId="31610"/>
    <cellStyle name="표준 5 2 4 8 15" xfId="33996"/>
    <cellStyle name="표준 5 2 4 8 16" xfId="36242"/>
    <cellStyle name="표준 5 2 4 8 2" xfId="5690"/>
    <cellStyle name="표준 5 2 4 8 2 10" xfId="33185"/>
    <cellStyle name="표준 5 2 4 8 2 11" xfId="35464"/>
    <cellStyle name="표준 5 2 4 8 2 12" xfId="37506"/>
    <cellStyle name="표준 5 2 4 8 2 2" xfId="12149"/>
    <cellStyle name="표준 5 2 4 8 2 3" xfId="14684"/>
    <cellStyle name="표준 5 2 4 8 2 4" xfId="17219"/>
    <cellStyle name="표준 5 2 4 8 2 5" xfId="20517"/>
    <cellStyle name="표준 5 2 4 8 2 6" xfId="22794"/>
    <cellStyle name="표준 5 2 4 8 2 7" xfId="24831"/>
    <cellStyle name="표준 5 2 4 8 2 8" xfId="27366"/>
    <cellStyle name="표준 5 2 4 8 2 9" xfId="30793"/>
    <cellStyle name="표준 5 2 4 8 3" xfId="5214"/>
    <cellStyle name="표준 5 2 4 8 4" xfId="4602"/>
    <cellStyle name="표준 5 2 4 8 5" xfId="7672"/>
    <cellStyle name="표준 5 2 4 8 6" xfId="10885"/>
    <cellStyle name="표준 5 2 4 8 7" xfId="13420"/>
    <cellStyle name="표준 5 2 4 8 8" xfId="15955"/>
    <cellStyle name="표준 5 2 4 8 9" xfId="18937"/>
    <cellStyle name="표준 5 2 4 9" xfId="3186"/>
    <cellStyle name="표준 5 2 4 9 10" xfId="21548"/>
    <cellStyle name="표준 5 2 4 9 11" xfId="23710"/>
    <cellStyle name="표준 5 2 4 9 12" xfId="26245"/>
    <cellStyle name="표준 5 2 4 9 13" xfId="29455"/>
    <cellStyle name="표준 5 2 4 9 14" xfId="31879"/>
    <cellStyle name="표준 5 2 4 9 15" xfId="34221"/>
    <cellStyle name="표준 5 2 4 9 16" xfId="36385"/>
    <cellStyle name="표준 5 2 4 9 2" xfId="6003"/>
    <cellStyle name="표준 5 2 4 9 2 10" xfId="33328"/>
    <cellStyle name="표준 5 2 4 9 2 11" xfId="35607"/>
    <cellStyle name="표준 5 2 4 9 2 12" xfId="37649"/>
    <cellStyle name="표준 5 2 4 9 2 2" xfId="12292"/>
    <cellStyle name="표준 5 2 4 9 2 3" xfId="14827"/>
    <cellStyle name="표준 5 2 4 9 2 4" xfId="17362"/>
    <cellStyle name="표준 5 2 4 9 2 5" xfId="20659"/>
    <cellStyle name="표준 5 2 4 9 2 6" xfId="22937"/>
    <cellStyle name="표준 5 2 4 9 2 7" xfId="24974"/>
    <cellStyle name="표준 5 2 4 9 2 8" xfId="27509"/>
    <cellStyle name="표준 5 2 4 9 2 9" xfId="30936"/>
    <cellStyle name="표준 5 2 4 9 3" xfId="7719"/>
    <cellStyle name="표준 5 2 4 9 4" xfId="8011"/>
    <cellStyle name="표준 5 2 4 9 5" xfId="9440"/>
    <cellStyle name="표준 5 2 4 9 6" xfId="11028"/>
    <cellStyle name="표준 5 2 4 9 7" xfId="13563"/>
    <cellStyle name="표준 5 2 4 9 8" xfId="16098"/>
    <cellStyle name="표준 5 2 4 9 9" xfId="19212"/>
    <cellStyle name="표준 5 2 5" xfId="655"/>
    <cellStyle name="표준 5 2 5 10" xfId="3395"/>
    <cellStyle name="표준 5 2 5 10 10" xfId="21533"/>
    <cellStyle name="표준 5 2 5 10 11" xfId="23699"/>
    <cellStyle name="표준 5 2 5 10 12" xfId="26234"/>
    <cellStyle name="표준 5 2 5 10 13" xfId="29436"/>
    <cellStyle name="표준 5 2 5 10 14" xfId="31862"/>
    <cellStyle name="표준 5 2 5 10 15" xfId="34205"/>
    <cellStyle name="표준 5 2 5 10 16" xfId="36374"/>
    <cellStyle name="표준 5 2 5 10 2" xfId="5983"/>
    <cellStyle name="표준 5 2 5 10 2 10" xfId="33317"/>
    <cellStyle name="표준 5 2 5 10 2 11" xfId="35596"/>
    <cellStyle name="표준 5 2 5 10 2 12" xfId="37638"/>
    <cellStyle name="표준 5 2 5 10 2 2" xfId="12281"/>
    <cellStyle name="표준 5 2 5 10 2 3" xfId="14816"/>
    <cellStyle name="표준 5 2 5 10 2 4" xfId="17351"/>
    <cellStyle name="표준 5 2 5 10 2 5" xfId="20648"/>
    <cellStyle name="표준 5 2 5 10 2 6" xfId="22926"/>
    <cellStyle name="표준 5 2 5 10 2 7" xfId="24963"/>
    <cellStyle name="표준 5 2 5 10 2 8" xfId="27498"/>
    <cellStyle name="표준 5 2 5 10 2 9" xfId="30925"/>
    <cellStyle name="표준 5 2 5 10 3" xfId="5251"/>
    <cellStyle name="표준 5 2 5 10 4" xfId="7693"/>
    <cellStyle name="표준 5 2 5 10 5" xfId="8877"/>
    <cellStyle name="표준 5 2 5 10 6" xfId="11017"/>
    <cellStyle name="표준 5 2 5 10 7" xfId="13552"/>
    <cellStyle name="표준 5 2 5 10 8" xfId="16087"/>
    <cellStyle name="표준 5 2 5 10 9" xfId="19191"/>
    <cellStyle name="표준 5 2 5 11" xfId="3761"/>
    <cellStyle name="표준 5 2 5 11 10" xfId="21631"/>
    <cellStyle name="표준 5 2 5 11 11" xfId="23791"/>
    <cellStyle name="표준 5 2 5 11 12" xfId="26326"/>
    <cellStyle name="표준 5 2 5 11 13" xfId="29538"/>
    <cellStyle name="표준 5 2 5 11 14" xfId="31962"/>
    <cellStyle name="표준 5 2 5 11 15" xfId="34302"/>
    <cellStyle name="표준 5 2 5 11 16" xfId="36466"/>
    <cellStyle name="표준 5 2 5 11 2" xfId="6085"/>
    <cellStyle name="표준 5 2 5 11 2 10" xfId="33409"/>
    <cellStyle name="표준 5 2 5 11 2 11" xfId="35688"/>
    <cellStyle name="표준 5 2 5 11 2 12" xfId="37730"/>
    <cellStyle name="표준 5 2 5 11 2 2" xfId="12373"/>
    <cellStyle name="표준 5 2 5 11 2 3" xfId="14908"/>
    <cellStyle name="표준 5 2 5 11 2 4" xfId="17443"/>
    <cellStyle name="표준 5 2 5 11 2 5" xfId="20740"/>
    <cellStyle name="표준 5 2 5 11 2 6" xfId="23018"/>
    <cellStyle name="표준 5 2 5 11 2 7" xfId="25055"/>
    <cellStyle name="표준 5 2 5 11 2 8" xfId="27590"/>
    <cellStyle name="표준 5 2 5 11 2 9" xfId="31017"/>
    <cellStyle name="표준 5 2 5 11 3" xfId="7801"/>
    <cellStyle name="표준 5 2 5 11 4" xfId="8392"/>
    <cellStyle name="표준 5 2 5 11 5" xfId="9193"/>
    <cellStyle name="표준 5 2 5 11 6" xfId="11109"/>
    <cellStyle name="표준 5 2 5 11 7" xfId="13644"/>
    <cellStyle name="표준 5 2 5 11 8" xfId="16179"/>
    <cellStyle name="표준 5 2 5 11 9" xfId="19295"/>
    <cellStyle name="표준 5 2 5 12" xfId="4129"/>
    <cellStyle name="표준 5 2 5 12 10" xfId="21929"/>
    <cellStyle name="표준 5 2 5 12 11" xfId="24010"/>
    <cellStyle name="표준 5 2 5 12 12" xfId="26545"/>
    <cellStyle name="표준 5 2 5 12 13" xfId="29905"/>
    <cellStyle name="표준 5 2 5 12 14" xfId="32304"/>
    <cellStyle name="표준 5 2 5 12 15" xfId="34605"/>
    <cellStyle name="표준 5 2 5 12 16" xfId="36685"/>
    <cellStyle name="표준 5 2 5 12 2" xfId="6471"/>
    <cellStyle name="표준 5 2 5 12 3" xfId="8162"/>
    <cellStyle name="표준 5 2 5 12 4" xfId="9265"/>
    <cellStyle name="표준 5 2 5 12 5" xfId="9958"/>
    <cellStyle name="표준 5 2 5 12 6" xfId="11328"/>
    <cellStyle name="표준 5 2 5 12 7" xfId="13863"/>
    <cellStyle name="표준 5 2 5 12 8" xfId="16398"/>
    <cellStyle name="표준 5 2 5 12 9" xfId="19605"/>
    <cellStyle name="표준 5 2 5 13" xfId="4666"/>
    <cellStyle name="표준 5 2 5 13 10" xfId="32260"/>
    <cellStyle name="표준 5 2 5 13 11" xfId="34571"/>
    <cellStyle name="표준 5 2 5 13 12" xfId="36665"/>
    <cellStyle name="표준 5 2 5 13 2" xfId="11308"/>
    <cellStyle name="표준 5 2 5 13 3" xfId="13843"/>
    <cellStyle name="표준 5 2 5 13 4" xfId="16378"/>
    <cellStyle name="표준 5 2 5 13 5" xfId="19572"/>
    <cellStyle name="표준 5 2 5 13 6" xfId="21896"/>
    <cellStyle name="표준 5 2 5 13 7" xfId="23990"/>
    <cellStyle name="표준 5 2 5 13 8" xfId="26525"/>
    <cellStyle name="표준 5 2 5 13 9" xfId="29858"/>
    <cellStyle name="표준 5 2 5 14" xfId="6403"/>
    <cellStyle name="표준 5 2 5 14 10" xfId="32244"/>
    <cellStyle name="표준 5 2 5 14 11" xfId="34561"/>
    <cellStyle name="표준 5 2 5 14 12" xfId="36661"/>
    <cellStyle name="표준 5 2 5 14 2" xfId="11304"/>
    <cellStyle name="표준 5 2 5 14 3" xfId="13839"/>
    <cellStyle name="표준 5 2 5 14 4" xfId="16374"/>
    <cellStyle name="표준 5 2 5 14 5" xfId="19563"/>
    <cellStyle name="표준 5 2 5 14 6" xfId="21884"/>
    <cellStyle name="표준 5 2 5 14 7" xfId="23986"/>
    <cellStyle name="표준 5 2 5 14 8" xfId="26521"/>
    <cellStyle name="표준 5 2 5 14 9" xfId="29841"/>
    <cellStyle name="표준 5 2 5 15" xfId="6747"/>
    <cellStyle name="표준 5 2 5 15 10" xfId="32566"/>
    <cellStyle name="표준 5 2 5 15 11" xfId="34847"/>
    <cellStyle name="표준 5 2 5 15 12" xfId="36889"/>
    <cellStyle name="표준 5 2 5 15 2" xfId="11532"/>
    <cellStyle name="표준 5 2 5 15 3" xfId="14067"/>
    <cellStyle name="표준 5 2 5 15 4" xfId="16602"/>
    <cellStyle name="표준 5 2 5 15 5" xfId="19983"/>
    <cellStyle name="표준 5 2 5 15 6" xfId="22175"/>
    <cellStyle name="표준 5 2 5 15 7" xfId="24214"/>
    <cellStyle name="표준 5 2 5 15 8" xfId="26749"/>
    <cellStyle name="표준 5 2 5 15 9" xfId="30174"/>
    <cellStyle name="표준 5 2 5 16" xfId="7628"/>
    <cellStyle name="표준 5 2 5 17" xfId="8327"/>
    <cellStyle name="표준 5 2 5 18" xfId="9435"/>
    <cellStyle name="표준 5 2 5 19" xfId="10349"/>
    <cellStyle name="표준 5 2 5 2" xfId="695"/>
    <cellStyle name="표준 5 2 5 2 10" xfId="4200"/>
    <cellStyle name="표준 5 2 5 2 10 10" xfId="22051"/>
    <cellStyle name="표준 5 2 5 2 10 11" xfId="24099"/>
    <cellStyle name="표준 5 2 5 2 10 12" xfId="26634"/>
    <cellStyle name="표준 5 2 5 2 10 13" xfId="30043"/>
    <cellStyle name="표준 5 2 5 2 10 14" xfId="32436"/>
    <cellStyle name="표준 5 2 5 2 10 15" xfId="34724"/>
    <cellStyle name="표준 5 2 5 2 10 16" xfId="36774"/>
    <cellStyle name="표준 5 2 5 2 10 2" xfId="6614"/>
    <cellStyle name="표준 5 2 5 2 10 3" xfId="8287"/>
    <cellStyle name="표준 5 2 5 2 10 4" xfId="9362"/>
    <cellStyle name="표준 5 2 5 2 10 5" xfId="9995"/>
    <cellStyle name="표준 5 2 5 2 10 6" xfId="11417"/>
    <cellStyle name="표준 5 2 5 2 10 7" xfId="13952"/>
    <cellStyle name="표준 5 2 5 2 10 8" xfId="16487"/>
    <cellStyle name="표준 5 2 5 2 10 9" xfId="19721"/>
    <cellStyle name="표준 5 2 5 2 11" xfId="4929"/>
    <cellStyle name="표준 5 2 5 2 11 10" xfId="32538"/>
    <cellStyle name="표준 5 2 5 2 11 11" xfId="34820"/>
    <cellStyle name="표준 5 2 5 2 11 12" xfId="36867"/>
    <cellStyle name="표준 5 2 5 2 11 2" xfId="11510"/>
    <cellStyle name="표준 5 2 5 2 11 3" xfId="14045"/>
    <cellStyle name="표준 5 2 5 2 11 4" xfId="16580"/>
    <cellStyle name="표준 5 2 5 2 11 5" xfId="19813"/>
    <cellStyle name="표준 5 2 5 2 11 6" xfId="22147"/>
    <cellStyle name="표준 5 2 5 2 11 7" xfId="24192"/>
    <cellStyle name="표준 5 2 5 2 11 8" xfId="26727"/>
    <cellStyle name="표준 5 2 5 2 11 9" xfId="30145"/>
    <cellStyle name="표준 5 2 5 2 12" xfId="6814"/>
    <cellStyle name="표준 5 2 5 2 12 10" xfId="32633"/>
    <cellStyle name="표준 5 2 5 2 12 11" xfId="34914"/>
    <cellStyle name="표준 5 2 5 2 12 12" xfId="36956"/>
    <cellStyle name="표준 5 2 5 2 12 2" xfId="11599"/>
    <cellStyle name="표준 5 2 5 2 12 3" xfId="14134"/>
    <cellStyle name="표준 5 2 5 2 12 4" xfId="16669"/>
    <cellStyle name="표준 5 2 5 2 12 5" xfId="19898"/>
    <cellStyle name="표준 5 2 5 2 12 6" xfId="22242"/>
    <cellStyle name="표준 5 2 5 2 12 7" xfId="24281"/>
    <cellStyle name="표준 5 2 5 2 12 8" xfId="26816"/>
    <cellStyle name="표준 5 2 5 2 12 9" xfId="30241"/>
    <cellStyle name="표준 5 2 5 2 13" xfId="6899"/>
    <cellStyle name="표준 5 2 5 2 13 10" xfId="32718"/>
    <cellStyle name="표준 5 2 5 2 13 11" xfId="34999"/>
    <cellStyle name="표준 5 2 5 2 13 12" xfId="37041"/>
    <cellStyle name="표준 5 2 5 2 13 2" xfId="11684"/>
    <cellStyle name="표준 5 2 5 2 13 3" xfId="14219"/>
    <cellStyle name="표준 5 2 5 2 13 4" xfId="16754"/>
    <cellStyle name="표준 5 2 5 2 13 5" xfId="20050"/>
    <cellStyle name="표준 5 2 5 2 13 6" xfId="22327"/>
    <cellStyle name="표준 5 2 5 2 13 7" xfId="24366"/>
    <cellStyle name="표준 5 2 5 2 13 8" xfId="26901"/>
    <cellStyle name="표준 5 2 5 2 13 9" xfId="30326"/>
    <cellStyle name="표준 5 2 5 2 14" xfId="7614"/>
    <cellStyle name="표준 5 2 5 2 15" xfId="8370"/>
    <cellStyle name="표준 5 2 5 2 16" xfId="9606"/>
    <cellStyle name="표준 5 2 5 2 17" xfId="10420"/>
    <cellStyle name="표준 5 2 5 2 18" xfId="12955"/>
    <cellStyle name="표준 5 2 5 2 19" xfId="15490"/>
    <cellStyle name="표준 5 2 5 2 2" xfId="800"/>
    <cellStyle name="표준 5 2 5 2 2 10" xfId="21000"/>
    <cellStyle name="표준 5 2 5 2 2 11" xfId="23270"/>
    <cellStyle name="표준 5 2 5 2 2 12" xfId="25805"/>
    <cellStyle name="표준 5 2 5 2 2 13" xfId="28827"/>
    <cellStyle name="표준 5 2 5 2 2 14" xfId="31281"/>
    <cellStyle name="표준 5 2 5 2 2 15" xfId="33673"/>
    <cellStyle name="표준 5 2 5 2 2 16" xfId="35945"/>
    <cellStyle name="표준 5 2 5 2 2 2" xfId="5341"/>
    <cellStyle name="표준 5 2 5 2 2 2 10" xfId="32887"/>
    <cellStyle name="표준 5 2 5 2 2 2 11" xfId="35167"/>
    <cellStyle name="표준 5 2 5 2 2 2 12" xfId="37209"/>
    <cellStyle name="표준 5 2 5 2 2 2 2" xfId="11852"/>
    <cellStyle name="표준 5 2 5 2 2 2 3" xfId="14387"/>
    <cellStyle name="표준 5 2 5 2 2 2 4" xfId="16922"/>
    <cellStyle name="표준 5 2 5 2 2 2 5" xfId="20219"/>
    <cellStyle name="표준 5 2 5 2 2 2 6" xfId="22496"/>
    <cellStyle name="표준 5 2 5 2 2 2 7" xfId="24534"/>
    <cellStyle name="표준 5 2 5 2 2 2 8" xfId="27069"/>
    <cellStyle name="표준 5 2 5 2 2 2 9" xfId="30495"/>
    <cellStyle name="표준 5 2 5 2 2 3" xfId="5867"/>
    <cellStyle name="표준 5 2 5 2 2 4" xfId="8408"/>
    <cellStyle name="표준 5 2 5 2 2 5" xfId="9490"/>
    <cellStyle name="표준 5 2 5 2 2 6" xfId="10588"/>
    <cellStyle name="표준 5 2 5 2 2 7" xfId="13123"/>
    <cellStyle name="표준 5 2 5 2 2 8" xfId="15658"/>
    <cellStyle name="표준 5 2 5 2 2 9" xfId="18604"/>
    <cellStyle name="표준 5 2 5 2 20" xfId="18257"/>
    <cellStyle name="표준 5 2 5 2 21" xfId="18317"/>
    <cellStyle name="표준 5 2 5 2 22" xfId="18000"/>
    <cellStyle name="표준 5 2 5 2 23" xfId="25637"/>
    <cellStyle name="표준 5 2 5 2 24" xfId="28441"/>
    <cellStyle name="표준 5 2 5 2 25" xfId="28598"/>
    <cellStyle name="표준 5 2 5 2 26" xfId="28255"/>
    <cellStyle name="표준 5 2 5 2 27" xfId="32331"/>
    <cellStyle name="표준 5 2 5 2 3" xfId="1548"/>
    <cellStyle name="표준 5 2 5 2 3 10" xfId="21106"/>
    <cellStyle name="표준 5 2 5 2 3 11" xfId="23363"/>
    <cellStyle name="표준 5 2 5 2 3 12" xfId="25898"/>
    <cellStyle name="표준 5 2 5 2 3 13" xfId="28940"/>
    <cellStyle name="표준 5 2 5 2 3 14" xfId="31391"/>
    <cellStyle name="표준 5 2 5 2 3 15" xfId="33782"/>
    <cellStyle name="표준 5 2 5 2 3 16" xfId="36038"/>
    <cellStyle name="표준 5 2 5 2 3 2" xfId="5463"/>
    <cellStyle name="표준 5 2 5 2 3 2 10" xfId="32981"/>
    <cellStyle name="표준 5 2 5 2 3 2 11" xfId="35260"/>
    <cellStyle name="표준 5 2 5 2 3 2 12" xfId="37302"/>
    <cellStyle name="표준 5 2 5 2 3 2 2" xfId="11945"/>
    <cellStyle name="표준 5 2 5 2 3 2 3" xfId="14480"/>
    <cellStyle name="표준 5 2 5 2 3 2 4" xfId="17015"/>
    <cellStyle name="표준 5 2 5 2 3 2 5" xfId="20313"/>
    <cellStyle name="표준 5 2 5 2 3 2 6" xfId="22590"/>
    <cellStyle name="표준 5 2 5 2 3 2 7" xfId="24627"/>
    <cellStyle name="표준 5 2 5 2 3 2 8" xfId="27162"/>
    <cellStyle name="표준 5 2 5 2 3 2 9" xfId="30589"/>
    <cellStyle name="표준 5 2 5 2 3 3" xfId="5248"/>
    <cellStyle name="표준 5 2 5 2 3 4" xfId="7151"/>
    <cellStyle name="표준 5 2 5 2 3 5" xfId="8328"/>
    <cellStyle name="표준 5 2 5 2 3 6" xfId="10681"/>
    <cellStyle name="표준 5 2 5 2 3 7" xfId="13216"/>
    <cellStyle name="표준 5 2 5 2 3 8" xfId="15751"/>
    <cellStyle name="표준 5 2 5 2 3 9" xfId="18717"/>
    <cellStyle name="표준 5 2 5 2 4" xfId="1972"/>
    <cellStyle name="표준 5 2 5 2 4 10" xfId="21202"/>
    <cellStyle name="표준 5 2 5 2 4 11" xfId="23455"/>
    <cellStyle name="표준 5 2 5 2 4 12" xfId="25990"/>
    <cellStyle name="표준 5 2 5 2 4 13" xfId="29045"/>
    <cellStyle name="표준 5 2 5 2 4 14" xfId="31491"/>
    <cellStyle name="표준 5 2 5 2 4 15" xfId="33881"/>
    <cellStyle name="표준 5 2 5 2 4 16" xfId="36130"/>
    <cellStyle name="표준 5 2 5 2 4 2" xfId="5569"/>
    <cellStyle name="표준 5 2 5 2 4 2 10" xfId="33073"/>
    <cellStyle name="표준 5 2 5 2 4 2 11" xfId="35352"/>
    <cellStyle name="표준 5 2 5 2 4 2 12" xfId="37394"/>
    <cellStyle name="표준 5 2 5 2 4 2 2" xfId="12037"/>
    <cellStyle name="표준 5 2 5 2 4 2 3" xfId="14572"/>
    <cellStyle name="표준 5 2 5 2 4 2 4" xfId="17107"/>
    <cellStyle name="표준 5 2 5 2 4 2 5" xfId="20405"/>
    <cellStyle name="표준 5 2 5 2 4 2 6" xfId="22682"/>
    <cellStyle name="표준 5 2 5 2 4 2 7" xfId="24719"/>
    <cellStyle name="표준 5 2 5 2 4 2 8" xfId="27254"/>
    <cellStyle name="표준 5 2 5 2 4 2 9" xfId="30681"/>
    <cellStyle name="표준 5 2 5 2 4 3" xfId="5077"/>
    <cellStyle name="표준 5 2 5 2 4 4" xfId="4960"/>
    <cellStyle name="표준 5 2 5 2 4 5" xfId="8395"/>
    <cellStyle name="표준 5 2 5 2 4 6" xfId="10773"/>
    <cellStyle name="표준 5 2 5 2 4 7" xfId="13308"/>
    <cellStyle name="표준 5 2 5 2 4 8" xfId="15843"/>
    <cellStyle name="표준 5 2 5 2 4 9" xfId="18817"/>
    <cellStyle name="표준 5 2 5 2 5" xfId="2392"/>
    <cellStyle name="표준 5 2 5 2 5 10" xfId="21294"/>
    <cellStyle name="표준 5 2 5 2 5 11" xfId="23543"/>
    <cellStyle name="표준 5 2 5 2 5 12" xfId="26078"/>
    <cellStyle name="표준 5 2 5 2 5 13" xfId="29140"/>
    <cellStyle name="표준 5 2 5 2 5 14" xfId="31585"/>
    <cellStyle name="표준 5 2 5 2 5 15" xfId="33972"/>
    <cellStyle name="표준 5 2 5 2 5 16" xfId="36218"/>
    <cellStyle name="표준 5 2 5 2 5 2" xfId="5665"/>
    <cellStyle name="표준 5 2 5 2 5 2 10" xfId="33161"/>
    <cellStyle name="표준 5 2 5 2 5 2 11" xfId="35440"/>
    <cellStyle name="표준 5 2 5 2 5 2 12" xfId="37482"/>
    <cellStyle name="표준 5 2 5 2 5 2 2" xfId="12125"/>
    <cellStyle name="표준 5 2 5 2 5 2 3" xfId="14660"/>
    <cellStyle name="표준 5 2 5 2 5 2 4" xfId="17195"/>
    <cellStyle name="표준 5 2 5 2 5 2 5" xfId="20493"/>
    <cellStyle name="표준 5 2 5 2 5 2 6" xfId="22770"/>
    <cellStyle name="표준 5 2 5 2 5 2 7" xfId="24807"/>
    <cellStyle name="표준 5 2 5 2 5 2 8" xfId="27342"/>
    <cellStyle name="표준 5 2 5 2 5 2 9" xfId="30769"/>
    <cellStyle name="표준 5 2 5 2 5 3" xfId="6286"/>
    <cellStyle name="표준 5 2 5 2 5 4" xfId="8076"/>
    <cellStyle name="표준 5 2 5 2 5 5" xfId="6714"/>
    <cellStyle name="표준 5 2 5 2 5 6" xfId="10861"/>
    <cellStyle name="표준 5 2 5 2 5 7" xfId="13396"/>
    <cellStyle name="표준 5 2 5 2 5 8" xfId="15931"/>
    <cellStyle name="표준 5 2 5 2 5 9" xfId="18912"/>
    <cellStyle name="표준 5 2 5 2 6" xfId="2823"/>
    <cellStyle name="표준 5 2 5 2 6 10" xfId="21380"/>
    <cellStyle name="표준 5 2 5 2 6 11" xfId="23628"/>
    <cellStyle name="표준 5 2 5 2 6 12" xfId="26163"/>
    <cellStyle name="표준 5 2 5 2 6 13" xfId="29226"/>
    <cellStyle name="표준 5 2 5 2 6 14" xfId="31671"/>
    <cellStyle name="표준 5 2 5 2 6 15" xfId="34057"/>
    <cellStyle name="표준 5 2 5 2 6 16" xfId="36303"/>
    <cellStyle name="표준 5 2 5 2 6 2" xfId="5751"/>
    <cellStyle name="표준 5 2 5 2 6 2 10" xfId="33246"/>
    <cellStyle name="표준 5 2 5 2 6 2 11" xfId="35525"/>
    <cellStyle name="표준 5 2 5 2 6 2 12" xfId="37567"/>
    <cellStyle name="표준 5 2 5 2 6 2 2" xfId="12210"/>
    <cellStyle name="표준 5 2 5 2 6 2 3" xfId="14745"/>
    <cellStyle name="표준 5 2 5 2 6 2 4" xfId="17280"/>
    <cellStyle name="표준 5 2 5 2 6 2 5" xfId="20578"/>
    <cellStyle name="표준 5 2 5 2 6 2 6" xfId="22855"/>
    <cellStyle name="표준 5 2 5 2 6 2 7" xfId="24892"/>
    <cellStyle name="표준 5 2 5 2 6 2 8" xfId="27427"/>
    <cellStyle name="표준 5 2 5 2 6 2 9" xfId="30854"/>
    <cellStyle name="표준 5 2 5 2 6 3" xfId="5024"/>
    <cellStyle name="표준 5 2 5 2 6 4" xfId="8054"/>
    <cellStyle name="표준 5 2 5 2 6 5" xfId="9121"/>
    <cellStyle name="표준 5 2 5 2 6 6" xfId="10946"/>
    <cellStyle name="표준 5 2 5 2 6 7" xfId="13481"/>
    <cellStyle name="표준 5 2 5 2 6 8" xfId="16016"/>
    <cellStyle name="표준 5 2 5 2 6 9" xfId="18998"/>
    <cellStyle name="표준 5 2 5 2 7" xfId="3247"/>
    <cellStyle name="표준 5 2 5 2 7 10" xfId="21609"/>
    <cellStyle name="표준 5 2 5 2 7 11" xfId="23771"/>
    <cellStyle name="표준 5 2 5 2 7 12" xfId="26306"/>
    <cellStyle name="표준 5 2 5 2 7 13" xfId="29516"/>
    <cellStyle name="표준 5 2 5 2 7 14" xfId="31940"/>
    <cellStyle name="표준 5 2 5 2 7 15" xfId="34282"/>
    <cellStyle name="표준 5 2 5 2 7 16" xfId="36446"/>
    <cellStyle name="표준 5 2 5 2 7 2" xfId="6064"/>
    <cellStyle name="표준 5 2 5 2 7 2 10" xfId="33389"/>
    <cellStyle name="표준 5 2 5 2 7 2 11" xfId="35668"/>
    <cellStyle name="표준 5 2 5 2 7 2 12" xfId="37710"/>
    <cellStyle name="표준 5 2 5 2 7 2 2" xfId="12353"/>
    <cellStyle name="표준 5 2 5 2 7 2 3" xfId="14888"/>
    <cellStyle name="표준 5 2 5 2 7 2 4" xfId="17423"/>
    <cellStyle name="표준 5 2 5 2 7 2 5" xfId="20720"/>
    <cellStyle name="표준 5 2 5 2 7 2 6" xfId="22998"/>
    <cellStyle name="표준 5 2 5 2 7 2 7" xfId="25035"/>
    <cellStyle name="표준 5 2 5 2 7 2 8" xfId="27570"/>
    <cellStyle name="표준 5 2 5 2 7 2 9" xfId="30997"/>
    <cellStyle name="표준 5 2 5 2 7 3" xfId="7780"/>
    <cellStyle name="표준 5 2 5 2 7 4" xfId="7364"/>
    <cellStyle name="표준 5 2 5 2 7 5" xfId="7416"/>
    <cellStyle name="표준 5 2 5 2 7 6" xfId="11089"/>
    <cellStyle name="표준 5 2 5 2 7 7" xfId="13624"/>
    <cellStyle name="표준 5 2 5 2 7 8" xfId="16159"/>
    <cellStyle name="표준 5 2 5 2 7 9" xfId="19273"/>
    <cellStyle name="표준 5 2 5 2 8" xfId="3659"/>
    <cellStyle name="표준 5 2 5 2 8 10" xfId="21705"/>
    <cellStyle name="표준 5 2 5 2 8 11" xfId="23860"/>
    <cellStyle name="표준 5 2 5 2 8 12" xfId="26395"/>
    <cellStyle name="표준 5 2 5 2 8 13" xfId="29612"/>
    <cellStyle name="표준 5 2 5 2 8 14" xfId="32036"/>
    <cellStyle name="표준 5 2 5 2 8 15" xfId="34376"/>
    <cellStyle name="표준 5 2 5 2 8 16" xfId="36535"/>
    <cellStyle name="표준 5 2 5 2 8 2" xfId="6160"/>
    <cellStyle name="표준 5 2 5 2 8 2 10" xfId="33478"/>
    <cellStyle name="표준 5 2 5 2 8 2 11" xfId="35757"/>
    <cellStyle name="표준 5 2 5 2 8 2 12" xfId="37799"/>
    <cellStyle name="표준 5 2 5 2 8 2 2" xfId="12442"/>
    <cellStyle name="표준 5 2 5 2 8 2 3" xfId="14977"/>
    <cellStyle name="표준 5 2 5 2 8 2 4" xfId="17512"/>
    <cellStyle name="표준 5 2 5 2 8 2 5" xfId="20809"/>
    <cellStyle name="표준 5 2 5 2 8 2 6" xfId="23087"/>
    <cellStyle name="표준 5 2 5 2 8 2 7" xfId="25124"/>
    <cellStyle name="표준 5 2 5 2 8 2 8" xfId="27659"/>
    <cellStyle name="표준 5 2 5 2 8 2 9" xfId="31086"/>
    <cellStyle name="표준 5 2 5 2 8 3" xfId="7876"/>
    <cellStyle name="표준 5 2 5 2 8 4" xfId="7022"/>
    <cellStyle name="표준 5 2 5 2 8 5" xfId="9003"/>
    <cellStyle name="표준 5 2 5 2 8 6" xfId="11178"/>
    <cellStyle name="표준 5 2 5 2 8 7" xfId="13713"/>
    <cellStyle name="표준 5 2 5 2 8 8" xfId="16248"/>
    <cellStyle name="표준 5 2 5 2 8 9" xfId="19370"/>
    <cellStyle name="표준 5 2 5 2 9" xfId="3926"/>
    <cellStyle name="표준 5 2 5 2 9 10" xfId="21792"/>
    <cellStyle name="표준 5 2 5 2 9 11" xfId="23946"/>
    <cellStyle name="표준 5 2 5 2 9 12" xfId="26481"/>
    <cellStyle name="표준 5 2 5 2 9 13" xfId="29699"/>
    <cellStyle name="표준 5 2 5 2 9 14" xfId="32123"/>
    <cellStyle name="표준 5 2 5 2 9 15" xfId="34462"/>
    <cellStyle name="표준 5 2 5 2 9 16" xfId="36621"/>
    <cellStyle name="표준 5 2 5 2 9 2" xfId="6247"/>
    <cellStyle name="표준 5 2 5 2 9 2 10" xfId="33564"/>
    <cellStyle name="표준 5 2 5 2 9 2 11" xfId="35843"/>
    <cellStyle name="표준 5 2 5 2 9 2 12" xfId="37885"/>
    <cellStyle name="표준 5 2 5 2 9 2 2" xfId="12528"/>
    <cellStyle name="표준 5 2 5 2 9 2 3" xfId="15063"/>
    <cellStyle name="표준 5 2 5 2 9 2 4" xfId="17598"/>
    <cellStyle name="표준 5 2 5 2 9 2 5" xfId="20895"/>
    <cellStyle name="표준 5 2 5 2 9 2 6" xfId="23173"/>
    <cellStyle name="표준 5 2 5 2 9 2 7" xfId="25210"/>
    <cellStyle name="표준 5 2 5 2 9 2 8" xfId="27745"/>
    <cellStyle name="표준 5 2 5 2 9 2 9" xfId="31172"/>
    <cellStyle name="표준 5 2 5 2 9 3" xfId="7963"/>
    <cellStyle name="표준 5 2 5 2 9 4" xfId="8174"/>
    <cellStyle name="표준 5 2 5 2 9 5" xfId="8827"/>
    <cellStyle name="표준 5 2 5 2 9 6" xfId="11264"/>
    <cellStyle name="표준 5 2 5 2 9 7" xfId="13799"/>
    <cellStyle name="표준 5 2 5 2 9 8" xfId="16334"/>
    <cellStyle name="표준 5 2 5 2 9 9" xfId="19457"/>
    <cellStyle name="표준 5 2 5 20" xfId="12884"/>
    <cellStyle name="표준 5 2 5 21" xfId="15419"/>
    <cellStyle name="표준 5 2 5 22" xfId="18044"/>
    <cellStyle name="표준 5 2 5 23" xfId="19649"/>
    <cellStyle name="표준 5 2 5 24" xfId="21222"/>
    <cellStyle name="표준 5 2 5 25" xfId="25566"/>
    <cellStyle name="표준 5 2 5 26" xfId="28205"/>
    <cellStyle name="표준 5 2 5 27" xfId="29065"/>
    <cellStyle name="표준 5 2 5 28" xfId="31511"/>
    <cellStyle name="표준 5 2 5 29" xfId="34176"/>
    <cellStyle name="표준 5 2 5 3" xfId="760"/>
    <cellStyle name="표준 5 2 5 3 10" xfId="4889"/>
    <cellStyle name="표준 5 2 5 3 10 10" xfId="32396"/>
    <cellStyle name="표준 5 2 5 3 10 11" xfId="34684"/>
    <cellStyle name="표준 5 2 5 3 10 12" xfId="36734"/>
    <cellStyle name="표준 5 2 5 3 10 2" xfId="11377"/>
    <cellStyle name="표준 5 2 5 3 10 3" xfId="13912"/>
    <cellStyle name="표준 5 2 5 3 10 4" xfId="16447"/>
    <cellStyle name="표준 5 2 5 3 10 5" xfId="19681"/>
    <cellStyle name="표준 5 2 5 3 10 6" xfId="22011"/>
    <cellStyle name="표준 5 2 5 3 10 7" xfId="24059"/>
    <cellStyle name="표준 5 2 5 3 10 8" xfId="26594"/>
    <cellStyle name="표준 5 2 5 3 10 9" xfId="30003"/>
    <cellStyle name="표준 5 2 5 3 11" xfId="6678"/>
    <cellStyle name="표준 5 2 5 3 11 10" xfId="32498"/>
    <cellStyle name="표준 5 2 5 3 11 11" xfId="34780"/>
    <cellStyle name="표준 5 2 5 3 11 12" xfId="36827"/>
    <cellStyle name="표준 5 2 5 3 11 2" xfId="11470"/>
    <cellStyle name="표준 5 2 5 3 11 3" xfId="14005"/>
    <cellStyle name="표준 5 2 5 3 11 4" xfId="16540"/>
    <cellStyle name="표준 5 2 5 3 11 5" xfId="19773"/>
    <cellStyle name="표준 5 2 5 3 11 6" xfId="22107"/>
    <cellStyle name="표준 5 2 5 3 11 7" xfId="24152"/>
    <cellStyle name="표준 5 2 5 3 11 8" xfId="26687"/>
    <cellStyle name="표준 5 2 5 3 11 9" xfId="30105"/>
    <cellStyle name="표준 5 2 5 3 12" xfId="6774"/>
    <cellStyle name="표준 5 2 5 3 12 10" xfId="32593"/>
    <cellStyle name="표준 5 2 5 3 12 11" xfId="34874"/>
    <cellStyle name="표준 5 2 5 3 12 12" xfId="36916"/>
    <cellStyle name="표준 5 2 5 3 12 2" xfId="11559"/>
    <cellStyle name="표준 5 2 5 3 12 3" xfId="14094"/>
    <cellStyle name="표준 5 2 5 3 12 4" xfId="16629"/>
    <cellStyle name="표준 5 2 5 3 12 5" xfId="19858"/>
    <cellStyle name="표준 5 2 5 3 12 6" xfId="22202"/>
    <cellStyle name="표준 5 2 5 3 12 7" xfId="24241"/>
    <cellStyle name="표준 5 2 5 3 12 8" xfId="26776"/>
    <cellStyle name="표준 5 2 5 3 12 9" xfId="30201"/>
    <cellStyle name="표준 5 2 5 3 13" xfId="6859"/>
    <cellStyle name="표준 5 2 5 3 13 10" xfId="32678"/>
    <cellStyle name="표준 5 2 5 3 13 11" xfId="34959"/>
    <cellStyle name="표준 5 2 5 3 13 12" xfId="37001"/>
    <cellStyle name="표준 5 2 5 3 13 2" xfId="11644"/>
    <cellStyle name="표준 5 2 5 3 13 3" xfId="14179"/>
    <cellStyle name="표준 5 2 5 3 13 4" xfId="16714"/>
    <cellStyle name="표준 5 2 5 3 13 5" xfId="20010"/>
    <cellStyle name="표준 5 2 5 3 13 6" xfId="22287"/>
    <cellStyle name="표준 5 2 5 3 13 7" xfId="24326"/>
    <cellStyle name="표준 5 2 5 3 13 8" xfId="26861"/>
    <cellStyle name="표준 5 2 5 3 13 9" xfId="30286"/>
    <cellStyle name="표준 5 2 5 3 14" xfId="7072"/>
    <cellStyle name="표준 5 2 5 3 15" xfId="8250"/>
    <cellStyle name="표준 5 2 5 3 16" xfId="9504"/>
    <cellStyle name="표준 5 2 5 3 17" xfId="10380"/>
    <cellStyle name="표준 5 2 5 3 18" xfId="12915"/>
    <cellStyle name="표준 5 2 5 3 19" xfId="15450"/>
    <cellStyle name="표준 5 2 5 3 2" xfId="1508"/>
    <cellStyle name="표준 5 2 5 3 2 10" xfId="20960"/>
    <cellStyle name="표준 5 2 5 3 2 11" xfId="23230"/>
    <cellStyle name="표준 5 2 5 3 2 12" xfId="25765"/>
    <cellStyle name="표준 5 2 5 3 2 13" xfId="28787"/>
    <cellStyle name="표준 5 2 5 3 2 14" xfId="31241"/>
    <cellStyle name="표준 5 2 5 3 2 15" xfId="33633"/>
    <cellStyle name="표준 5 2 5 3 2 16" xfId="35905"/>
    <cellStyle name="표준 5 2 5 3 2 2" xfId="5301"/>
    <cellStyle name="표준 5 2 5 3 2 2 10" xfId="32847"/>
    <cellStyle name="표준 5 2 5 3 2 2 11" xfId="35127"/>
    <cellStyle name="표준 5 2 5 3 2 2 12" xfId="37169"/>
    <cellStyle name="표준 5 2 5 3 2 2 2" xfId="11812"/>
    <cellStyle name="표준 5 2 5 3 2 2 3" xfId="14347"/>
    <cellStyle name="표준 5 2 5 3 2 2 4" xfId="16882"/>
    <cellStyle name="표준 5 2 5 3 2 2 5" xfId="20179"/>
    <cellStyle name="표준 5 2 5 3 2 2 6" xfId="22456"/>
    <cellStyle name="표준 5 2 5 3 2 2 7" xfId="24494"/>
    <cellStyle name="표준 5 2 5 3 2 2 8" xfId="27029"/>
    <cellStyle name="표준 5 2 5 3 2 2 9" xfId="30455"/>
    <cellStyle name="표준 5 2 5 3 2 3" xfId="4703"/>
    <cellStyle name="표준 5 2 5 3 2 4" xfId="8747"/>
    <cellStyle name="표준 5 2 5 3 2 5" xfId="9786"/>
    <cellStyle name="표준 5 2 5 3 2 6" xfId="10548"/>
    <cellStyle name="표준 5 2 5 3 2 7" xfId="13083"/>
    <cellStyle name="표준 5 2 5 3 2 8" xfId="15618"/>
    <cellStyle name="표준 5 2 5 3 2 9" xfId="18564"/>
    <cellStyle name="표준 5 2 5 3 20" xfId="18217"/>
    <cellStyle name="표준 5 2 5 3 21" xfId="17970"/>
    <cellStyle name="표준 5 2 5 3 22" xfId="19024"/>
    <cellStyle name="표준 5 2 5 3 23" xfId="25597"/>
    <cellStyle name="표준 5 2 5 3 24" xfId="28401"/>
    <cellStyle name="표준 5 2 5 3 25" xfId="28706"/>
    <cellStyle name="표준 5 2 5 3 26" xfId="28101"/>
    <cellStyle name="표준 5 2 5 3 27" xfId="31211"/>
    <cellStyle name="표준 5 2 5 3 3" xfId="1932"/>
    <cellStyle name="표준 5 2 5 3 3 10" xfId="21066"/>
    <cellStyle name="표준 5 2 5 3 3 11" xfId="23323"/>
    <cellStyle name="표준 5 2 5 3 3 12" xfId="25858"/>
    <cellStyle name="표준 5 2 5 3 3 13" xfId="28900"/>
    <cellStyle name="표준 5 2 5 3 3 14" xfId="31351"/>
    <cellStyle name="표준 5 2 5 3 3 15" xfId="33742"/>
    <cellStyle name="표준 5 2 5 3 3 16" xfId="35998"/>
    <cellStyle name="표준 5 2 5 3 3 2" xfId="5423"/>
    <cellStyle name="표준 5 2 5 3 3 2 10" xfId="32941"/>
    <cellStyle name="표준 5 2 5 3 3 2 11" xfId="35220"/>
    <cellStyle name="표준 5 2 5 3 3 2 12" xfId="37262"/>
    <cellStyle name="표준 5 2 5 3 3 2 2" xfId="11905"/>
    <cellStyle name="표준 5 2 5 3 3 2 3" xfId="14440"/>
    <cellStyle name="표준 5 2 5 3 3 2 4" xfId="16975"/>
    <cellStyle name="표준 5 2 5 3 3 2 5" xfId="20273"/>
    <cellStyle name="표준 5 2 5 3 3 2 6" xfId="22550"/>
    <cellStyle name="표준 5 2 5 3 3 2 7" xfId="24587"/>
    <cellStyle name="표준 5 2 5 3 3 2 8" xfId="27122"/>
    <cellStyle name="표준 5 2 5 3 3 2 9" xfId="30549"/>
    <cellStyle name="표준 5 2 5 3 3 3" xfId="5058"/>
    <cellStyle name="표준 5 2 5 3 3 4" xfId="5012"/>
    <cellStyle name="표준 5 2 5 3 3 5" xfId="9273"/>
    <cellStyle name="표준 5 2 5 3 3 6" xfId="10641"/>
    <cellStyle name="표준 5 2 5 3 3 7" xfId="13176"/>
    <cellStyle name="표준 5 2 5 3 3 8" xfId="15711"/>
    <cellStyle name="표준 5 2 5 3 3 9" xfId="18677"/>
    <cellStyle name="표준 5 2 5 3 4" xfId="2352"/>
    <cellStyle name="표준 5 2 5 3 4 10" xfId="21162"/>
    <cellStyle name="표준 5 2 5 3 4 11" xfId="23415"/>
    <cellStyle name="표준 5 2 5 3 4 12" xfId="25950"/>
    <cellStyle name="표준 5 2 5 3 4 13" xfId="29005"/>
    <cellStyle name="표준 5 2 5 3 4 14" xfId="31451"/>
    <cellStyle name="표준 5 2 5 3 4 15" xfId="33841"/>
    <cellStyle name="표준 5 2 5 3 4 16" xfId="36090"/>
    <cellStyle name="표준 5 2 5 3 4 2" xfId="5529"/>
    <cellStyle name="표준 5 2 5 3 4 2 10" xfId="33033"/>
    <cellStyle name="표준 5 2 5 3 4 2 11" xfId="35312"/>
    <cellStyle name="표준 5 2 5 3 4 2 12" xfId="37354"/>
    <cellStyle name="표준 5 2 5 3 4 2 2" xfId="11997"/>
    <cellStyle name="표준 5 2 5 3 4 2 3" xfId="14532"/>
    <cellStyle name="표준 5 2 5 3 4 2 4" xfId="17067"/>
    <cellStyle name="표준 5 2 5 3 4 2 5" xfId="20365"/>
    <cellStyle name="표준 5 2 5 3 4 2 6" xfId="22642"/>
    <cellStyle name="표준 5 2 5 3 4 2 7" xfId="24679"/>
    <cellStyle name="표준 5 2 5 3 4 2 8" xfId="27214"/>
    <cellStyle name="표준 5 2 5 3 4 2 9" xfId="30641"/>
    <cellStyle name="표준 5 2 5 3 4 3" xfId="5836"/>
    <cellStyle name="표준 5 2 5 3 4 4" xfId="8166"/>
    <cellStyle name="표준 5 2 5 3 4 5" xfId="5048"/>
    <cellStyle name="표준 5 2 5 3 4 6" xfId="10733"/>
    <cellStyle name="표준 5 2 5 3 4 7" xfId="13268"/>
    <cellStyle name="표준 5 2 5 3 4 8" xfId="15803"/>
    <cellStyle name="표준 5 2 5 3 4 9" xfId="18777"/>
    <cellStyle name="표준 5 2 5 3 5" xfId="2783"/>
    <cellStyle name="표준 5 2 5 3 5 10" xfId="21254"/>
    <cellStyle name="표준 5 2 5 3 5 11" xfId="23503"/>
    <cellStyle name="표준 5 2 5 3 5 12" xfId="26038"/>
    <cellStyle name="표준 5 2 5 3 5 13" xfId="29100"/>
    <cellStyle name="표준 5 2 5 3 5 14" xfId="31545"/>
    <cellStyle name="표준 5 2 5 3 5 15" xfId="33932"/>
    <cellStyle name="표준 5 2 5 3 5 16" xfId="36178"/>
    <cellStyle name="표준 5 2 5 3 5 2" xfId="5625"/>
    <cellStyle name="표준 5 2 5 3 5 2 10" xfId="33121"/>
    <cellStyle name="표준 5 2 5 3 5 2 11" xfId="35400"/>
    <cellStyle name="표준 5 2 5 3 5 2 12" xfId="37442"/>
    <cellStyle name="표준 5 2 5 3 5 2 2" xfId="12085"/>
    <cellStyle name="표준 5 2 5 3 5 2 3" xfId="14620"/>
    <cellStyle name="표준 5 2 5 3 5 2 4" xfId="17155"/>
    <cellStyle name="표준 5 2 5 3 5 2 5" xfId="20453"/>
    <cellStyle name="표준 5 2 5 3 5 2 6" xfId="22730"/>
    <cellStyle name="표준 5 2 5 3 5 2 7" xfId="24767"/>
    <cellStyle name="표준 5 2 5 3 5 2 8" xfId="27302"/>
    <cellStyle name="표준 5 2 5 3 5 2 9" xfId="30729"/>
    <cellStyle name="표준 5 2 5 3 5 3" xfId="4846"/>
    <cellStyle name="표준 5 2 5 3 5 4" xfId="7566"/>
    <cellStyle name="표준 5 2 5 3 5 5" xfId="9291"/>
    <cellStyle name="표준 5 2 5 3 5 6" xfId="10821"/>
    <cellStyle name="표준 5 2 5 3 5 7" xfId="13356"/>
    <cellStyle name="표준 5 2 5 3 5 8" xfId="15891"/>
    <cellStyle name="표준 5 2 5 3 5 9" xfId="18872"/>
    <cellStyle name="표준 5 2 5 3 6" xfId="3207"/>
    <cellStyle name="표준 5 2 5 3 6 10" xfId="21340"/>
    <cellStyle name="표준 5 2 5 3 6 11" xfId="23588"/>
    <cellStyle name="표준 5 2 5 3 6 12" xfId="26123"/>
    <cellStyle name="표준 5 2 5 3 6 13" xfId="29186"/>
    <cellStyle name="표준 5 2 5 3 6 14" xfId="31631"/>
    <cellStyle name="표준 5 2 5 3 6 15" xfId="34017"/>
    <cellStyle name="표준 5 2 5 3 6 16" xfId="36263"/>
    <cellStyle name="표준 5 2 5 3 6 2" xfId="5711"/>
    <cellStyle name="표준 5 2 5 3 6 2 10" xfId="33206"/>
    <cellStyle name="표준 5 2 5 3 6 2 11" xfId="35485"/>
    <cellStyle name="표준 5 2 5 3 6 2 12" xfId="37527"/>
    <cellStyle name="표준 5 2 5 3 6 2 2" xfId="12170"/>
    <cellStyle name="표준 5 2 5 3 6 2 3" xfId="14705"/>
    <cellStyle name="표준 5 2 5 3 6 2 4" xfId="17240"/>
    <cellStyle name="표준 5 2 5 3 6 2 5" xfId="20538"/>
    <cellStyle name="표준 5 2 5 3 6 2 6" xfId="22815"/>
    <cellStyle name="표준 5 2 5 3 6 2 7" xfId="24852"/>
    <cellStyle name="표준 5 2 5 3 6 2 8" xfId="27387"/>
    <cellStyle name="표준 5 2 5 3 6 2 9" xfId="30814"/>
    <cellStyle name="표준 5 2 5 3 6 3" xfId="5850"/>
    <cellStyle name="표준 5 2 5 3 6 4" xfId="5955"/>
    <cellStyle name="표준 5 2 5 3 6 5" xfId="8920"/>
    <cellStyle name="표준 5 2 5 3 6 6" xfId="10906"/>
    <cellStyle name="표준 5 2 5 3 6 7" xfId="13441"/>
    <cellStyle name="표준 5 2 5 3 6 8" xfId="15976"/>
    <cellStyle name="표준 5 2 5 3 6 9" xfId="18958"/>
    <cellStyle name="표준 5 2 5 3 7" xfId="3619"/>
    <cellStyle name="표준 5 2 5 3 7 10" xfId="21569"/>
    <cellStyle name="표준 5 2 5 3 7 11" xfId="23731"/>
    <cellStyle name="표준 5 2 5 3 7 12" xfId="26266"/>
    <cellStyle name="표준 5 2 5 3 7 13" xfId="29476"/>
    <cellStyle name="표준 5 2 5 3 7 14" xfId="31900"/>
    <cellStyle name="표준 5 2 5 3 7 15" xfId="34242"/>
    <cellStyle name="표준 5 2 5 3 7 16" xfId="36406"/>
    <cellStyle name="표준 5 2 5 3 7 2" xfId="6024"/>
    <cellStyle name="표준 5 2 5 3 7 2 10" xfId="33349"/>
    <cellStyle name="표준 5 2 5 3 7 2 11" xfId="35628"/>
    <cellStyle name="표준 5 2 5 3 7 2 12" xfId="37670"/>
    <cellStyle name="표준 5 2 5 3 7 2 2" xfId="12313"/>
    <cellStyle name="표준 5 2 5 3 7 2 3" xfId="14848"/>
    <cellStyle name="표준 5 2 5 3 7 2 4" xfId="17383"/>
    <cellStyle name="표준 5 2 5 3 7 2 5" xfId="20680"/>
    <cellStyle name="표준 5 2 5 3 7 2 6" xfId="22958"/>
    <cellStyle name="표준 5 2 5 3 7 2 7" xfId="24995"/>
    <cellStyle name="표준 5 2 5 3 7 2 8" xfId="27530"/>
    <cellStyle name="표준 5 2 5 3 7 2 9" xfId="30957"/>
    <cellStyle name="표준 5 2 5 3 7 3" xfId="7740"/>
    <cellStyle name="표준 5 2 5 3 7 4" xfId="7563"/>
    <cellStyle name="표준 5 2 5 3 7 5" xfId="8732"/>
    <cellStyle name="표준 5 2 5 3 7 6" xfId="11049"/>
    <cellStyle name="표준 5 2 5 3 7 7" xfId="13584"/>
    <cellStyle name="표준 5 2 5 3 7 8" xfId="16119"/>
    <cellStyle name="표준 5 2 5 3 7 9" xfId="19233"/>
    <cellStyle name="표준 5 2 5 3 8" xfId="3886"/>
    <cellStyle name="표준 5 2 5 3 8 10" xfId="21665"/>
    <cellStyle name="표준 5 2 5 3 8 11" xfId="23820"/>
    <cellStyle name="표준 5 2 5 3 8 12" xfId="26355"/>
    <cellStyle name="표준 5 2 5 3 8 13" xfId="29572"/>
    <cellStyle name="표준 5 2 5 3 8 14" xfId="31996"/>
    <cellStyle name="표준 5 2 5 3 8 15" xfId="34336"/>
    <cellStyle name="표준 5 2 5 3 8 16" xfId="36495"/>
    <cellStyle name="표준 5 2 5 3 8 2" xfId="6120"/>
    <cellStyle name="표준 5 2 5 3 8 2 10" xfId="33438"/>
    <cellStyle name="표준 5 2 5 3 8 2 11" xfId="35717"/>
    <cellStyle name="표준 5 2 5 3 8 2 12" xfId="37759"/>
    <cellStyle name="표준 5 2 5 3 8 2 2" xfId="12402"/>
    <cellStyle name="표준 5 2 5 3 8 2 3" xfId="14937"/>
    <cellStyle name="표준 5 2 5 3 8 2 4" xfId="17472"/>
    <cellStyle name="표준 5 2 5 3 8 2 5" xfId="20769"/>
    <cellStyle name="표준 5 2 5 3 8 2 6" xfId="23047"/>
    <cellStyle name="표준 5 2 5 3 8 2 7" xfId="25084"/>
    <cellStyle name="표준 5 2 5 3 8 2 8" xfId="27619"/>
    <cellStyle name="표준 5 2 5 3 8 2 9" xfId="31046"/>
    <cellStyle name="표준 5 2 5 3 8 3" xfId="7836"/>
    <cellStyle name="표준 5 2 5 3 8 4" xfId="7996"/>
    <cellStyle name="표준 5 2 5 3 8 5" xfId="9093"/>
    <cellStyle name="표준 5 2 5 3 8 6" xfId="11138"/>
    <cellStyle name="표준 5 2 5 3 8 7" xfId="13673"/>
    <cellStyle name="표준 5 2 5 3 8 8" xfId="16208"/>
    <cellStyle name="표준 5 2 5 3 8 9" xfId="19330"/>
    <cellStyle name="표준 5 2 5 3 9" xfId="4160"/>
    <cellStyle name="표준 5 2 5 3 9 10" xfId="21752"/>
    <cellStyle name="표준 5 2 5 3 9 11" xfId="23906"/>
    <cellStyle name="표준 5 2 5 3 9 12" xfId="26441"/>
    <cellStyle name="표준 5 2 5 3 9 13" xfId="29659"/>
    <cellStyle name="표준 5 2 5 3 9 14" xfId="32083"/>
    <cellStyle name="표준 5 2 5 3 9 15" xfId="34422"/>
    <cellStyle name="표준 5 2 5 3 9 16" xfId="36581"/>
    <cellStyle name="표준 5 2 5 3 9 2" xfId="6207"/>
    <cellStyle name="표준 5 2 5 3 9 2 10" xfId="33524"/>
    <cellStyle name="표준 5 2 5 3 9 2 11" xfId="35803"/>
    <cellStyle name="표준 5 2 5 3 9 2 12" xfId="37845"/>
    <cellStyle name="표준 5 2 5 3 9 2 2" xfId="12488"/>
    <cellStyle name="표준 5 2 5 3 9 2 3" xfId="15023"/>
    <cellStyle name="표준 5 2 5 3 9 2 4" xfId="17558"/>
    <cellStyle name="표준 5 2 5 3 9 2 5" xfId="20855"/>
    <cellStyle name="표준 5 2 5 3 9 2 6" xfId="23133"/>
    <cellStyle name="표준 5 2 5 3 9 2 7" xfId="25170"/>
    <cellStyle name="표준 5 2 5 3 9 2 8" xfId="27705"/>
    <cellStyle name="표준 5 2 5 3 9 2 9" xfId="31132"/>
    <cellStyle name="표준 5 2 5 3 9 3" xfId="7923"/>
    <cellStyle name="표준 5 2 5 3 9 4" xfId="7990"/>
    <cellStyle name="표준 5 2 5 3 9 5" xfId="8687"/>
    <cellStyle name="표준 5 2 5 3 9 6" xfId="11224"/>
    <cellStyle name="표준 5 2 5 3 9 7" xfId="13759"/>
    <cellStyle name="표준 5 2 5 3 9 8" xfId="16294"/>
    <cellStyle name="표준 5 2 5 3 9 9" xfId="19417"/>
    <cellStyle name="표준 5 2 5 4" xfId="729"/>
    <cellStyle name="표준 5 2 5 4 10" xfId="18190"/>
    <cellStyle name="표준 5 2 5 4 11" xfId="18159"/>
    <cellStyle name="표준 5 2 5 4 12" xfId="25711"/>
    <cellStyle name="표준 5 2 5 4 13" xfId="28682"/>
    <cellStyle name="표준 5 2 5 4 14" xfId="28145"/>
    <cellStyle name="표준 5 2 5 4 15" xfId="28236"/>
    <cellStyle name="표준 5 2 5 4 16" xfId="34199"/>
    <cellStyle name="표준 5 2 5 4 2" xfId="5186"/>
    <cellStyle name="표준 5 2 5 4 2 10" xfId="32793"/>
    <cellStyle name="표준 5 2 5 4 2 11" xfId="35073"/>
    <cellStyle name="표준 5 2 5 4 2 12" xfId="37115"/>
    <cellStyle name="표준 5 2 5 4 2 2" xfId="11758"/>
    <cellStyle name="표준 5 2 5 4 2 3" xfId="14293"/>
    <cellStyle name="표준 5 2 5 4 2 4" xfId="16828"/>
    <cellStyle name="표준 5 2 5 4 2 5" xfId="20125"/>
    <cellStyle name="표준 5 2 5 4 2 6" xfId="22402"/>
    <cellStyle name="표준 5 2 5 4 2 7" xfId="24440"/>
    <cellStyle name="표준 5 2 5 4 2 8" xfId="26975"/>
    <cellStyle name="표준 5 2 5 4 2 9" xfId="30401"/>
    <cellStyle name="표준 5 2 5 4 3" xfId="5910"/>
    <cellStyle name="표준 5 2 5 4 4" xfId="9204"/>
    <cellStyle name="표준 5 2 5 4 5" xfId="9674"/>
    <cellStyle name="표준 5 2 5 4 6" xfId="10494"/>
    <cellStyle name="표준 5 2 5 4 7" xfId="13029"/>
    <cellStyle name="표준 5 2 5 4 8" xfId="15564"/>
    <cellStyle name="표준 5 2 5 4 9" xfId="18466"/>
    <cellStyle name="표준 5 2 5 5" xfId="1277"/>
    <cellStyle name="표준 5 2 5 5 10" xfId="18083"/>
    <cellStyle name="표준 5 2 5 5 11" xfId="18307"/>
    <cellStyle name="표준 5 2 5 5 12" xfId="25698"/>
    <cellStyle name="표준 5 2 5 5 13" xfId="28669"/>
    <cellStyle name="표준 5 2 5 5 14" xfId="28113"/>
    <cellStyle name="표준 5 2 5 5 15" xfId="28666"/>
    <cellStyle name="표준 5 2 5 5 16" xfId="31769"/>
    <cellStyle name="표준 5 2 5 5 2" xfId="5173"/>
    <cellStyle name="표준 5 2 5 5 2 10" xfId="32780"/>
    <cellStyle name="표준 5 2 5 5 2 11" xfId="35060"/>
    <cellStyle name="표준 5 2 5 5 2 12" xfId="37102"/>
    <cellStyle name="표준 5 2 5 5 2 2" xfId="11745"/>
    <cellStyle name="표준 5 2 5 5 2 3" xfId="14280"/>
    <cellStyle name="표준 5 2 5 5 2 4" xfId="16815"/>
    <cellStyle name="표준 5 2 5 5 2 5" xfId="20112"/>
    <cellStyle name="표준 5 2 5 5 2 6" xfId="22389"/>
    <cellStyle name="표준 5 2 5 5 2 7" xfId="24427"/>
    <cellStyle name="표준 5 2 5 5 2 8" xfId="26962"/>
    <cellStyle name="표준 5 2 5 5 2 9" xfId="30388"/>
    <cellStyle name="표준 5 2 5 5 3" xfId="4680"/>
    <cellStyle name="표준 5 2 5 5 4" xfId="8862"/>
    <cellStyle name="표준 5 2 5 5 5" xfId="9880"/>
    <cellStyle name="표준 5 2 5 5 6" xfId="10481"/>
    <cellStyle name="표준 5 2 5 5 7" xfId="13016"/>
    <cellStyle name="표준 5 2 5 5 8" xfId="15551"/>
    <cellStyle name="표준 5 2 5 5 9" xfId="18453"/>
    <cellStyle name="표준 5 2 5 6" xfId="1702"/>
    <cellStyle name="표준 5 2 5 6 10" xfId="21027"/>
    <cellStyle name="표준 5 2 5 6 11" xfId="23290"/>
    <cellStyle name="표준 5 2 5 6 12" xfId="25825"/>
    <cellStyle name="표준 5 2 5 6 13" xfId="28857"/>
    <cellStyle name="표준 5 2 5 6 14" xfId="31309"/>
    <cellStyle name="표준 5 2 5 6 15" xfId="33700"/>
    <cellStyle name="표준 5 2 5 6 16" xfId="35965"/>
    <cellStyle name="표준 5 2 5 6 2" xfId="5374"/>
    <cellStyle name="표준 5 2 5 6 2 10" xfId="32908"/>
    <cellStyle name="표준 5 2 5 6 2 11" xfId="35187"/>
    <cellStyle name="표준 5 2 5 6 2 12" xfId="37229"/>
    <cellStyle name="표준 5 2 5 6 2 2" xfId="11872"/>
    <cellStyle name="표준 5 2 5 6 2 3" xfId="14407"/>
    <cellStyle name="표준 5 2 5 6 2 4" xfId="16942"/>
    <cellStyle name="표준 5 2 5 6 2 5" xfId="20240"/>
    <cellStyle name="표준 5 2 5 6 2 6" xfId="22517"/>
    <cellStyle name="표준 5 2 5 6 2 7" xfId="24554"/>
    <cellStyle name="표준 5 2 5 6 2 8" xfId="27089"/>
    <cellStyle name="표준 5 2 5 6 2 9" xfId="30516"/>
    <cellStyle name="표준 5 2 5 6 3" xfId="6322"/>
    <cellStyle name="표준 5 2 5 6 4" xfId="8777"/>
    <cellStyle name="표준 5 2 5 6 5" xfId="9826"/>
    <cellStyle name="표준 5 2 5 6 6" xfId="10608"/>
    <cellStyle name="표준 5 2 5 6 7" xfId="13143"/>
    <cellStyle name="표준 5 2 5 6 8" xfId="15678"/>
    <cellStyle name="표준 5 2 5 6 9" xfId="18630"/>
    <cellStyle name="표준 5 2 5 7" xfId="2123"/>
    <cellStyle name="표준 5 2 5 7 10" xfId="21127"/>
    <cellStyle name="표준 5 2 5 7 11" xfId="23383"/>
    <cellStyle name="표준 5 2 5 7 12" xfId="25918"/>
    <cellStyle name="표준 5 2 5 7 13" xfId="28963"/>
    <cellStyle name="표준 5 2 5 7 14" xfId="31413"/>
    <cellStyle name="표준 5 2 5 7 15" xfId="33802"/>
    <cellStyle name="표준 5 2 5 7 16" xfId="36058"/>
    <cellStyle name="표준 5 2 5 7 2" xfId="5486"/>
    <cellStyle name="표준 5 2 5 7 2 10" xfId="33001"/>
    <cellStyle name="표준 5 2 5 7 2 11" xfId="35280"/>
    <cellStyle name="표준 5 2 5 7 2 12" xfId="37322"/>
    <cellStyle name="표준 5 2 5 7 2 2" xfId="11965"/>
    <cellStyle name="표준 5 2 5 7 2 3" xfId="14500"/>
    <cellStyle name="표준 5 2 5 7 2 4" xfId="17035"/>
    <cellStyle name="표준 5 2 5 7 2 5" xfId="20333"/>
    <cellStyle name="표준 5 2 5 7 2 6" xfId="22610"/>
    <cellStyle name="표준 5 2 5 7 2 7" xfId="24647"/>
    <cellStyle name="표준 5 2 5 7 2 8" xfId="27182"/>
    <cellStyle name="표준 5 2 5 7 2 9" xfId="30609"/>
    <cellStyle name="표준 5 2 5 7 3" xfId="5371"/>
    <cellStyle name="표준 5 2 5 7 4" xfId="7380"/>
    <cellStyle name="표준 5 2 5 7 5" xfId="5375"/>
    <cellStyle name="표준 5 2 5 7 6" xfId="10701"/>
    <cellStyle name="표준 5 2 5 7 7" xfId="13236"/>
    <cellStyle name="표준 5 2 5 7 8" xfId="15771"/>
    <cellStyle name="표준 5 2 5 7 9" xfId="18738"/>
    <cellStyle name="표준 5 2 5 8" xfId="2552"/>
    <cellStyle name="표준 5 2 5 8 10" xfId="21223"/>
    <cellStyle name="표준 5 2 5 8 11" xfId="23474"/>
    <cellStyle name="표준 5 2 5 8 12" xfId="26009"/>
    <cellStyle name="표준 5 2 5 8 13" xfId="29066"/>
    <cellStyle name="표준 5 2 5 8 14" xfId="31512"/>
    <cellStyle name="표준 5 2 5 8 15" xfId="33900"/>
    <cellStyle name="표준 5 2 5 8 16" xfId="36149"/>
    <cellStyle name="표준 5 2 5 8 2" xfId="5590"/>
    <cellStyle name="표준 5 2 5 8 2 10" xfId="33092"/>
    <cellStyle name="표준 5 2 5 8 2 11" xfId="35371"/>
    <cellStyle name="표준 5 2 5 8 2 12" xfId="37413"/>
    <cellStyle name="표준 5 2 5 8 2 2" xfId="12056"/>
    <cellStyle name="표준 5 2 5 8 2 3" xfId="14591"/>
    <cellStyle name="표준 5 2 5 8 2 4" xfId="17126"/>
    <cellStyle name="표준 5 2 5 8 2 5" xfId="20424"/>
    <cellStyle name="표준 5 2 5 8 2 6" xfId="22701"/>
    <cellStyle name="표준 5 2 5 8 2 7" xfId="24738"/>
    <cellStyle name="표준 5 2 5 8 2 8" xfId="27273"/>
    <cellStyle name="표준 5 2 5 8 2 9" xfId="30700"/>
    <cellStyle name="표준 5 2 5 8 3" xfId="5049"/>
    <cellStyle name="표준 5 2 5 8 4" xfId="7016"/>
    <cellStyle name="표준 5 2 5 8 5" xfId="8413"/>
    <cellStyle name="표준 5 2 5 8 6" xfId="10792"/>
    <cellStyle name="표준 5 2 5 8 7" xfId="13327"/>
    <cellStyle name="표준 5 2 5 8 8" xfId="15862"/>
    <cellStyle name="표준 5 2 5 8 9" xfId="18838"/>
    <cellStyle name="표준 5 2 5 9" xfId="2977"/>
    <cellStyle name="표준 5 2 5 9 10" xfId="21500"/>
    <cellStyle name="표준 5 2 5 9 11" xfId="23685"/>
    <cellStyle name="표준 5 2 5 9 12" xfId="26220"/>
    <cellStyle name="표준 5 2 5 9 13" xfId="29394"/>
    <cellStyle name="표준 5 2 5 9 14" xfId="31825"/>
    <cellStyle name="표준 5 2 5 9 15" xfId="34171"/>
    <cellStyle name="표준 5 2 5 9 16" xfId="36360"/>
    <cellStyle name="표준 5 2 5 9 2" xfId="5939"/>
    <cellStyle name="표준 5 2 5 9 2 10" xfId="33303"/>
    <cellStyle name="표준 5 2 5 9 2 11" xfId="35582"/>
    <cellStyle name="표준 5 2 5 9 2 12" xfId="37624"/>
    <cellStyle name="표준 5 2 5 9 2 2" xfId="12267"/>
    <cellStyle name="표준 5 2 5 9 2 3" xfId="14802"/>
    <cellStyle name="표준 5 2 5 9 2 4" xfId="17337"/>
    <cellStyle name="표준 5 2 5 9 2 5" xfId="20634"/>
    <cellStyle name="표준 5 2 5 9 2 6" xfId="22912"/>
    <cellStyle name="표준 5 2 5 9 2 7" xfId="24949"/>
    <cellStyle name="표준 5 2 5 9 2 8" xfId="27484"/>
    <cellStyle name="표준 5 2 5 9 2 9" xfId="30911"/>
    <cellStyle name="표준 5 2 5 9 3" xfId="6325"/>
    <cellStyle name="표준 5 2 5 9 4" xfId="7100"/>
    <cellStyle name="표준 5 2 5 9 5" xfId="8952"/>
    <cellStyle name="표준 5 2 5 9 6" xfId="11003"/>
    <cellStyle name="표준 5 2 5 9 7" xfId="13538"/>
    <cellStyle name="표준 5 2 5 9 8" xfId="16073"/>
    <cellStyle name="표준 5 2 5 9 9" xfId="19154"/>
    <cellStyle name="표준 5 2 6" xfId="656"/>
    <cellStyle name="표준 5 2 6 10" xfId="3389"/>
    <cellStyle name="표준 5 2 6 10 10" xfId="21448"/>
    <cellStyle name="표준 5 2 6 10 11" xfId="23653"/>
    <cellStyle name="표준 5 2 6 10 12" xfId="26188"/>
    <cellStyle name="표준 5 2 6 10 13" xfId="29323"/>
    <cellStyle name="표준 5 2 6 10 14" xfId="31757"/>
    <cellStyle name="표준 5 2 6 10 15" xfId="34121"/>
    <cellStyle name="표준 5 2 6 10 16" xfId="36328"/>
    <cellStyle name="표준 5 2 6 10 2" xfId="5859"/>
    <cellStyle name="표준 5 2 6 10 2 10" xfId="33271"/>
    <cellStyle name="표준 5 2 6 10 2 11" xfId="35550"/>
    <cellStyle name="표준 5 2 6 10 2 12" xfId="37592"/>
    <cellStyle name="표준 5 2 6 10 2 2" xfId="12235"/>
    <cellStyle name="표준 5 2 6 10 2 3" xfId="14770"/>
    <cellStyle name="표준 5 2 6 10 2 4" xfId="17305"/>
    <cellStyle name="표준 5 2 6 10 2 5" xfId="20602"/>
    <cellStyle name="표준 5 2 6 10 2 6" xfId="22880"/>
    <cellStyle name="표준 5 2 6 10 2 7" xfId="24917"/>
    <cellStyle name="표준 5 2 6 10 2 8" xfId="27452"/>
    <cellStyle name="표준 5 2 6 10 2 9" xfId="30879"/>
    <cellStyle name="표준 5 2 6 10 3" xfId="5391"/>
    <cellStyle name="표준 5 2 6 10 4" xfId="8131"/>
    <cellStyle name="표준 5 2 6 10 5" xfId="8268"/>
    <cellStyle name="표준 5 2 6 10 6" xfId="10971"/>
    <cellStyle name="표준 5 2 6 10 7" xfId="13506"/>
    <cellStyle name="표준 5 2 6 10 8" xfId="16041"/>
    <cellStyle name="표준 5 2 6 10 9" xfId="19084"/>
    <cellStyle name="표준 5 2 6 11" xfId="3755"/>
    <cellStyle name="표준 5 2 6 11 10" xfId="21510"/>
    <cellStyle name="표준 5 2 6 11 11" xfId="23690"/>
    <cellStyle name="표준 5 2 6 11 12" xfId="26225"/>
    <cellStyle name="표준 5 2 6 11 13" xfId="29411"/>
    <cellStyle name="표준 5 2 6 11 14" xfId="31838"/>
    <cellStyle name="표준 5 2 6 11 15" xfId="34183"/>
    <cellStyle name="표준 5 2 6 11 16" xfId="36365"/>
    <cellStyle name="표준 5 2 6 11 2" xfId="5958"/>
    <cellStyle name="표준 5 2 6 11 2 10" xfId="33308"/>
    <cellStyle name="표준 5 2 6 11 2 11" xfId="35587"/>
    <cellStyle name="표준 5 2 6 11 2 12" xfId="37629"/>
    <cellStyle name="표준 5 2 6 11 2 2" xfId="12272"/>
    <cellStyle name="표준 5 2 6 11 2 3" xfId="14807"/>
    <cellStyle name="표준 5 2 6 11 2 4" xfId="17342"/>
    <cellStyle name="표준 5 2 6 11 2 5" xfId="20639"/>
    <cellStyle name="표준 5 2 6 11 2 6" xfId="22917"/>
    <cellStyle name="표준 5 2 6 11 2 7" xfId="24954"/>
    <cellStyle name="표준 5 2 6 11 2 8" xfId="27489"/>
    <cellStyle name="표준 5 2 6 11 2 9" xfId="30916"/>
    <cellStyle name="표준 5 2 6 11 3" xfId="5083"/>
    <cellStyle name="표준 5 2 6 11 4" xfId="8029"/>
    <cellStyle name="표준 5 2 6 11 5" xfId="4709"/>
    <cellStyle name="표준 5 2 6 11 6" xfId="11008"/>
    <cellStyle name="표준 5 2 6 11 7" xfId="13543"/>
    <cellStyle name="표준 5 2 6 11 8" xfId="16078"/>
    <cellStyle name="표준 5 2 6 11 9" xfId="19167"/>
    <cellStyle name="표준 5 2 6 12" xfId="4123"/>
    <cellStyle name="표준 5 2 6 12 10" xfId="21923"/>
    <cellStyle name="표준 5 2 6 12 11" xfId="24004"/>
    <cellStyle name="표준 5 2 6 12 12" xfId="26539"/>
    <cellStyle name="표준 5 2 6 12 13" xfId="29899"/>
    <cellStyle name="표준 5 2 6 12 14" xfId="32298"/>
    <cellStyle name="표준 5 2 6 12 15" xfId="34599"/>
    <cellStyle name="표준 5 2 6 12 16" xfId="36679"/>
    <cellStyle name="표준 5 2 6 12 2" xfId="6465"/>
    <cellStyle name="표준 5 2 6 12 3" xfId="8156"/>
    <cellStyle name="표준 5 2 6 12 4" xfId="9259"/>
    <cellStyle name="표준 5 2 6 12 5" xfId="9952"/>
    <cellStyle name="표준 5 2 6 12 6" xfId="11322"/>
    <cellStyle name="표준 5 2 6 12 7" xfId="13857"/>
    <cellStyle name="표준 5 2 6 12 8" xfId="16392"/>
    <cellStyle name="표준 5 2 6 12 9" xfId="19599"/>
    <cellStyle name="표준 5 2 6 13" xfId="4660"/>
    <cellStyle name="표준 5 2 6 13 10" xfId="32239"/>
    <cellStyle name="표준 5 2 6 13 11" xfId="34558"/>
    <cellStyle name="표준 5 2 6 13 12" xfId="36659"/>
    <cellStyle name="표준 5 2 6 13 2" xfId="11302"/>
    <cellStyle name="표준 5 2 6 13 3" xfId="13837"/>
    <cellStyle name="표준 5 2 6 13 4" xfId="16372"/>
    <cellStyle name="표준 5 2 6 13 5" xfId="19560"/>
    <cellStyle name="표준 5 2 6 13 6" xfId="21881"/>
    <cellStyle name="표준 5 2 6 13 7" xfId="23984"/>
    <cellStyle name="표준 5 2 6 13 8" xfId="26519"/>
    <cellStyle name="표준 5 2 6 13 9" xfId="29835"/>
    <cellStyle name="표준 5 2 6 14" xfId="6456"/>
    <cellStyle name="표준 5 2 6 14 10" xfId="32289"/>
    <cellStyle name="표준 5 2 6 14 11" xfId="34589"/>
    <cellStyle name="표준 5 2 6 14 12" xfId="36670"/>
    <cellStyle name="표준 5 2 6 14 2" xfId="11313"/>
    <cellStyle name="표준 5 2 6 14 3" xfId="13848"/>
    <cellStyle name="표준 5 2 6 14 4" xfId="16383"/>
    <cellStyle name="표준 5 2 6 14 5" xfId="19590"/>
    <cellStyle name="표준 5 2 6 14 6" xfId="21914"/>
    <cellStyle name="표준 5 2 6 14 7" xfId="23995"/>
    <cellStyle name="표준 5 2 6 14 8" xfId="26530"/>
    <cellStyle name="표준 5 2 6 14 9" xfId="29889"/>
    <cellStyle name="표준 5 2 6 15" xfId="6382"/>
    <cellStyle name="표준 5 2 6 15 10" xfId="32227"/>
    <cellStyle name="표준 5 2 6 15 11" xfId="34550"/>
    <cellStyle name="표준 5 2 6 15 12" xfId="36656"/>
    <cellStyle name="표준 5 2 6 15 2" xfId="11299"/>
    <cellStyle name="표준 5 2 6 15 3" xfId="13834"/>
    <cellStyle name="표준 5 2 6 15 4" xfId="16369"/>
    <cellStyle name="표준 5 2 6 15 5" xfId="19928"/>
    <cellStyle name="표준 5 2 6 15 6" xfId="21874"/>
    <cellStyle name="표준 5 2 6 15 7" xfId="23981"/>
    <cellStyle name="표준 5 2 6 15 8" xfId="26516"/>
    <cellStyle name="표준 5 2 6 15 9" xfId="29821"/>
    <cellStyle name="표준 5 2 6 16" xfId="7318"/>
    <cellStyle name="표준 5 2 6 17" xfId="8674"/>
    <cellStyle name="표준 5 2 6 18" xfId="9747"/>
    <cellStyle name="표준 5 2 6 19" xfId="10343"/>
    <cellStyle name="표준 5 2 6 2" xfId="689"/>
    <cellStyle name="표준 5 2 6 2 10" xfId="4194"/>
    <cellStyle name="표준 5 2 6 2 10 10" xfId="22045"/>
    <cellStyle name="표준 5 2 6 2 10 11" xfId="24093"/>
    <cellStyle name="표준 5 2 6 2 10 12" xfId="26628"/>
    <cellStyle name="표준 5 2 6 2 10 13" xfId="30037"/>
    <cellStyle name="표준 5 2 6 2 10 14" xfId="32430"/>
    <cellStyle name="표준 5 2 6 2 10 15" xfId="34718"/>
    <cellStyle name="표준 5 2 6 2 10 16" xfId="36768"/>
    <cellStyle name="표준 5 2 6 2 10 2" xfId="6608"/>
    <cellStyle name="표준 5 2 6 2 10 3" xfId="8281"/>
    <cellStyle name="표준 5 2 6 2 10 4" xfId="9356"/>
    <cellStyle name="표준 5 2 6 2 10 5" xfId="9989"/>
    <cellStyle name="표준 5 2 6 2 10 6" xfId="11411"/>
    <cellStyle name="표준 5 2 6 2 10 7" xfId="13946"/>
    <cellStyle name="표준 5 2 6 2 10 8" xfId="16481"/>
    <cellStyle name="표준 5 2 6 2 10 9" xfId="19715"/>
    <cellStyle name="표준 5 2 6 2 11" xfId="4923"/>
    <cellStyle name="표준 5 2 6 2 11 10" xfId="32532"/>
    <cellStyle name="표준 5 2 6 2 11 11" xfId="34814"/>
    <cellStyle name="표준 5 2 6 2 11 12" xfId="36861"/>
    <cellStyle name="표준 5 2 6 2 11 2" xfId="11504"/>
    <cellStyle name="표준 5 2 6 2 11 3" xfId="14039"/>
    <cellStyle name="표준 5 2 6 2 11 4" xfId="16574"/>
    <cellStyle name="표준 5 2 6 2 11 5" xfId="19807"/>
    <cellStyle name="표준 5 2 6 2 11 6" xfId="22141"/>
    <cellStyle name="표준 5 2 6 2 11 7" xfId="24186"/>
    <cellStyle name="표준 5 2 6 2 11 8" xfId="26721"/>
    <cellStyle name="표준 5 2 6 2 11 9" xfId="30139"/>
    <cellStyle name="표준 5 2 6 2 12" xfId="6808"/>
    <cellStyle name="표준 5 2 6 2 12 10" xfId="32627"/>
    <cellStyle name="표준 5 2 6 2 12 11" xfId="34908"/>
    <cellStyle name="표준 5 2 6 2 12 12" xfId="36950"/>
    <cellStyle name="표준 5 2 6 2 12 2" xfId="11593"/>
    <cellStyle name="표준 5 2 6 2 12 3" xfId="14128"/>
    <cellStyle name="표준 5 2 6 2 12 4" xfId="16663"/>
    <cellStyle name="표준 5 2 6 2 12 5" xfId="19892"/>
    <cellStyle name="표준 5 2 6 2 12 6" xfId="22236"/>
    <cellStyle name="표준 5 2 6 2 12 7" xfId="24275"/>
    <cellStyle name="표준 5 2 6 2 12 8" xfId="26810"/>
    <cellStyle name="표준 5 2 6 2 12 9" xfId="30235"/>
    <cellStyle name="표준 5 2 6 2 13" xfId="6893"/>
    <cellStyle name="표준 5 2 6 2 13 10" xfId="32712"/>
    <cellStyle name="표준 5 2 6 2 13 11" xfId="34993"/>
    <cellStyle name="표준 5 2 6 2 13 12" xfId="37035"/>
    <cellStyle name="표준 5 2 6 2 13 2" xfId="11678"/>
    <cellStyle name="표준 5 2 6 2 13 3" xfId="14213"/>
    <cellStyle name="표준 5 2 6 2 13 4" xfId="16748"/>
    <cellStyle name="표준 5 2 6 2 13 5" xfId="20044"/>
    <cellStyle name="표준 5 2 6 2 13 6" xfId="22321"/>
    <cellStyle name="표준 5 2 6 2 13 7" xfId="24360"/>
    <cellStyle name="표준 5 2 6 2 13 8" xfId="26895"/>
    <cellStyle name="표준 5 2 6 2 13 9" xfId="30320"/>
    <cellStyle name="표준 5 2 6 2 14" xfId="7285"/>
    <cellStyle name="표준 5 2 6 2 15" xfId="8887"/>
    <cellStyle name="표준 5 2 6 2 16" xfId="9894"/>
    <cellStyle name="표준 5 2 6 2 17" xfId="10414"/>
    <cellStyle name="표준 5 2 6 2 18" xfId="12949"/>
    <cellStyle name="표준 5 2 6 2 19" xfId="15484"/>
    <cellStyle name="표준 5 2 6 2 2" xfId="794"/>
    <cellStyle name="표준 5 2 6 2 2 10" xfId="20994"/>
    <cellStyle name="표준 5 2 6 2 2 11" xfId="23264"/>
    <cellStyle name="표준 5 2 6 2 2 12" xfId="25799"/>
    <cellStyle name="표준 5 2 6 2 2 13" xfId="28821"/>
    <cellStyle name="표준 5 2 6 2 2 14" xfId="31275"/>
    <cellStyle name="표준 5 2 6 2 2 15" xfId="33667"/>
    <cellStyle name="표준 5 2 6 2 2 16" xfId="35939"/>
    <cellStyle name="표준 5 2 6 2 2 2" xfId="5335"/>
    <cellStyle name="표준 5 2 6 2 2 2 10" xfId="32881"/>
    <cellStyle name="표준 5 2 6 2 2 2 11" xfId="35161"/>
    <cellStyle name="표준 5 2 6 2 2 2 12" xfId="37203"/>
    <cellStyle name="표준 5 2 6 2 2 2 2" xfId="11846"/>
    <cellStyle name="표준 5 2 6 2 2 2 3" xfId="14381"/>
    <cellStyle name="표준 5 2 6 2 2 2 4" xfId="16916"/>
    <cellStyle name="표준 5 2 6 2 2 2 5" xfId="20213"/>
    <cellStyle name="표준 5 2 6 2 2 2 6" xfId="22490"/>
    <cellStyle name="표준 5 2 6 2 2 2 7" xfId="24528"/>
    <cellStyle name="표준 5 2 6 2 2 2 8" xfId="27063"/>
    <cellStyle name="표준 5 2 6 2 2 2 9" xfId="30489"/>
    <cellStyle name="표준 5 2 6 2 2 3" xfId="4995"/>
    <cellStyle name="표준 5 2 6 2 2 4" xfId="8757"/>
    <cellStyle name="표준 5 2 6 2 2 5" xfId="9791"/>
    <cellStyle name="표준 5 2 6 2 2 6" xfId="10582"/>
    <cellStyle name="표준 5 2 6 2 2 7" xfId="13117"/>
    <cellStyle name="표준 5 2 6 2 2 8" xfId="15652"/>
    <cellStyle name="표준 5 2 6 2 2 9" xfId="18598"/>
    <cellStyle name="표준 5 2 6 2 20" xfId="18251"/>
    <cellStyle name="표준 5 2 6 2 21" xfId="17999"/>
    <cellStyle name="표준 5 2 6 2 22" xfId="17951"/>
    <cellStyle name="표준 5 2 6 2 23" xfId="25631"/>
    <cellStyle name="표준 5 2 6 2 24" xfId="28435"/>
    <cellStyle name="표준 5 2 6 2 25" xfId="28284"/>
    <cellStyle name="표준 5 2 6 2 26" xfId="29270"/>
    <cellStyle name="표준 5 2 6 2 27" xfId="34591"/>
    <cellStyle name="표준 5 2 6 2 3" xfId="1542"/>
    <cellStyle name="표준 5 2 6 2 3 10" xfId="21100"/>
    <cellStyle name="표준 5 2 6 2 3 11" xfId="23357"/>
    <cellStyle name="표준 5 2 6 2 3 12" xfId="25892"/>
    <cellStyle name="표준 5 2 6 2 3 13" xfId="28934"/>
    <cellStyle name="표준 5 2 6 2 3 14" xfId="31385"/>
    <cellStyle name="표준 5 2 6 2 3 15" xfId="33776"/>
    <cellStyle name="표준 5 2 6 2 3 16" xfId="36032"/>
    <cellStyle name="표준 5 2 6 2 3 2" xfId="5457"/>
    <cellStyle name="표준 5 2 6 2 3 2 10" xfId="32975"/>
    <cellStyle name="표준 5 2 6 2 3 2 11" xfId="35254"/>
    <cellStyle name="표준 5 2 6 2 3 2 12" xfId="37296"/>
    <cellStyle name="표준 5 2 6 2 3 2 2" xfId="11939"/>
    <cellStyle name="표준 5 2 6 2 3 2 3" xfId="14474"/>
    <cellStyle name="표준 5 2 6 2 3 2 4" xfId="17009"/>
    <cellStyle name="표준 5 2 6 2 3 2 5" xfId="20307"/>
    <cellStyle name="표준 5 2 6 2 3 2 6" xfId="22584"/>
    <cellStyle name="표준 5 2 6 2 3 2 7" xfId="24621"/>
    <cellStyle name="표준 5 2 6 2 3 2 8" xfId="27156"/>
    <cellStyle name="표준 5 2 6 2 3 2 9" xfId="30583"/>
    <cellStyle name="표준 5 2 6 2 3 3" xfId="6283"/>
    <cellStyle name="표준 5 2 6 2 3 4" xfId="5197"/>
    <cellStyle name="표준 5 2 6 2 3 5" xfId="8224"/>
    <cellStyle name="표준 5 2 6 2 3 6" xfId="10675"/>
    <cellStyle name="표준 5 2 6 2 3 7" xfId="13210"/>
    <cellStyle name="표준 5 2 6 2 3 8" xfId="15745"/>
    <cellStyle name="표준 5 2 6 2 3 9" xfId="18711"/>
    <cellStyle name="표준 5 2 6 2 4" xfId="1966"/>
    <cellStyle name="표준 5 2 6 2 4 10" xfId="21196"/>
    <cellStyle name="표준 5 2 6 2 4 11" xfId="23449"/>
    <cellStyle name="표준 5 2 6 2 4 12" xfId="25984"/>
    <cellStyle name="표준 5 2 6 2 4 13" xfId="29039"/>
    <cellStyle name="표준 5 2 6 2 4 14" xfId="31485"/>
    <cellStyle name="표준 5 2 6 2 4 15" xfId="33875"/>
    <cellStyle name="표준 5 2 6 2 4 16" xfId="36124"/>
    <cellStyle name="표준 5 2 6 2 4 2" xfId="5563"/>
    <cellStyle name="표준 5 2 6 2 4 2 10" xfId="33067"/>
    <cellStyle name="표준 5 2 6 2 4 2 11" xfId="35346"/>
    <cellStyle name="표준 5 2 6 2 4 2 12" xfId="37388"/>
    <cellStyle name="표준 5 2 6 2 4 2 2" xfId="12031"/>
    <cellStyle name="표준 5 2 6 2 4 2 3" xfId="14566"/>
    <cellStyle name="표준 5 2 6 2 4 2 4" xfId="17101"/>
    <cellStyle name="표준 5 2 6 2 4 2 5" xfId="20399"/>
    <cellStyle name="표준 5 2 6 2 4 2 6" xfId="22676"/>
    <cellStyle name="표준 5 2 6 2 4 2 7" xfId="24713"/>
    <cellStyle name="표준 5 2 6 2 4 2 8" xfId="27248"/>
    <cellStyle name="표준 5 2 6 2 4 2 9" xfId="30675"/>
    <cellStyle name="표준 5 2 6 2 4 3" xfId="4840"/>
    <cellStyle name="표준 5 2 6 2 4 4" xfId="8218"/>
    <cellStyle name="표준 5 2 6 2 4 5" xfId="9086"/>
    <cellStyle name="표준 5 2 6 2 4 6" xfId="10767"/>
    <cellStyle name="표준 5 2 6 2 4 7" xfId="13302"/>
    <cellStyle name="표준 5 2 6 2 4 8" xfId="15837"/>
    <cellStyle name="표준 5 2 6 2 4 9" xfId="18811"/>
    <cellStyle name="표준 5 2 6 2 5" xfId="2386"/>
    <cellStyle name="표준 5 2 6 2 5 10" xfId="21288"/>
    <cellStyle name="표준 5 2 6 2 5 11" xfId="23537"/>
    <cellStyle name="표준 5 2 6 2 5 12" xfId="26072"/>
    <cellStyle name="표준 5 2 6 2 5 13" xfId="29134"/>
    <cellStyle name="표준 5 2 6 2 5 14" xfId="31579"/>
    <cellStyle name="표준 5 2 6 2 5 15" xfId="33966"/>
    <cellStyle name="표준 5 2 6 2 5 16" xfId="36212"/>
    <cellStyle name="표준 5 2 6 2 5 2" xfId="5659"/>
    <cellStyle name="표준 5 2 6 2 5 2 10" xfId="33155"/>
    <cellStyle name="표준 5 2 6 2 5 2 11" xfId="35434"/>
    <cellStyle name="표준 5 2 6 2 5 2 12" xfId="37476"/>
    <cellStyle name="표준 5 2 6 2 5 2 2" xfId="12119"/>
    <cellStyle name="표준 5 2 6 2 5 2 3" xfId="14654"/>
    <cellStyle name="표준 5 2 6 2 5 2 4" xfId="17189"/>
    <cellStyle name="표준 5 2 6 2 5 2 5" xfId="20487"/>
    <cellStyle name="표준 5 2 6 2 5 2 6" xfId="22764"/>
    <cellStyle name="표준 5 2 6 2 5 2 7" xfId="24801"/>
    <cellStyle name="표준 5 2 6 2 5 2 8" xfId="27336"/>
    <cellStyle name="표준 5 2 6 2 5 2 9" xfId="30763"/>
    <cellStyle name="표준 5 2 6 2 5 3" xfId="4649"/>
    <cellStyle name="표준 5 2 6 2 5 4" xfId="8012"/>
    <cellStyle name="표준 5 2 6 2 5 5" xfId="9304"/>
    <cellStyle name="표준 5 2 6 2 5 6" xfId="10855"/>
    <cellStyle name="표준 5 2 6 2 5 7" xfId="13390"/>
    <cellStyle name="표준 5 2 6 2 5 8" xfId="15925"/>
    <cellStyle name="표준 5 2 6 2 5 9" xfId="18906"/>
    <cellStyle name="표준 5 2 6 2 6" xfId="2817"/>
    <cellStyle name="표준 5 2 6 2 6 10" xfId="21374"/>
    <cellStyle name="표준 5 2 6 2 6 11" xfId="23622"/>
    <cellStyle name="표준 5 2 6 2 6 12" xfId="26157"/>
    <cellStyle name="표준 5 2 6 2 6 13" xfId="29220"/>
    <cellStyle name="표준 5 2 6 2 6 14" xfId="31665"/>
    <cellStyle name="표준 5 2 6 2 6 15" xfId="34051"/>
    <cellStyle name="표준 5 2 6 2 6 16" xfId="36297"/>
    <cellStyle name="표준 5 2 6 2 6 2" xfId="5745"/>
    <cellStyle name="표준 5 2 6 2 6 2 10" xfId="33240"/>
    <cellStyle name="표준 5 2 6 2 6 2 11" xfId="35519"/>
    <cellStyle name="표준 5 2 6 2 6 2 12" xfId="37561"/>
    <cellStyle name="표준 5 2 6 2 6 2 2" xfId="12204"/>
    <cellStyle name="표준 5 2 6 2 6 2 3" xfId="14739"/>
    <cellStyle name="표준 5 2 6 2 6 2 4" xfId="17274"/>
    <cellStyle name="표준 5 2 6 2 6 2 5" xfId="20572"/>
    <cellStyle name="표준 5 2 6 2 6 2 6" xfId="22849"/>
    <cellStyle name="표준 5 2 6 2 6 2 7" xfId="24886"/>
    <cellStyle name="표준 5 2 6 2 6 2 8" xfId="27421"/>
    <cellStyle name="표준 5 2 6 2 6 2 9" xfId="30848"/>
    <cellStyle name="표준 5 2 6 2 6 3" xfId="4722"/>
    <cellStyle name="표준 5 2 6 2 6 4" xfId="7504"/>
    <cellStyle name="표준 5 2 6 2 6 5" xfId="8536"/>
    <cellStyle name="표준 5 2 6 2 6 6" xfId="10940"/>
    <cellStyle name="표준 5 2 6 2 6 7" xfId="13475"/>
    <cellStyle name="표준 5 2 6 2 6 8" xfId="16010"/>
    <cellStyle name="표준 5 2 6 2 6 9" xfId="18992"/>
    <cellStyle name="표준 5 2 6 2 7" xfId="3241"/>
    <cellStyle name="표준 5 2 6 2 7 10" xfId="21603"/>
    <cellStyle name="표준 5 2 6 2 7 11" xfId="23765"/>
    <cellStyle name="표준 5 2 6 2 7 12" xfId="26300"/>
    <cellStyle name="표준 5 2 6 2 7 13" xfId="29510"/>
    <cellStyle name="표준 5 2 6 2 7 14" xfId="31934"/>
    <cellStyle name="표준 5 2 6 2 7 15" xfId="34276"/>
    <cellStyle name="표준 5 2 6 2 7 16" xfId="36440"/>
    <cellStyle name="표준 5 2 6 2 7 2" xfId="6058"/>
    <cellStyle name="표준 5 2 6 2 7 2 10" xfId="33383"/>
    <cellStyle name="표준 5 2 6 2 7 2 11" xfId="35662"/>
    <cellStyle name="표준 5 2 6 2 7 2 12" xfId="37704"/>
    <cellStyle name="표준 5 2 6 2 7 2 2" xfId="12347"/>
    <cellStyle name="표준 5 2 6 2 7 2 3" xfId="14882"/>
    <cellStyle name="표준 5 2 6 2 7 2 4" xfId="17417"/>
    <cellStyle name="표준 5 2 6 2 7 2 5" xfId="20714"/>
    <cellStyle name="표준 5 2 6 2 7 2 6" xfId="22992"/>
    <cellStyle name="표준 5 2 6 2 7 2 7" xfId="25029"/>
    <cellStyle name="표준 5 2 6 2 7 2 8" xfId="27564"/>
    <cellStyle name="표준 5 2 6 2 7 2 9" xfId="30991"/>
    <cellStyle name="표준 5 2 6 2 7 3" xfId="7774"/>
    <cellStyle name="표준 5 2 6 2 7 4" xfId="7641"/>
    <cellStyle name="표준 5 2 6 2 7 5" xfId="8682"/>
    <cellStyle name="표준 5 2 6 2 7 6" xfId="11083"/>
    <cellStyle name="표준 5 2 6 2 7 7" xfId="13618"/>
    <cellStyle name="표준 5 2 6 2 7 8" xfId="16153"/>
    <cellStyle name="표준 5 2 6 2 7 9" xfId="19267"/>
    <cellStyle name="표준 5 2 6 2 8" xfId="3653"/>
    <cellStyle name="표준 5 2 6 2 8 10" xfId="21699"/>
    <cellStyle name="표준 5 2 6 2 8 11" xfId="23854"/>
    <cellStyle name="표준 5 2 6 2 8 12" xfId="26389"/>
    <cellStyle name="표준 5 2 6 2 8 13" xfId="29606"/>
    <cellStyle name="표준 5 2 6 2 8 14" xfId="32030"/>
    <cellStyle name="표준 5 2 6 2 8 15" xfId="34370"/>
    <cellStyle name="표준 5 2 6 2 8 16" xfId="36529"/>
    <cellStyle name="표준 5 2 6 2 8 2" xfId="6154"/>
    <cellStyle name="표준 5 2 6 2 8 2 10" xfId="33472"/>
    <cellStyle name="표준 5 2 6 2 8 2 11" xfId="35751"/>
    <cellStyle name="표준 5 2 6 2 8 2 12" xfId="37793"/>
    <cellStyle name="표준 5 2 6 2 8 2 2" xfId="12436"/>
    <cellStyle name="표준 5 2 6 2 8 2 3" xfId="14971"/>
    <cellStyle name="표준 5 2 6 2 8 2 4" xfId="17506"/>
    <cellStyle name="표준 5 2 6 2 8 2 5" xfId="20803"/>
    <cellStyle name="표준 5 2 6 2 8 2 6" xfId="23081"/>
    <cellStyle name="표준 5 2 6 2 8 2 7" xfId="25118"/>
    <cellStyle name="표준 5 2 6 2 8 2 8" xfId="27653"/>
    <cellStyle name="표준 5 2 6 2 8 2 9" xfId="31080"/>
    <cellStyle name="표준 5 2 6 2 8 3" xfId="7870"/>
    <cellStyle name="표준 5 2 6 2 8 4" xfId="4603"/>
    <cellStyle name="표준 5 2 6 2 8 5" xfId="7624"/>
    <cellStyle name="표준 5 2 6 2 8 6" xfId="11172"/>
    <cellStyle name="표준 5 2 6 2 8 7" xfId="13707"/>
    <cellStyle name="표준 5 2 6 2 8 8" xfId="16242"/>
    <cellStyle name="표준 5 2 6 2 8 9" xfId="19364"/>
    <cellStyle name="표준 5 2 6 2 9" xfId="3920"/>
    <cellStyle name="표준 5 2 6 2 9 10" xfId="21786"/>
    <cellStyle name="표준 5 2 6 2 9 11" xfId="23940"/>
    <cellStyle name="표준 5 2 6 2 9 12" xfId="26475"/>
    <cellStyle name="표준 5 2 6 2 9 13" xfId="29693"/>
    <cellStyle name="표준 5 2 6 2 9 14" xfId="32117"/>
    <cellStyle name="표준 5 2 6 2 9 15" xfId="34456"/>
    <cellStyle name="표준 5 2 6 2 9 16" xfId="36615"/>
    <cellStyle name="표준 5 2 6 2 9 2" xfId="6241"/>
    <cellStyle name="표준 5 2 6 2 9 2 10" xfId="33558"/>
    <cellStyle name="표준 5 2 6 2 9 2 11" xfId="35837"/>
    <cellStyle name="표준 5 2 6 2 9 2 12" xfId="37879"/>
    <cellStyle name="표준 5 2 6 2 9 2 2" xfId="12522"/>
    <cellStyle name="표준 5 2 6 2 9 2 3" xfId="15057"/>
    <cellStyle name="표준 5 2 6 2 9 2 4" xfId="17592"/>
    <cellStyle name="표준 5 2 6 2 9 2 5" xfId="20889"/>
    <cellStyle name="표준 5 2 6 2 9 2 6" xfId="23167"/>
    <cellStyle name="표준 5 2 6 2 9 2 7" xfId="25204"/>
    <cellStyle name="표준 5 2 6 2 9 2 8" xfId="27739"/>
    <cellStyle name="표준 5 2 6 2 9 2 9" xfId="31166"/>
    <cellStyle name="표준 5 2 6 2 9 3" xfId="7957"/>
    <cellStyle name="표준 5 2 6 2 9 4" xfId="6417"/>
    <cellStyle name="표준 5 2 6 2 9 5" xfId="5793"/>
    <cellStyle name="표준 5 2 6 2 9 6" xfId="11258"/>
    <cellStyle name="표준 5 2 6 2 9 7" xfId="13793"/>
    <cellStyle name="표준 5 2 6 2 9 8" xfId="16328"/>
    <cellStyle name="표준 5 2 6 2 9 9" xfId="19451"/>
    <cellStyle name="표준 5 2 6 20" xfId="12878"/>
    <cellStyle name="표준 5 2 6 21" xfId="15413"/>
    <cellStyle name="표준 5 2 6 22" xfId="18038"/>
    <cellStyle name="표준 5 2 6 23" xfId="19294"/>
    <cellStyle name="표준 5 2 6 24" xfId="21875"/>
    <cellStyle name="표준 5 2 6 25" xfId="25560"/>
    <cellStyle name="표준 5 2 6 26" xfId="28199"/>
    <cellStyle name="표준 5 2 6 27" xfId="29823"/>
    <cellStyle name="표준 5 2 6 28" xfId="32229"/>
    <cellStyle name="표준 5 2 6 29" xfId="34143"/>
    <cellStyle name="표준 5 2 6 3" xfId="761"/>
    <cellStyle name="표준 5 2 6 3 10" xfId="4890"/>
    <cellStyle name="표준 5 2 6 3 10 10" xfId="32397"/>
    <cellStyle name="표준 5 2 6 3 10 11" xfId="34685"/>
    <cellStyle name="표준 5 2 6 3 10 12" xfId="36735"/>
    <cellStyle name="표준 5 2 6 3 10 2" xfId="11378"/>
    <cellStyle name="표준 5 2 6 3 10 3" xfId="13913"/>
    <cellStyle name="표준 5 2 6 3 10 4" xfId="16448"/>
    <cellStyle name="표준 5 2 6 3 10 5" xfId="19682"/>
    <cellStyle name="표준 5 2 6 3 10 6" xfId="22012"/>
    <cellStyle name="표준 5 2 6 3 10 7" xfId="24060"/>
    <cellStyle name="표준 5 2 6 3 10 8" xfId="26595"/>
    <cellStyle name="표준 5 2 6 3 10 9" xfId="30004"/>
    <cellStyle name="표준 5 2 6 3 11" xfId="6679"/>
    <cellStyle name="표준 5 2 6 3 11 10" xfId="32499"/>
    <cellStyle name="표준 5 2 6 3 11 11" xfId="34781"/>
    <cellStyle name="표준 5 2 6 3 11 12" xfId="36828"/>
    <cellStyle name="표준 5 2 6 3 11 2" xfId="11471"/>
    <cellStyle name="표준 5 2 6 3 11 3" xfId="14006"/>
    <cellStyle name="표준 5 2 6 3 11 4" xfId="16541"/>
    <cellStyle name="표준 5 2 6 3 11 5" xfId="19774"/>
    <cellStyle name="표준 5 2 6 3 11 6" xfId="22108"/>
    <cellStyle name="표준 5 2 6 3 11 7" xfId="24153"/>
    <cellStyle name="표준 5 2 6 3 11 8" xfId="26688"/>
    <cellStyle name="표준 5 2 6 3 11 9" xfId="30106"/>
    <cellStyle name="표준 5 2 6 3 12" xfId="6775"/>
    <cellStyle name="표준 5 2 6 3 12 10" xfId="32594"/>
    <cellStyle name="표준 5 2 6 3 12 11" xfId="34875"/>
    <cellStyle name="표준 5 2 6 3 12 12" xfId="36917"/>
    <cellStyle name="표준 5 2 6 3 12 2" xfId="11560"/>
    <cellStyle name="표준 5 2 6 3 12 3" xfId="14095"/>
    <cellStyle name="표준 5 2 6 3 12 4" xfId="16630"/>
    <cellStyle name="표준 5 2 6 3 12 5" xfId="19859"/>
    <cellStyle name="표준 5 2 6 3 12 6" xfId="22203"/>
    <cellStyle name="표준 5 2 6 3 12 7" xfId="24242"/>
    <cellStyle name="표준 5 2 6 3 12 8" xfId="26777"/>
    <cellStyle name="표준 5 2 6 3 12 9" xfId="30202"/>
    <cellStyle name="표준 5 2 6 3 13" xfId="6860"/>
    <cellStyle name="표준 5 2 6 3 13 10" xfId="32679"/>
    <cellStyle name="표준 5 2 6 3 13 11" xfId="34960"/>
    <cellStyle name="표준 5 2 6 3 13 12" xfId="37002"/>
    <cellStyle name="표준 5 2 6 3 13 2" xfId="11645"/>
    <cellStyle name="표준 5 2 6 3 13 3" xfId="14180"/>
    <cellStyle name="표준 5 2 6 3 13 4" xfId="16715"/>
    <cellStyle name="표준 5 2 6 3 13 5" xfId="20011"/>
    <cellStyle name="표준 5 2 6 3 13 6" xfId="22288"/>
    <cellStyle name="표준 5 2 6 3 13 7" xfId="24327"/>
    <cellStyle name="표준 5 2 6 3 13 8" xfId="26862"/>
    <cellStyle name="표준 5 2 6 3 13 9" xfId="30287"/>
    <cellStyle name="표준 5 2 6 3 14" xfId="6957"/>
    <cellStyle name="표준 5 2 6 3 15" xfId="9210"/>
    <cellStyle name="표준 5 2 6 3 16" xfId="9459"/>
    <cellStyle name="표준 5 2 6 3 17" xfId="10381"/>
    <cellStyle name="표준 5 2 6 3 18" xfId="12916"/>
    <cellStyle name="표준 5 2 6 3 19" xfId="15451"/>
    <cellStyle name="표준 5 2 6 3 2" xfId="1509"/>
    <cellStyle name="표준 5 2 6 3 2 10" xfId="20961"/>
    <cellStyle name="표준 5 2 6 3 2 11" xfId="23231"/>
    <cellStyle name="표준 5 2 6 3 2 12" xfId="25766"/>
    <cellStyle name="표준 5 2 6 3 2 13" xfId="28788"/>
    <cellStyle name="표준 5 2 6 3 2 14" xfId="31242"/>
    <cellStyle name="표준 5 2 6 3 2 15" xfId="33634"/>
    <cellStyle name="표준 5 2 6 3 2 16" xfId="35906"/>
    <cellStyle name="표준 5 2 6 3 2 2" xfId="5302"/>
    <cellStyle name="표준 5 2 6 3 2 2 10" xfId="32848"/>
    <cellStyle name="표준 5 2 6 3 2 2 11" xfId="35128"/>
    <cellStyle name="표준 5 2 6 3 2 2 12" xfId="37170"/>
    <cellStyle name="표준 5 2 6 3 2 2 2" xfId="11813"/>
    <cellStyle name="표준 5 2 6 3 2 2 3" xfId="14348"/>
    <cellStyle name="표준 5 2 6 3 2 2 4" xfId="16883"/>
    <cellStyle name="표준 5 2 6 3 2 2 5" xfId="20180"/>
    <cellStyle name="표준 5 2 6 3 2 2 6" xfId="22457"/>
    <cellStyle name="표준 5 2 6 3 2 2 7" xfId="24495"/>
    <cellStyle name="표준 5 2 6 3 2 2 8" xfId="27030"/>
    <cellStyle name="표준 5 2 6 3 2 2 9" xfId="30456"/>
    <cellStyle name="표준 5 2 6 3 2 3" xfId="4611"/>
    <cellStyle name="표준 5 2 6 3 2 4" xfId="8669"/>
    <cellStyle name="표준 5 2 6 3 2 5" xfId="9744"/>
    <cellStyle name="표준 5 2 6 3 2 6" xfId="10549"/>
    <cellStyle name="표준 5 2 6 3 2 7" xfId="13084"/>
    <cellStyle name="표준 5 2 6 3 2 8" xfId="15619"/>
    <cellStyle name="표준 5 2 6 3 2 9" xfId="18565"/>
    <cellStyle name="표준 5 2 6 3 20" xfId="18218"/>
    <cellStyle name="표준 5 2 6 3 21" xfId="18135"/>
    <cellStyle name="표준 5 2 6 3 22" xfId="17990"/>
    <cellStyle name="표준 5 2 6 3 23" xfId="25598"/>
    <cellStyle name="표준 5 2 6 3 24" xfId="28402"/>
    <cellStyle name="표준 5 2 6 3 25" xfId="28563"/>
    <cellStyle name="표준 5 2 6 3 26" xfId="28245"/>
    <cellStyle name="표준 5 2 6 3 27" xfId="28974"/>
    <cellStyle name="표준 5 2 6 3 3" xfId="1933"/>
    <cellStyle name="표준 5 2 6 3 3 10" xfId="21067"/>
    <cellStyle name="표준 5 2 6 3 3 11" xfId="23324"/>
    <cellStyle name="표준 5 2 6 3 3 12" xfId="25859"/>
    <cellStyle name="표준 5 2 6 3 3 13" xfId="28901"/>
    <cellStyle name="표준 5 2 6 3 3 14" xfId="31352"/>
    <cellStyle name="표준 5 2 6 3 3 15" xfId="33743"/>
    <cellStyle name="표준 5 2 6 3 3 16" xfId="35999"/>
    <cellStyle name="표준 5 2 6 3 3 2" xfId="5424"/>
    <cellStyle name="표준 5 2 6 3 3 2 10" xfId="32942"/>
    <cellStyle name="표준 5 2 6 3 3 2 11" xfId="35221"/>
    <cellStyle name="표준 5 2 6 3 3 2 12" xfId="37263"/>
    <cellStyle name="표준 5 2 6 3 3 2 2" xfId="11906"/>
    <cellStyle name="표준 5 2 6 3 3 2 3" xfId="14441"/>
    <cellStyle name="표준 5 2 6 3 3 2 4" xfId="16976"/>
    <cellStyle name="표준 5 2 6 3 3 2 5" xfId="20274"/>
    <cellStyle name="표준 5 2 6 3 3 2 6" xfId="22551"/>
    <cellStyle name="표준 5 2 6 3 3 2 7" xfId="24588"/>
    <cellStyle name="표준 5 2 6 3 3 2 8" xfId="27123"/>
    <cellStyle name="표준 5 2 6 3 3 2 9" xfId="30550"/>
    <cellStyle name="표준 5 2 6 3 3 3" xfId="5257"/>
    <cellStyle name="표준 5 2 6 3 3 4" xfId="4559"/>
    <cellStyle name="표준 5 2 6 3 3 5" xfId="4828"/>
    <cellStyle name="표준 5 2 6 3 3 6" xfId="10642"/>
    <cellStyle name="표준 5 2 6 3 3 7" xfId="13177"/>
    <cellStyle name="표준 5 2 6 3 3 8" xfId="15712"/>
    <cellStyle name="표준 5 2 6 3 3 9" xfId="18678"/>
    <cellStyle name="표준 5 2 6 3 4" xfId="2353"/>
    <cellStyle name="표준 5 2 6 3 4 10" xfId="21163"/>
    <cellStyle name="표준 5 2 6 3 4 11" xfId="23416"/>
    <cellStyle name="표준 5 2 6 3 4 12" xfId="25951"/>
    <cellStyle name="표준 5 2 6 3 4 13" xfId="29006"/>
    <cellStyle name="표준 5 2 6 3 4 14" xfId="31452"/>
    <cellStyle name="표준 5 2 6 3 4 15" xfId="33842"/>
    <cellStyle name="표준 5 2 6 3 4 16" xfId="36091"/>
    <cellStyle name="표준 5 2 6 3 4 2" xfId="5530"/>
    <cellStyle name="표준 5 2 6 3 4 2 10" xfId="33034"/>
    <cellStyle name="표준 5 2 6 3 4 2 11" xfId="35313"/>
    <cellStyle name="표준 5 2 6 3 4 2 12" xfId="37355"/>
    <cellStyle name="표준 5 2 6 3 4 2 2" xfId="11998"/>
    <cellStyle name="표준 5 2 6 3 4 2 3" xfId="14533"/>
    <cellStyle name="표준 5 2 6 3 4 2 4" xfId="17068"/>
    <cellStyle name="표준 5 2 6 3 4 2 5" xfId="20366"/>
    <cellStyle name="표준 5 2 6 3 4 2 6" xfId="22643"/>
    <cellStyle name="표준 5 2 6 3 4 2 7" xfId="24680"/>
    <cellStyle name="표준 5 2 6 3 4 2 8" xfId="27215"/>
    <cellStyle name="표준 5 2 6 3 4 2 9" xfId="30642"/>
    <cellStyle name="표준 5 2 6 3 4 3" xfId="5844"/>
    <cellStyle name="표준 5 2 6 3 4 4" xfId="8175"/>
    <cellStyle name="표준 5 2 6 3 4 5" xfId="5200"/>
    <cellStyle name="표준 5 2 6 3 4 6" xfId="10734"/>
    <cellStyle name="표준 5 2 6 3 4 7" xfId="13269"/>
    <cellStyle name="표준 5 2 6 3 4 8" xfId="15804"/>
    <cellStyle name="표준 5 2 6 3 4 9" xfId="18778"/>
    <cellStyle name="표준 5 2 6 3 5" xfId="2784"/>
    <cellStyle name="표준 5 2 6 3 5 10" xfId="21255"/>
    <cellStyle name="표준 5 2 6 3 5 11" xfId="23504"/>
    <cellStyle name="표준 5 2 6 3 5 12" xfId="26039"/>
    <cellStyle name="표준 5 2 6 3 5 13" xfId="29101"/>
    <cellStyle name="표준 5 2 6 3 5 14" xfId="31546"/>
    <cellStyle name="표준 5 2 6 3 5 15" xfId="33933"/>
    <cellStyle name="표준 5 2 6 3 5 16" xfId="36179"/>
    <cellStyle name="표준 5 2 6 3 5 2" xfId="5626"/>
    <cellStyle name="표준 5 2 6 3 5 2 10" xfId="33122"/>
    <cellStyle name="표준 5 2 6 3 5 2 11" xfId="35401"/>
    <cellStyle name="표준 5 2 6 3 5 2 12" xfId="37443"/>
    <cellStyle name="표준 5 2 6 3 5 2 2" xfId="12086"/>
    <cellStyle name="표준 5 2 6 3 5 2 3" xfId="14621"/>
    <cellStyle name="표준 5 2 6 3 5 2 4" xfId="17156"/>
    <cellStyle name="표준 5 2 6 3 5 2 5" xfId="20454"/>
    <cellStyle name="표준 5 2 6 3 5 2 6" xfId="22731"/>
    <cellStyle name="표준 5 2 6 3 5 2 7" xfId="24768"/>
    <cellStyle name="표준 5 2 6 3 5 2 8" xfId="27303"/>
    <cellStyle name="표준 5 2 6 3 5 2 9" xfId="30730"/>
    <cellStyle name="표준 5 2 6 3 5 3" xfId="6310"/>
    <cellStyle name="표준 5 2 6 3 5 4" xfId="6732"/>
    <cellStyle name="표준 5 2 6 3 5 5" xfId="5891"/>
    <cellStyle name="표준 5 2 6 3 5 6" xfId="10822"/>
    <cellStyle name="표준 5 2 6 3 5 7" xfId="13357"/>
    <cellStyle name="표준 5 2 6 3 5 8" xfId="15892"/>
    <cellStyle name="표준 5 2 6 3 5 9" xfId="18873"/>
    <cellStyle name="표준 5 2 6 3 6" xfId="3208"/>
    <cellStyle name="표준 5 2 6 3 6 10" xfId="21341"/>
    <cellStyle name="표준 5 2 6 3 6 11" xfId="23589"/>
    <cellStyle name="표준 5 2 6 3 6 12" xfId="26124"/>
    <cellStyle name="표준 5 2 6 3 6 13" xfId="29187"/>
    <cellStyle name="표준 5 2 6 3 6 14" xfId="31632"/>
    <cellStyle name="표준 5 2 6 3 6 15" xfId="34018"/>
    <cellStyle name="표준 5 2 6 3 6 16" xfId="36264"/>
    <cellStyle name="표준 5 2 6 3 6 2" xfId="5712"/>
    <cellStyle name="표준 5 2 6 3 6 2 10" xfId="33207"/>
    <cellStyle name="표준 5 2 6 3 6 2 11" xfId="35486"/>
    <cellStyle name="표준 5 2 6 3 6 2 12" xfId="37528"/>
    <cellStyle name="표준 5 2 6 3 6 2 2" xfId="12171"/>
    <cellStyle name="표준 5 2 6 3 6 2 3" xfId="14706"/>
    <cellStyle name="표준 5 2 6 3 6 2 4" xfId="17241"/>
    <cellStyle name="표준 5 2 6 3 6 2 5" xfId="20539"/>
    <cellStyle name="표준 5 2 6 3 6 2 6" xfId="22816"/>
    <cellStyle name="표준 5 2 6 3 6 2 7" xfId="24853"/>
    <cellStyle name="표준 5 2 6 3 6 2 8" xfId="27388"/>
    <cellStyle name="표준 5 2 6 3 6 2 9" xfId="30815"/>
    <cellStyle name="표준 5 2 6 3 6 3" xfId="5943"/>
    <cellStyle name="표준 5 2 6 3 6 4" xfId="6091"/>
    <cellStyle name="표준 5 2 6 3 6 5" xfId="8748"/>
    <cellStyle name="표준 5 2 6 3 6 6" xfId="10907"/>
    <cellStyle name="표준 5 2 6 3 6 7" xfId="13442"/>
    <cellStyle name="표준 5 2 6 3 6 8" xfId="15977"/>
    <cellStyle name="표준 5 2 6 3 6 9" xfId="18959"/>
    <cellStyle name="표준 5 2 6 3 7" xfId="3620"/>
    <cellStyle name="표준 5 2 6 3 7 10" xfId="21570"/>
    <cellStyle name="표준 5 2 6 3 7 11" xfId="23732"/>
    <cellStyle name="표준 5 2 6 3 7 12" xfId="26267"/>
    <cellStyle name="표준 5 2 6 3 7 13" xfId="29477"/>
    <cellStyle name="표준 5 2 6 3 7 14" xfId="31901"/>
    <cellStyle name="표준 5 2 6 3 7 15" xfId="34243"/>
    <cellStyle name="표준 5 2 6 3 7 16" xfId="36407"/>
    <cellStyle name="표준 5 2 6 3 7 2" xfId="6025"/>
    <cellStyle name="표준 5 2 6 3 7 2 10" xfId="33350"/>
    <cellStyle name="표준 5 2 6 3 7 2 11" xfId="35629"/>
    <cellStyle name="표준 5 2 6 3 7 2 12" xfId="37671"/>
    <cellStyle name="표준 5 2 6 3 7 2 2" xfId="12314"/>
    <cellStyle name="표준 5 2 6 3 7 2 3" xfId="14849"/>
    <cellStyle name="표준 5 2 6 3 7 2 4" xfId="17384"/>
    <cellStyle name="표준 5 2 6 3 7 2 5" xfId="20681"/>
    <cellStyle name="표준 5 2 6 3 7 2 6" xfId="22959"/>
    <cellStyle name="표준 5 2 6 3 7 2 7" xfId="24996"/>
    <cellStyle name="표준 5 2 6 3 7 2 8" xfId="27531"/>
    <cellStyle name="표준 5 2 6 3 7 2 9" xfId="30958"/>
    <cellStyle name="표준 5 2 6 3 7 3" xfId="7741"/>
    <cellStyle name="표준 5 2 6 3 7 4" xfId="6978"/>
    <cellStyle name="표준 5 2 6 3 7 5" xfId="8754"/>
    <cellStyle name="표준 5 2 6 3 7 6" xfId="11050"/>
    <cellStyle name="표준 5 2 6 3 7 7" xfId="13585"/>
    <cellStyle name="표준 5 2 6 3 7 8" xfId="16120"/>
    <cellStyle name="표준 5 2 6 3 7 9" xfId="19234"/>
    <cellStyle name="표준 5 2 6 3 8" xfId="3887"/>
    <cellStyle name="표준 5 2 6 3 8 10" xfId="21666"/>
    <cellStyle name="표준 5 2 6 3 8 11" xfId="23821"/>
    <cellStyle name="표준 5 2 6 3 8 12" xfId="26356"/>
    <cellStyle name="표준 5 2 6 3 8 13" xfId="29573"/>
    <cellStyle name="표준 5 2 6 3 8 14" xfId="31997"/>
    <cellStyle name="표준 5 2 6 3 8 15" xfId="34337"/>
    <cellStyle name="표준 5 2 6 3 8 16" xfId="36496"/>
    <cellStyle name="표준 5 2 6 3 8 2" xfId="6121"/>
    <cellStyle name="표준 5 2 6 3 8 2 10" xfId="33439"/>
    <cellStyle name="표준 5 2 6 3 8 2 11" xfId="35718"/>
    <cellStyle name="표준 5 2 6 3 8 2 12" xfId="37760"/>
    <cellStyle name="표준 5 2 6 3 8 2 2" xfId="12403"/>
    <cellStyle name="표준 5 2 6 3 8 2 3" xfId="14938"/>
    <cellStyle name="표준 5 2 6 3 8 2 4" xfId="17473"/>
    <cellStyle name="표준 5 2 6 3 8 2 5" xfId="20770"/>
    <cellStyle name="표준 5 2 6 3 8 2 6" xfId="23048"/>
    <cellStyle name="표준 5 2 6 3 8 2 7" xfId="25085"/>
    <cellStyle name="표준 5 2 6 3 8 2 8" xfId="27620"/>
    <cellStyle name="표준 5 2 6 3 8 2 9" xfId="31047"/>
    <cellStyle name="표준 5 2 6 3 8 3" xfId="7837"/>
    <cellStyle name="표준 5 2 6 3 8 4" xfId="5790"/>
    <cellStyle name="표준 5 2 6 3 8 5" xfId="5782"/>
    <cellStyle name="표준 5 2 6 3 8 6" xfId="11139"/>
    <cellStyle name="표준 5 2 6 3 8 7" xfId="13674"/>
    <cellStyle name="표준 5 2 6 3 8 8" xfId="16209"/>
    <cellStyle name="표준 5 2 6 3 8 9" xfId="19331"/>
    <cellStyle name="표준 5 2 6 3 9" xfId="4161"/>
    <cellStyle name="표준 5 2 6 3 9 10" xfId="21753"/>
    <cellStyle name="표준 5 2 6 3 9 11" xfId="23907"/>
    <cellStyle name="표준 5 2 6 3 9 12" xfId="26442"/>
    <cellStyle name="표준 5 2 6 3 9 13" xfId="29660"/>
    <cellStyle name="표준 5 2 6 3 9 14" xfId="32084"/>
    <cellStyle name="표준 5 2 6 3 9 15" xfId="34423"/>
    <cellStyle name="표준 5 2 6 3 9 16" xfId="36582"/>
    <cellStyle name="표준 5 2 6 3 9 2" xfId="6208"/>
    <cellStyle name="표준 5 2 6 3 9 2 10" xfId="33525"/>
    <cellStyle name="표준 5 2 6 3 9 2 11" xfId="35804"/>
    <cellStyle name="표준 5 2 6 3 9 2 12" xfId="37846"/>
    <cellStyle name="표준 5 2 6 3 9 2 2" xfId="12489"/>
    <cellStyle name="표준 5 2 6 3 9 2 3" xfId="15024"/>
    <cellStyle name="표준 5 2 6 3 9 2 4" xfId="17559"/>
    <cellStyle name="표준 5 2 6 3 9 2 5" xfId="20856"/>
    <cellStyle name="표준 5 2 6 3 9 2 6" xfId="23134"/>
    <cellStyle name="표준 5 2 6 3 9 2 7" xfId="25171"/>
    <cellStyle name="표준 5 2 6 3 9 2 8" xfId="27706"/>
    <cellStyle name="표준 5 2 6 3 9 2 9" xfId="31133"/>
    <cellStyle name="표준 5 2 6 3 9 3" xfId="7924"/>
    <cellStyle name="표준 5 2 6 3 9 4" xfId="4219"/>
    <cellStyle name="표준 5 2 6 3 9 5" xfId="8745"/>
    <cellStyle name="표준 5 2 6 3 9 6" xfId="11225"/>
    <cellStyle name="표준 5 2 6 3 9 7" xfId="13760"/>
    <cellStyle name="표준 5 2 6 3 9 8" xfId="16295"/>
    <cellStyle name="표준 5 2 6 3 9 9" xfId="19418"/>
    <cellStyle name="표준 5 2 6 4" xfId="723"/>
    <cellStyle name="표준 5 2 6 4 10" xfId="18346"/>
    <cellStyle name="표준 5 2 6 4 11" xfId="21978"/>
    <cellStyle name="표준 5 2 6 4 12" xfId="25705"/>
    <cellStyle name="표준 5 2 6 4 13" xfId="28676"/>
    <cellStyle name="표준 5 2 6 4 14" xfId="29968"/>
    <cellStyle name="표준 5 2 6 4 15" xfId="32363"/>
    <cellStyle name="표준 5 2 6 4 16" xfId="33709"/>
    <cellStyle name="표준 5 2 6 4 2" xfId="5180"/>
    <cellStyle name="표준 5 2 6 4 2 10" xfId="32787"/>
    <cellStyle name="표준 5 2 6 4 2 11" xfId="35067"/>
    <cellStyle name="표준 5 2 6 4 2 12" xfId="37109"/>
    <cellStyle name="표준 5 2 6 4 2 2" xfId="11752"/>
    <cellStyle name="표준 5 2 6 4 2 3" xfId="14287"/>
    <cellStyle name="표준 5 2 6 4 2 4" xfId="16822"/>
    <cellStyle name="표준 5 2 6 4 2 5" xfId="20119"/>
    <cellStyle name="표준 5 2 6 4 2 6" xfId="22396"/>
    <cellStyle name="표준 5 2 6 4 2 7" xfId="24434"/>
    <cellStyle name="표준 5 2 6 4 2 8" xfId="26969"/>
    <cellStyle name="표준 5 2 6 4 2 9" xfId="30395"/>
    <cellStyle name="표준 5 2 6 4 3" xfId="4999"/>
    <cellStyle name="표준 5 2 6 4 4" xfId="9032"/>
    <cellStyle name="표준 5 2 6 4 5" xfId="9510"/>
    <cellStyle name="표준 5 2 6 4 6" xfId="10488"/>
    <cellStyle name="표준 5 2 6 4 7" xfId="13023"/>
    <cellStyle name="표준 5 2 6 4 8" xfId="15558"/>
    <cellStyle name="표준 5 2 6 4 9" xfId="18460"/>
    <cellStyle name="표준 5 2 6 5" xfId="1271"/>
    <cellStyle name="표준 5 2 6 5 10" xfId="20923"/>
    <cellStyle name="표준 5 2 6 5 11" xfId="23199"/>
    <cellStyle name="표준 5 2 6 5 12" xfId="25734"/>
    <cellStyle name="표준 5 2 6 5 13" xfId="28743"/>
    <cellStyle name="표준 5 2 6 5 14" xfId="31201"/>
    <cellStyle name="표준 5 2 6 5 15" xfId="33593"/>
    <cellStyle name="표준 5 2 6 5 16" xfId="35874"/>
    <cellStyle name="표준 5 2 6 5 2" xfId="5258"/>
    <cellStyle name="표준 5 2 6 5 2 10" xfId="32816"/>
    <cellStyle name="표준 5 2 6 5 2 11" xfId="35096"/>
    <cellStyle name="표준 5 2 6 5 2 12" xfId="37138"/>
    <cellStyle name="표준 5 2 6 5 2 2" xfId="11781"/>
    <cellStyle name="표준 5 2 6 5 2 3" xfId="14316"/>
    <cellStyle name="표준 5 2 6 5 2 4" xfId="16851"/>
    <cellStyle name="표준 5 2 6 5 2 5" xfId="20148"/>
    <cellStyle name="표준 5 2 6 5 2 6" xfId="22425"/>
    <cellStyle name="표준 5 2 6 5 2 7" xfId="24463"/>
    <cellStyle name="표준 5 2 6 5 2 8" xfId="26998"/>
    <cellStyle name="표준 5 2 6 5 2 9" xfId="30424"/>
    <cellStyle name="표준 5 2 6 5 3" xfId="5779"/>
    <cellStyle name="표준 5 2 6 5 4" xfId="8493"/>
    <cellStyle name="표준 5 2 6 5 5" xfId="9683"/>
    <cellStyle name="표준 5 2 6 5 6" xfId="10517"/>
    <cellStyle name="표준 5 2 6 5 7" xfId="13052"/>
    <cellStyle name="표준 5 2 6 5 8" xfId="15587"/>
    <cellStyle name="표준 5 2 6 5 9" xfId="18522"/>
    <cellStyle name="표준 5 2 6 6" xfId="1696"/>
    <cellStyle name="표준 5 2 6 6 10" xfId="18643"/>
    <cellStyle name="표준 5 2 6 6 11" xfId="21474"/>
    <cellStyle name="표준 5 2 6 6 12" xfId="25719"/>
    <cellStyle name="표준 5 2 6 6 13" xfId="28699"/>
    <cellStyle name="표준 5 2 6 6 14" xfId="29364"/>
    <cellStyle name="표준 5 2 6 6 15" xfId="31794"/>
    <cellStyle name="표준 5 2 6 6 16" xfId="31704"/>
    <cellStyle name="표준 5 2 6 6 2" xfId="5208"/>
    <cellStyle name="표준 5 2 6 6 2 10" xfId="32801"/>
    <cellStyle name="표준 5 2 6 6 2 11" xfId="35081"/>
    <cellStyle name="표준 5 2 6 6 2 12" xfId="37123"/>
    <cellStyle name="표준 5 2 6 6 2 2" xfId="11766"/>
    <cellStyle name="표준 5 2 6 6 2 3" xfId="14301"/>
    <cellStyle name="표준 5 2 6 6 2 4" xfId="16836"/>
    <cellStyle name="표준 5 2 6 6 2 5" xfId="20133"/>
    <cellStyle name="표준 5 2 6 6 2 6" xfId="22410"/>
    <cellStyle name="표준 5 2 6 6 2 7" xfId="24448"/>
    <cellStyle name="표준 5 2 6 6 2 8" xfId="26983"/>
    <cellStyle name="표준 5 2 6 6 2 9" xfId="30409"/>
    <cellStyle name="표준 5 2 6 6 3" xfId="4789"/>
    <cellStyle name="표준 5 2 6 6 4" xfId="8477"/>
    <cellStyle name="표준 5 2 6 6 5" xfId="9531"/>
    <cellStyle name="표준 5 2 6 6 6" xfId="10502"/>
    <cellStyle name="표준 5 2 6 6 7" xfId="13037"/>
    <cellStyle name="표준 5 2 6 6 8" xfId="15572"/>
    <cellStyle name="표준 5 2 6 6 9" xfId="18483"/>
    <cellStyle name="표준 5 2 6 7" xfId="2117"/>
    <cellStyle name="표준 5 2 6 7 10" xfId="18645"/>
    <cellStyle name="표준 5 2 6 7 11" xfId="21466"/>
    <cellStyle name="표준 5 2 6 7 12" xfId="25676"/>
    <cellStyle name="표준 5 2 6 7 13" xfId="28593"/>
    <cellStyle name="표준 5 2 6 7 14" xfId="29351"/>
    <cellStyle name="표준 5 2 6 7 15" xfId="31784"/>
    <cellStyle name="표준 5 2 6 7 16" xfId="34307"/>
    <cellStyle name="표준 5 2 6 7 2" xfId="5090"/>
    <cellStyle name="표준 5 2 6 7 2 10" xfId="32758"/>
    <cellStyle name="표준 5 2 6 7 2 11" xfId="35038"/>
    <cellStyle name="표준 5 2 6 7 2 12" xfId="37080"/>
    <cellStyle name="표준 5 2 6 7 2 2" xfId="11723"/>
    <cellStyle name="표준 5 2 6 7 2 3" xfId="14258"/>
    <cellStyle name="표준 5 2 6 7 2 4" xfId="16793"/>
    <cellStyle name="표준 5 2 6 7 2 5" xfId="20090"/>
    <cellStyle name="표준 5 2 6 7 2 6" xfId="22367"/>
    <cellStyle name="표준 5 2 6 7 2 7" xfId="24405"/>
    <cellStyle name="표준 5 2 6 7 2 8" xfId="26940"/>
    <cellStyle name="표준 5 2 6 7 2 9" xfId="30366"/>
    <cellStyle name="표준 5 2 6 7 3" xfId="7620"/>
    <cellStyle name="표준 5 2 6 7 4" xfId="8629"/>
    <cellStyle name="표준 5 2 6 7 5" xfId="9723"/>
    <cellStyle name="표준 5 2 6 7 6" xfId="10459"/>
    <cellStyle name="표준 5 2 6 7 7" xfId="12994"/>
    <cellStyle name="표준 5 2 6 7 8" xfId="15529"/>
    <cellStyle name="표준 5 2 6 7 9" xfId="18386"/>
    <cellStyle name="표준 5 2 6 8" xfId="2546"/>
    <cellStyle name="표준 5 2 6 8 10" xfId="18067"/>
    <cellStyle name="표준 5 2 6 8 11" xfId="21632"/>
    <cellStyle name="표준 5 2 6 8 12" xfId="25669"/>
    <cellStyle name="표준 5 2 6 8 13" xfId="28561"/>
    <cellStyle name="표준 5 2 6 8 14" xfId="29539"/>
    <cellStyle name="표준 5 2 6 8 15" xfId="31963"/>
    <cellStyle name="표준 5 2 6 8 16" xfId="34524"/>
    <cellStyle name="표준 5 2 6 8 2" xfId="5054"/>
    <cellStyle name="표준 5 2 6 8 2 10" xfId="32751"/>
    <cellStyle name="표준 5 2 6 8 2 11" xfId="35031"/>
    <cellStyle name="표준 5 2 6 8 2 12" xfId="37073"/>
    <cellStyle name="표준 5 2 6 8 2 2" xfId="11716"/>
    <cellStyle name="표준 5 2 6 8 2 3" xfId="14251"/>
    <cellStyle name="표준 5 2 6 8 2 4" xfId="16786"/>
    <cellStyle name="표준 5 2 6 8 2 5" xfId="20083"/>
    <cellStyle name="표준 5 2 6 8 2 6" xfId="22360"/>
    <cellStyle name="표준 5 2 6 8 2 7" xfId="24398"/>
    <cellStyle name="표준 5 2 6 8 2 8" xfId="26933"/>
    <cellStyle name="표준 5 2 6 8 2 9" xfId="30359"/>
    <cellStyle name="표준 5 2 6 8 3" xfId="7578"/>
    <cellStyle name="표준 5 2 6 8 4" xfId="8787"/>
    <cellStyle name="표준 5 2 6 8 5" xfId="9834"/>
    <cellStyle name="표준 5 2 6 8 6" xfId="10452"/>
    <cellStyle name="표준 5 2 6 8 7" xfId="12987"/>
    <cellStyle name="표준 5 2 6 8 8" xfId="15522"/>
    <cellStyle name="표준 5 2 6 8 9" xfId="18360"/>
    <cellStyle name="표준 5 2 6 9" xfId="2971"/>
    <cellStyle name="표준 5 2 6 9 10" xfId="21494"/>
    <cellStyle name="표준 5 2 6 9 11" xfId="23679"/>
    <cellStyle name="표준 5 2 6 9 12" xfId="26214"/>
    <cellStyle name="표준 5 2 6 9 13" xfId="29388"/>
    <cellStyle name="표준 5 2 6 9 14" xfId="31819"/>
    <cellStyle name="표준 5 2 6 9 15" xfId="34165"/>
    <cellStyle name="표준 5 2 6 9 16" xfId="36354"/>
    <cellStyle name="표준 5 2 6 9 2" xfId="5933"/>
    <cellStyle name="표준 5 2 6 9 2 10" xfId="33297"/>
    <cellStyle name="표준 5 2 6 9 2 11" xfId="35576"/>
    <cellStyle name="표준 5 2 6 9 2 12" xfId="37618"/>
    <cellStyle name="표준 5 2 6 9 2 2" xfId="12261"/>
    <cellStyle name="표준 5 2 6 9 2 3" xfId="14796"/>
    <cellStyle name="표준 5 2 6 9 2 4" xfId="17331"/>
    <cellStyle name="표준 5 2 6 9 2 5" xfId="20628"/>
    <cellStyle name="표준 5 2 6 9 2 6" xfId="22906"/>
    <cellStyle name="표준 5 2 6 9 2 7" xfId="24943"/>
    <cellStyle name="표준 5 2 6 9 2 8" xfId="27478"/>
    <cellStyle name="표준 5 2 6 9 2 9" xfId="30905"/>
    <cellStyle name="표준 5 2 6 9 3" xfId="5067"/>
    <cellStyle name="표준 5 2 6 9 4" xfId="4587"/>
    <cellStyle name="표준 5 2 6 9 5" xfId="9292"/>
    <cellStyle name="표준 5 2 6 9 6" xfId="10997"/>
    <cellStyle name="표준 5 2 6 9 7" xfId="13532"/>
    <cellStyle name="표준 5 2 6 9 8" xfId="16067"/>
    <cellStyle name="표준 5 2 6 9 9" xfId="19148"/>
    <cellStyle name="표준 5 2 7" xfId="682"/>
    <cellStyle name="표준 5 2 7 10" xfId="4187"/>
    <cellStyle name="표준 5 2 7 10 10" xfId="22038"/>
    <cellStyle name="표준 5 2 7 10 11" xfId="24086"/>
    <cellStyle name="표준 5 2 7 10 12" xfId="26621"/>
    <cellStyle name="표준 5 2 7 10 13" xfId="30030"/>
    <cellStyle name="표준 5 2 7 10 14" xfId="32423"/>
    <cellStyle name="표준 5 2 7 10 15" xfId="34711"/>
    <cellStyle name="표준 5 2 7 10 16" xfId="36761"/>
    <cellStyle name="표준 5 2 7 10 2" xfId="6601"/>
    <cellStyle name="표준 5 2 7 10 3" xfId="8274"/>
    <cellStyle name="표준 5 2 7 10 4" xfId="9349"/>
    <cellStyle name="표준 5 2 7 10 5" xfId="9982"/>
    <cellStyle name="표준 5 2 7 10 6" xfId="11404"/>
    <cellStyle name="표준 5 2 7 10 7" xfId="13939"/>
    <cellStyle name="표준 5 2 7 10 8" xfId="16474"/>
    <cellStyle name="표준 5 2 7 10 9" xfId="19708"/>
    <cellStyle name="표준 5 2 7 11" xfId="4916"/>
    <cellStyle name="표준 5 2 7 11 10" xfId="32525"/>
    <cellStyle name="표준 5 2 7 11 11" xfId="34807"/>
    <cellStyle name="표준 5 2 7 11 12" xfId="36854"/>
    <cellStyle name="표준 5 2 7 11 2" xfId="11497"/>
    <cellStyle name="표준 5 2 7 11 3" xfId="14032"/>
    <cellStyle name="표준 5 2 7 11 4" xfId="16567"/>
    <cellStyle name="표준 5 2 7 11 5" xfId="19800"/>
    <cellStyle name="표준 5 2 7 11 6" xfId="22134"/>
    <cellStyle name="표준 5 2 7 11 7" xfId="24179"/>
    <cellStyle name="표준 5 2 7 11 8" xfId="26714"/>
    <cellStyle name="표준 5 2 7 11 9" xfId="30132"/>
    <cellStyle name="표준 5 2 7 12" xfId="6801"/>
    <cellStyle name="표준 5 2 7 12 10" xfId="32620"/>
    <cellStyle name="표준 5 2 7 12 11" xfId="34901"/>
    <cellStyle name="표준 5 2 7 12 12" xfId="36943"/>
    <cellStyle name="표준 5 2 7 12 2" xfId="11586"/>
    <cellStyle name="표준 5 2 7 12 3" xfId="14121"/>
    <cellStyle name="표준 5 2 7 12 4" xfId="16656"/>
    <cellStyle name="표준 5 2 7 12 5" xfId="19885"/>
    <cellStyle name="표준 5 2 7 12 6" xfId="22229"/>
    <cellStyle name="표준 5 2 7 12 7" xfId="24268"/>
    <cellStyle name="표준 5 2 7 12 8" xfId="26803"/>
    <cellStyle name="표준 5 2 7 12 9" xfId="30228"/>
    <cellStyle name="표준 5 2 7 13" xfId="6886"/>
    <cellStyle name="표준 5 2 7 13 10" xfId="32705"/>
    <cellStyle name="표준 5 2 7 13 11" xfId="34986"/>
    <cellStyle name="표준 5 2 7 13 12" xfId="37028"/>
    <cellStyle name="표준 5 2 7 13 2" xfId="11671"/>
    <cellStyle name="표준 5 2 7 13 3" xfId="14206"/>
    <cellStyle name="표준 5 2 7 13 4" xfId="16741"/>
    <cellStyle name="표준 5 2 7 13 5" xfId="20037"/>
    <cellStyle name="표준 5 2 7 13 6" xfId="22314"/>
    <cellStyle name="표준 5 2 7 13 7" xfId="24353"/>
    <cellStyle name="표준 5 2 7 13 8" xfId="26888"/>
    <cellStyle name="표준 5 2 7 13 9" xfId="30313"/>
    <cellStyle name="표준 5 2 7 14" xfId="7167"/>
    <cellStyle name="표준 5 2 7 15" xfId="8419"/>
    <cellStyle name="표준 5 2 7 16" xfId="9635"/>
    <cellStyle name="표준 5 2 7 17" xfId="10407"/>
    <cellStyle name="표준 5 2 7 18" xfId="12942"/>
    <cellStyle name="표준 5 2 7 19" xfId="15477"/>
    <cellStyle name="표준 5 2 7 2" xfId="787"/>
    <cellStyle name="표준 5 2 7 2 10" xfId="20987"/>
    <cellStyle name="표준 5 2 7 2 11" xfId="23257"/>
    <cellStyle name="표준 5 2 7 2 12" xfId="25792"/>
    <cellStyle name="표준 5 2 7 2 13" xfId="28814"/>
    <cellStyle name="표준 5 2 7 2 14" xfId="31268"/>
    <cellStyle name="표준 5 2 7 2 15" xfId="33660"/>
    <cellStyle name="표준 5 2 7 2 16" xfId="35932"/>
    <cellStyle name="표준 5 2 7 2 2" xfId="5328"/>
    <cellStyle name="표준 5 2 7 2 2 10" xfId="32874"/>
    <cellStyle name="표준 5 2 7 2 2 11" xfId="35154"/>
    <cellStyle name="표준 5 2 7 2 2 12" xfId="37196"/>
    <cellStyle name="표준 5 2 7 2 2 2" xfId="11839"/>
    <cellStyle name="표준 5 2 7 2 2 3" xfId="14374"/>
    <cellStyle name="표준 5 2 7 2 2 4" xfId="16909"/>
    <cellStyle name="표준 5 2 7 2 2 5" xfId="20206"/>
    <cellStyle name="표준 5 2 7 2 2 6" xfId="22483"/>
    <cellStyle name="표준 5 2 7 2 2 7" xfId="24521"/>
    <cellStyle name="표준 5 2 7 2 2 8" xfId="27056"/>
    <cellStyle name="표준 5 2 7 2 2 9" xfId="30482"/>
    <cellStyle name="표준 5 2 7 2 3" xfId="4676"/>
    <cellStyle name="표준 5 2 7 2 4" xfId="8271"/>
    <cellStyle name="표준 5 2 7 2 5" xfId="9518"/>
    <cellStyle name="표준 5 2 7 2 6" xfId="10575"/>
    <cellStyle name="표준 5 2 7 2 7" xfId="13110"/>
    <cellStyle name="표준 5 2 7 2 8" xfId="15645"/>
    <cellStyle name="표준 5 2 7 2 9" xfId="18591"/>
    <cellStyle name="표준 5 2 7 20" xfId="18244"/>
    <cellStyle name="표준 5 2 7 21" xfId="18629"/>
    <cellStyle name="표준 5 2 7 22" xfId="21443"/>
    <cellStyle name="표준 5 2 7 23" xfId="25624"/>
    <cellStyle name="표준 5 2 7 24" xfId="28428"/>
    <cellStyle name="표준 5 2 7 25" xfId="29314"/>
    <cellStyle name="표준 5 2 7 26" xfId="31750"/>
    <cellStyle name="표준 5 2 7 27" xfId="34138"/>
    <cellStyle name="표준 5 2 7 3" xfId="1535"/>
    <cellStyle name="표준 5 2 7 3 10" xfId="21093"/>
    <cellStyle name="표준 5 2 7 3 11" xfId="23350"/>
    <cellStyle name="표준 5 2 7 3 12" xfId="25885"/>
    <cellStyle name="표준 5 2 7 3 13" xfId="28927"/>
    <cellStyle name="표준 5 2 7 3 14" xfId="31378"/>
    <cellStyle name="표준 5 2 7 3 15" xfId="33769"/>
    <cellStyle name="표준 5 2 7 3 16" xfId="36025"/>
    <cellStyle name="표준 5 2 7 3 2" xfId="5450"/>
    <cellStyle name="표준 5 2 7 3 2 10" xfId="32968"/>
    <cellStyle name="표준 5 2 7 3 2 11" xfId="35247"/>
    <cellStyle name="표준 5 2 7 3 2 12" xfId="37289"/>
    <cellStyle name="표준 5 2 7 3 2 2" xfId="11932"/>
    <cellStyle name="표준 5 2 7 3 2 3" xfId="14467"/>
    <cellStyle name="표준 5 2 7 3 2 4" xfId="17002"/>
    <cellStyle name="표준 5 2 7 3 2 5" xfId="20300"/>
    <cellStyle name="표준 5 2 7 3 2 6" xfId="22577"/>
    <cellStyle name="표준 5 2 7 3 2 7" xfId="24614"/>
    <cellStyle name="표준 5 2 7 3 2 8" xfId="27149"/>
    <cellStyle name="표준 5 2 7 3 2 9" xfId="30576"/>
    <cellStyle name="표준 5 2 7 3 3" xfId="4798"/>
    <cellStyle name="표준 5 2 7 3 4" xfId="5596"/>
    <cellStyle name="표준 5 2 7 3 5" xfId="7466"/>
    <cellStyle name="표준 5 2 7 3 6" xfId="10668"/>
    <cellStyle name="표준 5 2 7 3 7" xfId="13203"/>
    <cellStyle name="표준 5 2 7 3 8" xfId="15738"/>
    <cellStyle name="표준 5 2 7 3 9" xfId="18704"/>
    <cellStyle name="표준 5 2 7 4" xfId="1959"/>
    <cellStyle name="표준 5 2 7 4 10" xfId="21189"/>
    <cellStyle name="표준 5 2 7 4 11" xfId="23442"/>
    <cellStyle name="표준 5 2 7 4 12" xfId="25977"/>
    <cellStyle name="표준 5 2 7 4 13" xfId="29032"/>
    <cellStyle name="표준 5 2 7 4 14" xfId="31478"/>
    <cellStyle name="표준 5 2 7 4 15" xfId="33868"/>
    <cellStyle name="표준 5 2 7 4 16" xfId="36117"/>
    <cellStyle name="표준 5 2 7 4 2" xfId="5556"/>
    <cellStyle name="표준 5 2 7 4 2 10" xfId="33060"/>
    <cellStyle name="표준 5 2 7 4 2 11" xfId="35339"/>
    <cellStyle name="표준 5 2 7 4 2 12" xfId="37381"/>
    <cellStyle name="표준 5 2 7 4 2 2" xfId="12024"/>
    <cellStyle name="표준 5 2 7 4 2 3" xfId="14559"/>
    <cellStyle name="표준 5 2 7 4 2 4" xfId="17094"/>
    <cellStyle name="표준 5 2 7 4 2 5" xfId="20392"/>
    <cellStyle name="표준 5 2 7 4 2 6" xfId="22669"/>
    <cellStyle name="표준 5 2 7 4 2 7" xfId="24706"/>
    <cellStyle name="표준 5 2 7 4 2 8" xfId="27241"/>
    <cellStyle name="표준 5 2 7 4 2 9" xfId="30668"/>
    <cellStyle name="표준 5 2 7 4 3" xfId="5088"/>
    <cellStyle name="표준 5 2 7 4 4" xfId="5013"/>
    <cellStyle name="표준 5 2 7 4 5" xfId="8703"/>
    <cellStyle name="표준 5 2 7 4 6" xfId="10760"/>
    <cellStyle name="표준 5 2 7 4 7" xfId="13295"/>
    <cellStyle name="표준 5 2 7 4 8" xfId="15830"/>
    <cellStyle name="표준 5 2 7 4 9" xfId="18804"/>
    <cellStyle name="표준 5 2 7 5" xfId="2379"/>
    <cellStyle name="표준 5 2 7 5 10" xfId="21281"/>
    <cellStyle name="표준 5 2 7 5 11" xfId="23530"/>
    <cellStyle name="표준 5 2 7 5 12" xfId="26065"/>
    <cellStyle name="표준 5 2 7 5 13" xfId="29127"/>
    <cellStyle name="표준 5 2 7 5 14" xfId="31572"/>
    <cellStyle name="표준 5 2 7 5 15" xfId="33959"/>
    <cellStyle name="표준 5 2 7 5 16" xfId="36205"/>
    <cellStyle name="표준 5 2 7 5 2" xfId="5652"/>
    <cellStyle name="표준 5 2 7 5 2 10" xfId="33148"/>
    <cellStyle name="표준 5 2 7 5 2 11" xfId="35427"/>
    <cellStyle name="표준 5 2 7 5 2 12" xfId="37469"/>
    <cellStyle name="표준 5 2 7 5 2 2" xfId="12112"/>
    <cellStyle name="표준 5 2 7 5 2 3" xfId="14647"/>
    <cellStyle name="표준 5 2 7 5 2 4" xfId="17182"/>
    <cellStyle name="표준 5 2 7 5 2 5" xfId="20480"/>
    <cellStyle name="표준 5 2 7 5 2 6" xfId="22757"/>
    <cellStyle name="표준 5 2 7 5 2 7" xfId="24794"/>
    <cellStyle name="표준 5 2 7 5 2 8" xfId="27329"/>
    <cellStyle name="표준 5 2 7 5 2 9" xfId="30756"/>
    <cellStyle name="표준 5 2 7 5 3" xfId="5069"/>
    <cellStyle name="표준 5 2 7 5 4" xfId="7081"/>
    <cellStyle name="표준 5 2 7 5 5" xfId="8570"/>
    <cellStyle name="표준 5 2 7 5 6" xfId="10848"/>
    <cellStyle name="표준 5 2 7 5 7" xfId="13383"/>
    <cellStyle name="표준 5 2 7 5 8" xfId="15918"/>
    <cellStyle name="표준 5 2 7 5 9" xfId="18899"/>
    <cellStyle name="표준 5 2 7 6" xfId="2810"/>
    <cellStyle name="표준 5 2 7 6 10" xfId="21367"/>
    <cellStyle name="표준 5 2 7 6 11" xfId="23615"/>
    <cellStyle name="표준 5 2 7 6 12" xfId="26150"/>
    <cellStyle name="표준 5 2 7 6 13" xfId="29213"/>
    <cellStyle name="표준 5 2 7 6 14" xfId="31658"/>
    <cellStyle name="표준 5 2 7 6 15" xfId="34044"/>
    <cellStyle name="표준 5 2 7 6 16" xfId="36290"/>
    <cellStyle name="표준 5 2 7 6 2" xfId="5738"/>
    <cellStyle name="표준 5 2 7 6 2 10" xfId="33233"/>
    <cellStyle name="표준 5 2 7 6 2 11" xfId="35512"/>
    <cellStyle name="표준 5 2 7 6 2 12" xfId="37554"/>
    <cellStyle name="표준 5 2 7 6 2 2" xfId="12197"/>
    <cellStyle name="표준 5 2 7 6 2 3" xfId="14732"/>
    <cellStyle name="표준 5 2 7 6 2 4" xfId="17267"/>
    <cellStyle name="표준 5 2 7 6 2 5" xfId="20565"/>
    <cellStyle name="표준 5 2 7 6 2 6" xfId="22842"/>
    <cellStyle name="표준 5 2 7 6 2 7" xfId="24879"/>
    <cellStyle name="표준 5 2 7 6 2 8" xfId="27414"/>
    <cellStyle name="표준 5 2 7 6 2 9" xfId="30841"/>
    <cellStyle name="표준 5 2 7 6 3" xfId="5863"/>
    <cellStyle name="표준 5 2 7 6 4" xfId="8021"/>
    <cellStyle name="표준 5 2 7 6 5" xfId="4777"/>
    <cellStyle name="표준 5 2 7 6 6" xfId="10933"/>
    <cellStyle name="표준 5 2 7 6 7" xfId="13468"/>
    <cellStyle name="표준 5 2 7 6 8" xfId="16003"/>
    <cellStyle name="표준 5 2 7 6 9" xfId="18985"/>
    <cellStyle name="표준 5 2 7 7" xfId="3234"/>
    <cellStyle name="표준 5 2 7 7 10" xfId="21596"/>
    <cellStyle name="표준 5 2 7 7 11" xfId="23758"/>
    <cellStyle name="표준 5 2 7 7 12" xfId="26293"/>
    <cellStyle name="표준 5 2 7 7 13" xfId="29503"/>
    <cellStyle name="표준 5 2 7 7 14" xfId="31927"/>
    <cellStyle name="표준 5 2 7 7 15" xfId="34269"/>
    <cellStyle name="표준 5 2 7 7 16" xfId="36433"/>
    <cellStyle name="표준 5 2 7 7 2" xfId="6051"/>
    <cellStyle name="표준 5 2 7 7 2 10" xfId="33376"/>
    <cellStyle name="표준 5 2 7 7 2 11" xfId="35655"/>
    <cellStyle name="표준 5 2 7 7 2 12" xfId="37697"/>
    <cellStyle name="표준 5 2 7 7 2 2" xfId="12340"/>
    <cellStyle name="표준 5 2 7 7 2 3" xfId="14875"/>
    <cellStyle name="표준 5 2 7 7 2 4" xfId="17410"/>
    <cellStyle name="표준 5 2 7 7 2 5" xfId="20707"/>
    <cellStyle name="표준 5 2 7 7 2 6" xfId="22985"/>
    <cellStyle name="표준 5 2 7 7 2 7" xfId="25022"/>
    <cellStyle name="표준 5 2 7 7 2 8" xfId="27557"/>
    <cellStyle name="표준 5 2 7 7 2 9" xfId="30984"/>
    <cellStyle name="표준 5 2 7 7 3" xfId="7767"/>
    <cellStyle name="표준 5 2 7 7 4" xfId="7044"/>
    <cellStyle name="표준 5 2 7 7 5" xfId="7174"/>
    <cellStyle name="표준 5 2 7 7 6" xfId="11076"/>
    <cellStyle name="표준 5 2 7 7 7" xfId="13611"/>
    <cellStyle name="표준 5 2 7 7 8" xfId="16146"/>
    <cellStyle name="표준 5 2 7 7 9" xfId="19260"/>
    <cellStyle name="표준 5 2 7 8" xfId="3646"/>
    <cellStyle name="표준 5 2 7 8 10" xfId="21692"/>
    <cellStyle name="표준 5 2 7 8 11" xfId="23847"/>
    <cellStyle name="표준 5 2 7 8 12" xfId="26382"/>
    <cellStyle name="표준 5 2 7 8 13" xfId="29599"/>
    <cellStyle name="표준 5 2 7 8 14" xfId="32023"/>
    <cellStyle name="표준 5 2 7 8 15" xfId="34363"/>
    <cellStyle name="표준 5 2 7 8 16" xfId="36522"/>
    <cellStyle name="표준 5 2 7 8 2" xfId="6147"/>
    <cellStyle name="표준 5 2 7 8 2 10" xfId="33465"/>
    <cellStyle name="표준 5 2 7 8 2 11" xfId="35744"/>
    <cellStyle name="표준 5 2 7 8 2 12" xfId="37786"/>
    <cellStyle name="표준 5 2 7 8 2 2" xfId="12429"/>
    <cellStyle name="표준 5 2 7 8 2 3" xfId="14964"/>
    <cellStyle name="표준 5 2 7 8 2 4" xfId="17499"/>
    <cellStyle name="표준 5 2 7 8 2 5" xfId="20796"/>
    <cellStyle name="표준 5 2 7 8 2 6" xfId="23074"/>
    <cellStyle name="표준 5 2 7 8 2 7" xfId="25111"/>
    <cellStyle name="표준 5 2 7 8 2 8" xfId="27646"/>
    <cellStyle name="표준 5 2 7 8 2 9" xfId="31073"/>
    <cellStyle name="표준 5 2 7 8 3" xfId="7863"/>
    <cellStyle name="표준 5 2 7 8 4" xfId="8047"/>
    <cellStyle name="표준 5 2 7 8 5" xfId="8695"/>
    <cellStyle name="표준 5 2 7 8 6" xfId="11165"/>
    <cellStyle name="표준 5 2 7 8 7" xfId="13700"/>
    <cellStyle name="표준 5 2 7 8 8" xfId="16235"/>
    <cellStyle name="표준 5 2 7 8 9" xfId="19357"/>
    <cellStyle name="표준 5 2 7 9" xfId="3913"/>
    <cellStyle name="표준 5 2 7 9 10" xfId="21779"/>
    <cellStyle name="표준 5 2 7 9 11" xfId="23933"/>
    <cellStyle name="표준 5 2 7 9 12" xfId="26468"/>
    <cellStyle name="표준 5 2 7 9 13" xfId="29686"/>
    <cellStyle name="표준 5 2 7 9 14" xfId="32110"/>
    <cellStyle name="표준 5 2 7 9 15" xfId="34449"/>
    <cellStyle name="표준 5 2 7 9 16" xfId="36608"/>
    <cellStyle name="표준 5 2 7 9 2" xfId="6234"/>
    <cellStyle name="표준 5 2 7 9 2 10" xfId="33551"/>
    <cellStyle name="표준 5 2 7 9 2 11" xfId="35830"/>
    <cellStyle name="표준 5 2 7 9 2 12" xfId="37872"/>
    <cellStyle name="표준 5 2 7 9 2 2" xfId="12515"/>
    <cellStyle name="표준 5 2 7 9 2 3" xfId="15050"/>
    <cellStyle name="표준 5 2 7 9 2 4" xfId="17585"/>
    <cellStyle name="표준 5 2 7 9 2 5" xfId="20882"/>
    <cellStyle name="표준 5 2 7 9 2 6" xfId="23160"/>
    <cellStyle name="표준 5 2 7 9 2 7" xfId="25197"/>
    <cellStyle name="표준 5 2 7 9 2 8" xfId="27732"/>
    <cellStyle name="표준 5 2 7 9 2 9" xfId="31159"/>
    <cellStyle name="표준 5 2 7 9 3" xfId="7950"/>
    <cellStyle name="표준 5 2 7 9 4" xfId="7197"/>
    <cellStyle name="표준 5 2 7 9 5" xfId="8139"/>
    <cellStyle name="표준 5 2 7 9 6" xfId="11251"/>
    <cellStyle name="표준 5 2 7 9 7" xfId="13786"/>
    <cellStyle name="표준 5 2 7 9 8" xfId="16321"/>
    <cellStyle name="표준 5 2 7 9 9" xfId="19444"/>
    <cellStyle name="표준 5 2 8" xfId="749"/>
    <cellStyle name="표준 5 2 8 10" xfId="4878"/>
    <cellStyle name="표준 5 2 8 10 10" xfId="32385"/>
    <cellStyle name="표준 5 2 8 10 11" xfId="34673"/>
    <cellStyle name="표준 5 2 8 10 12" xfId="36723"/>
    <cellStyle name="표준 5 2 8 10 2" xfId="11366"/>
    <cellStyle name="표준 5 2 8 10 3" xfId="13901"/>
    <cellStyle name="표준 5 2 8 10 4" xfId="16436"/>
    <cellStyle name="표준 5 2 8 10 5" xfId="19670"/>
    <cellStyle name="표준 5 2 8 10 6" xfId="22000"/>
    <cellStyle name="표준 5 2 8 10 7" xfId="24048"/>
    <cellStyle name="표준 5 2 8 10 8" xfId="26583"/>
    <cellStyle name="표준 5 2 8 10 9" xfId="29992"/>
    <cellStyle name="표준 5 2 8 11" xfId="6667"/>
    <cellStyle name="표준 5 2 8 11 10" xfId="32487"/>
    <cellStyle name="표준 5 2 8 11 11" xfId="34769"/>
    <cellStyle name="표준 5 2 8 11 12" xfId="36816"/>
    <cellStyle name="표준 5 2 8 11 2" xfId="11459"/>
    <cellStyle name="표준 5 2 8 11 3" xfId="13994"/>
    <cellStyle name="표준 5 2 8 11 4" xfId="16529"/>
    <cellStyle name="표준 5 2 8 11 5" xfId="19762"/>
    <cellStyle name="표준 5 2 8 11 6" xfId="22096"/>
    <cellStyle name="표준 5 2 8 11 7" xfId="24141"/>
    <cellStyle name="표준 5 2 8 11 8" xfId="26676"/>
    <cellStyle name="표준 5 2 8 11 9" xfId="30094"/>
    <cellStyle name="표준 5 2 8 12" xfId="6763"/>
    <cellStyle name="표준 5 2 8 12 10" xfId="32582"/>
    <cellStyle name="표준 5 2 8 12 11" xfId="34863"/>
    <cellStyle name="표준 5 2 8 12 12" xfId="36905"/>
    <cellStyle name="표준 5 2 8 12 2" xfId="11548"/>
    <cellStyle name="표준 5 2 8 12 3" xfId="14083"/>
    <cellStyle name="표준 5 2 8 12 4" xfId="16618"/>
    <cellStyle name="표준 5 2 8 12 5" xfId="19847"/>
    <cellStyle name="표준 5 2 8 12 6" xfId="22191"/>
    <cellStyle name="표준 5 2 8 12 7" xfId="24230"/>
    <cellStyle name="표준 5 2 8 12 8" xfId="26765"/>
    <cellStyle name="표준 5 2 8 12 9" xfId="30190"/>
    <cellStyle name="표준 5 2 8 13" xfId="6848"/>
    <cellStyle name="표준 5 2 8 13 10" xfId="32667"/>
    <cellStyle name="표준 5 2 8 13 11" xfId="34948"/>
    <cellStyle name="표준 5 2 8 13 12" xfId="36990"/>
    <cellStyle name="표준 5 2 8 13 2" xfId="11633"/>
    <cellStyle name="표준 5 2 8 13 3" xfId="14168"/>
    <cellStyle name="표준 5 2 8 13 4" xfId="16703"/>
    <cellStyle name="표준 5 2 8 13 5" xfId="19999"/>
    <cellStyle name="표준 5 2 8 13 6" xfId="22276"/>
    <cellStyle name="표준 5 2 8 13 7" xfId="24315"/>
    <cellStyle name="표준 5 2 8 13 8" xfId="26850"/>
    <cellStyle name="표준 5 2 8 13 9" xfId="30275"/>
    <cellStyle name="표준 5 2 8 14" xfId="7301"/>
    <cellStyle name="표준 5 2 8 15" xfId="9188"/>
    <cellStyle name="표준 5 2 8 16" xfId="9549"/>
    <cellStyle name="표준 5 2 8 17" xfId="10369"/>
    <cellStyle name="표준 5 2 8 18" xfId="12904"/>
    <cellStyle name="표준 5 2 8 19" xfId="15439"/>
    <cellStyle name="표준 5 2 8 2" xfId="1497"/>
    <cellStyle name="표준 5 2 8 2 10" xfId="20949"/>
    <cellStyle name="표준 5 2 8 2 11" xfId="23219"/>
    <cellStyle name="표준 5 2 8 2 12" xfId="25754"/>
    <cellStyle name="표준 5 2 8 2 13" xfId="28776"/>
    <cellStyle name="표준 5 2 8 2 14" xfId="31230"/>
    <cellStyle name="표준 5 2 8 2 15" xfId="33622"/>
    <cellStyle name="표준 5 2 8 2 16" xfId="35894"/>
    <cellStyle name="표준 5 2 8 2 2" xfId="5290"/>
    <cellStyle name="표준 5 2 8 2 2 10" xfId="32836"/>
    <cellStyle name="표준 5 2 8 2 2 11" xfId="35116"/>
    <cellStyle name="표준 5 2 8 2 2 12" xfId="37158"/>
    <cellStyle name="표준 5 2 8 2 2 2" xfId="11801"/>
    <cellStyle name="표준 5 2 8 2 2 3" xfId="14336"/>
    <cellStyle name="표준 5 2 8 2 2 4" xfId="16871"/>
    <cellStyle name="표준 5 2 8 2 2 5" xfId="20168"/>
    <cellStyle name="표준 5 2 8 2 2 6" xfId="22445"/>
    <cellStyle name="표준 5 2 8 2 2 7" xfId="24483"/>
    <cellStyle name="표준 5 2 8 2 2 8" xfId="27018"/>
    <cellStyle name="표준 5 2 8 2 2 9" xfId="30444"/>
    <cellStyle name="표준 5 2 8 2 3" xfId="4830"/>
    <cellStyle name="표준 5 2 8 2 4" xfId="8639"/>
    <cellStyle name="표준 5 2 8 2 5" xfId="9729"/>
    <cellStyle name="표준 5 2 8 2 6" xfId="10537"/>
    <cellStyle name="표준 5 2 8 2 7" xfId="13072"/>
    <cellStyle name="표준 5 2 8 2 8" xfId="15607"/>
    <cellStyle name="표준 5 2 8 2 9" xfId="18553"/>
    <cellStyle name="표준 5 2 8 20" xfId="18206"/>
    <cellStyle name="표준 5 2 8 21" xfId="17948"/>
    <cellStyle name="표준 5 2 8 22" xfId="19534"/>
    <cellStyle name="표준 5 2 8 23" xfId="25586"/>
    <cellStyle name="표준 5 2 8 24" xfId="28390"/>
    <cellStyle name="표준 5 2 8 25" xfId="28689"/>
    <cellStyle name="표준 5 2 8 26" xfId="29320"/>
    <cellStyle name="표준 5 2 8 27" xfId="28616"/>
    <cellStyle name="표준 5 2 8 3" xfId="1921"/>
    <cellStyle name="표준 5 2 8 3 10" xfId="21055"/>
    <cellStyle name="표준 5 2 8 3 11" xfId="23312"/>
    <cellStyle name="표준 5 2 8 3 12" xfId="25847"/>
    <cellStyle name="표준 5 2 8 3 13" xfId="28889"/>
    <cellStyle name="표준 5 2 8 3 14" xfId="31340"/>
    <cellStyle name="표준 5 2 8 3 15" xfId="33731"/>
    <cellStyle name="표준 5 2 8 3 16" xfId="35987"/>
    <cellStyle name="표준 5 2 8 3 2" xfId="5412"/>
    <cellStyle name="표준 5 2 8 3 2 10" xfId="32930"/>
    <cellStyle name="표준 5 2 8 3 2 11" xfId="35209"/>
    <cellStyle name="표준 5 2 8 3 2 12" xfId="37251"/>
    <cellStyle name="표준 5 2 8 3 2 2" xfId="11894"/>
    <cellStyle name="표준 5 2 8 3 2 3" xfId="14429"/>
    <cellStyle name="표준 5 2 8 3 2 4" xfId="16964"/>
    <cellStyle name="표준 5 2 8 3 2 5" xfId="20262"/>
    <cellStyle name="표준 5 2 8 3 2 6" xfId="22539"/>
    <cellStyle name="표준 5 2 8 3 2 7" xfId="24576"/>
    <cellStyle name="표준 5 2 8 3 2 8" xfId="27111"/>
    <cellStyle name="표준 5 2 8 3 2 9" xfId="30538"/>
    <cellStyle name="표준 5 2 8 3 3" xfId="5202"/>
    <cellStyle name="표준 5 2 8 3 4" xfId="7420"/>
    <cellStyle name="표준 5 2 8 3 5" xfId="7418"/>
    <cellStyle name="표준 5 2 8 3 6" xfId="10630"/>
    <cellStyle name="표준 5 2 8 3 7" xfId="13165"/>
    <cellStyle name="표준 5 2 8 3 8" xfId="15700"/>
    <cellStyle name="표준 5 2 8 3 9" xfId="18666"/>
    <cellStyle name="표준 5 2 8 4" xfId="2341"/>
    <cellStyle name="표준 5 2 8 4 10" xfId="21151"/>
    <cellStyle name="표준 5 2 8 4 11" xfId="23404"/>
    <cellStyle name="표준 5 2 8 4 12" xfId="25939"/>
    <cellStyle name="표준 5 2 8 4 13" xfId="28994"/>
    <cellStyle name="표준 5 2 8 4 14" xfId="31440"/>
    <cellStyle name="표준 5 2 8 4 15" xfId="33830"/>
    <cellStyle name="표준 5 2 8 4 16" xfId="36079"/>
    <cellStyle name="표준 5 2 8 4 2" xfId="5518"/>
    <cellStyle name="표준 5 2 8 4 2 10" xfId="33022"/>
    <cellStyle name="표준 5 2 8 4 2 11" xfId="35301"/>
    <cellStyle name="표준 5 2 8 4 2 12" xfId="37343"/>
    <cellStyle name="표준 5 2 8 4 2 2" xfId="11986"/>
    <cellStyle name="표준 5 2 8 4 2 3" xfId="14521"/>
    <cellStyle name="표준 5 2 8 4 2 4" xfId="17056"/>
    <cellStyle name="표준 5 2 8 4 2 5" xfId="20354"/>
    <cellStyle name="표준 5 2 8 4 2 6" xfId="22631"/>
    <cellStyle name="표준 5 2 8 4 2 7" xfId="24668"/>
    <cellStyle name="표준 5 2 8 4 2 8" xfId="27203"/>
    <cellStyle name="표준 5 2 8 4 2 9" xfId="30630"/>
    <cellStyle name="표준 5 2 8 4 3" xfId="5974"/>
    <cellStyle name="표준 5 2 8 4 4" xfId="6948"/>
    <cellStyle name="표준 5 2 8 4 5" xfId="7099"/>
    <cellStyle name="표준 5 2 8 4 6" xfId="10722"/>
    <cellStyle name="표준 5 2 8 4 7" xfId="13257"/>
    <cellStyle name="표준 5 2 8 4 8" xfId="15792"/>
    <cellStyle name="표준 5 2 8 4 9" xfId="18766"/>
    <cellStyle name="표준 5 2 8 5" xfId="2772"/>
    <cellStyle name="표준 5 2 8 5 10" xfId="21243"/>
    <cellStyle name="표준 5 2 8 5 11" xfId="23492"/>
    <cellStyle name="표준 5 2 8 5 12" xfId="26027"/>
    <cellStyle name="표준 5 2 8 5 13" xfId="29089"/>
    <cellStyle name="표준 5 2 8 5 14" xfId="31534"/>
    <cellStyle name="표준 5 2 8 5 15" xfId="33921"/>
    <cellStyle name="표준 5 2 8 5 16" xfId="36167"/>
    <cellStyle name="표준 5 2 8 5 2" xfId="5614"/>
    <cellStyle name="표준 5 2 8 5 2 10" xfId="33110"/>
    <cellStyle name="표준 5 2 8 5 2 11" xfId="35389"/>
    <cellStyle name="표준 5 2 8 5 2 12" xfId="37431"/>
    <cellStyle name="표준 5 2 8 5 2 2" xfId="12074"/>
    <cellStyle name="표준 5 2 8 5 2 3" xfId="14609"/>
    <cellStyle name="표준 5 2 8 5 2 4" xfId="17144"/>
    <cellStyle name="표준 5 2 8 5 2 5" xfId="20442"/>
    <cellStyle name="표준 5 2 8 5 2 6" xfId="22719"/>
    <cellStyle name="표준 5 2 8 5 2 7" xfId="24756"/>
    <cellStyle name="표준 5 2 8 5 2 8" xfId="27291"/>
    <cellStyle name="표준 5 2 8 5 2 9" xfId="30718"/>
    <cellStyle name="표준 5 2 8 5 3" xfId="4675"/>
    <cellStyle name="표준 5 2 8 5 4" xfId="7995"/>
    <cellStyle name="표준 5 2 8 5 5" xfId="9444"/>
    <cellStyle name="표준 5 2 8 5 6" xfId="10810"/>
    <cellStyle name="표준 5 2 8 5 7" xfId="13345"/>
    <cellStyle name="표준 5 2 8 5 8" xfId="15880"/>
    <cellStyle name="표준 5 2 8 5 9" xfId="18861"/>
    <cellStyle name="표준 5 2 8 6" xfId="3196"/>
    <cellStyle name="표준 5 2 8 6 10" xfId="21329"/>
    <cellStyle name="표준 5 2 8 6 11" xfId="23577"/>
    <cellStyle name="표준 5 2 8 6 12" xfId="26112"/>
    <cellStyle name="표준 5 2 8 6 13" xfId="29175"/>
    <cellStyle name="표준 5 2 8 6 14" xfId="31620"/>
    <cellStyle name="표준 5 2 8 6 15" xfId="34006"/>
    <cellStyle name="표준 5 2 8 6 16" xfId="36252"/>
    <cellStyle name="표준 5 2 8 6 2" xfId="5700"/>
    <cellStyle name="표준 5 2 8 6 2 10" xfId="33195"/>
    <cellStyle name="표준 5 2 8 6 2 11" xfId="35474"/>
    <cellStyle name="표준 5 2 8 6 2 12" xfId="37516"/>
    <cellStyle name="표준 5 2 8 6 2 2" xfId="12159"/>
    <cellStyle name="표준 5 2 8 6 2 3" xfId="14694"/>
    <cellStyle name="표준 5 2 8 6 2 4" xfId="17229"/>
    <cellStyle name="표준 5 2 8 6 2 5" xfId="20527"/>
    <cellStyle name="표준 5 2 8 6 2 6" xfId="22804"/>
    <cellStyle name="표준 5 2 8 6 2 7" xfId="24841"/>
    <cellStyle name="표준 5 2 8 6 2 8" xfId="27376"/>
    <cellStyle name="표준 5 2 8 6 2 9" xfId="30803"/>
    <cellStyle name="표준 5 2 8 6 3" xfId="5814"/>
    <cellStyle name="표준 5 2 8 6 4" xfId="5378"/>
    <cellStyle name="표준 5 2 8 6 5" xfId="7415"/>
    <cellStyle name="표준 5 2 8 6 6" xfId="10895"/>
    <cellStyle name="표준 5 2 8 6 7" xfId="13430"/>
    <cellStyle name="표준 5 2 8 6 8" xfId="15965"/>
    <cellStyle name="표준 5 2 8 6 9" xfId="18947"/>
    <cellStyle name="표준 5 2 8 7" xfId="3608"/>
    <cellStyle name="표준 5 2 8 7 10" xfId="21558"/>
    <cellStyle name="표준 5 2 8 7 11" xfId="23720"/>
    <cellStyle name="표준 5 2 8 7 12" xfId="26255"/>
    <cellStyle name="표준 5 2 8 7 13" xfId="29465"/>
    <cellStyle name="표준 5 2 8 7 14" xfId="31889"/>
    <cellStyle name="표준 5 2 8 7 15" xfId="34231"/>
    <cellStyle name="표준 5 2 8 7 16" xfId="36395"/>
    <cellStyle name="표준 5 2 8 7 2" xfId="6013"/>
    <cellStyle name="표준 5 2 8 7 2 10" xfId="33338"/>
    <cellStyle name="표준 5 2 8 7 2 11" xfId="35617"/>
    <cellStyle name="표준 5 2 8 7 2 12" xfId="37659"/>
    <cellStyle name="표준 5 2 8 7 2 2" xfId="12302"/>
    <cellStyle name="표준 5 2 8 7 2 3" xfId="14837"/>
    <cellStyle name="표준 5 2 8 7 2 4" xfId="17372"/>
    <cellStyle name="표준 5 2 8 7 2 5" xfId="20669"/>
    <cellStyle name="표준 5 2 8 7 2 6" xfId="22947"/>
    <cellStyle name="표준 5 2 8 7 2 7" xfId="24984"/>
    <cellStyle name="표준 5 2 8 7 2 8" xfId="27519"/>
    <cellStyle name="표준 5 2 8 7 2 9" xfId="30946"/>
    <cellStyle name="표준 5 2 8 7 3" xfId="7729"/>
    <cellStyle name="표준 5 2 8 7 4" xfId="7387"/>
    <cellStyle name="표준 5 2 8 7 5" xfId="9283"/>
    <cellStyle name="표준 5 2 8 7 6" xfId="11038"/>
    <cellStyle name="표준 5 2 8 7 7" xfId="13573"/>
    <cellStyle name="표준 5 2 8 7 8" xfId="16108"/>
    <cellStyle name="표준 5 2 8 7 9" xfId="19222"/>
    <cellStyle name="표준 5 2 8 8" xfId="3875"/>
    <cellStyle name="표준 5 2 8 8 10" xfId="21654"/>
    <cellStyle name="표준 5 2 8 8 11" xfId="23809"/>
    <cellStyle name="표준 5 2 8 8 12" xfId="26344"/>
    <cellStyle name="표준 5 2 8 8 13" xfId="29561"/>
    <cellStyle name="표준 5 2 8 8 14" xfId="31985"/>
    <cellStyle name="표준 5 2 8 8 15" xfId="34325"/>
    <cellStyle name="표준 5 2 8 8 16" xfId="36484"/>
    <cellStyle name="표준 5 2 8 8 2" xfId="6109"/>
    <cellStyle name="표준 5 2 8 8 2 10" xfId="33427"/>
    <cellStyle name="표준 5 2 8 8 2 11" xfId="35706"/>
    <cellStyle name="표준 5 2 8 8 2 12" xfId="37748"/>
    <cellStyle name="표준 5 2 8 8 2 2" xfId="12391"/>
    <cellStyle name="표준 5 2 8 8 2 3" xfId="14926"/>
    <cellStyle name="표준 5 2 8 8 2 4" xfId="17461"/>
    <cellStyle name="표준 5 2 8 8 2 5" xfId="20758"/>
    <cellStyle name="표준 5 2 8 8 2 6" xfId="23036"/>
    <cellStyle name="표준 5 2 8 8 2 7" xfId="25073"/>
    <cellStyle name="표준 5 2 8 8 2 8" xfId="27608"/>
    <cellStyle name="표준 5 2 8 8 2 9" xfId="31035"/>
    <cellStyle name="표준 5 2 8 8 3" xfId="7825"/>
    <cellStyle name="표준 5 2 8 8 4" xfId="7294"/>
    <cellStyle name="표준 5 2 8 8 5" xfId="9212"/>
    <cellStyle name="표준 5 2 8 8 6" xfId="11127"/>
    <cellStyle name="표준 5 2 8 8 7" xfId="13662"/>
    <cellStyle name="표준 5 2 8 8 8" xfId="16197"/>
    <cellStyle name="표준 5 2 8 8 9" xfId="19319"/>
    <cellStyle name="표준 5 2 8 9" xfId="4149"/>
    <cellStyle name="표준 5 2 8 9 10" xfId="21741"/>
    <cellStyle name="표준 5 2 8 9 11" xfId="23895"/>
    <cellStyle name="표준 5 2 8 9 12" xfId="26430"/>
    <cellStyle name="표준 5 2 8 9 13" xfId="29648"/>
    <cellStyle name="표준 5 2 8 9 14" xfId="32072"/>
    <cellStyle name="표준 5 2 8 9 15" xfId="34411"/>
    <cellStyle name="표준 5 2 8 9 16" xfId="36570"/>
    <cellStyle name="표준 5 2 8 9 2" xfId="6196"/>
    <cellStyle name="표준 5 2 8 9 2 10" xfId="33513"/>
    <cellStyle name="표준 5 2 8 9 2 11" xfId="35792"/>
    <cellStyle name="표준 5 2 8 9 2 12" xfId="37834"/>
    <cellStyle name="표준 5 2 8 9 2 2" xfId="12477"/>
    <cellStyle name="표준 5 2 8 9 2 3" xfId="15012"/>
    <cellStyle name="표준 5 2 8 9 2 4" xfId="17547"/>
    <cellStyle name="표준 5 2 8 9 2 5" xfId="20844"/>
    <cellStyle name="표준 5 2 8 9 2 6" xfId="23122"/>
    <cellStyle name="표준 5 2 8 9 2 7" xfId="25159"/>
    <cellStyle name="표준 5 2 8 9 2 8" xfId="27694"/>
    <cellStyle name="표준 5 2 8 9 2 9" xfId="31121"/>
    <cellStyle name="표준 5 2 8 9 3" xfId="7912"/>
    <cellStyle name="표준 5 2 8 9 4" xfId="4810"/>
    <cellStyle name="표준 5 2 8 9 5" xfId="8087"/>
    <cellStyle name="표준 5 2 8 9 6" xfId="11213"/>
    <cellStyle name="표준 5 2 8 9 7" xfId="13748"/>
    <cellStyle name="표준 5 2 8 9 8" xfId="16283"/>
    <cellStyle name="표준 5 2 8 9 9" xfId="19406"/>
    <cellStyle name="표준 5 2 9" xfId="716"/>
    <cellStyle name="표준 5 2 9 10" xfId="19190"/>
    <cellStyle name="표준 5 2 9 11" xfId="21953"/>
    <cellStyle name="표준 5 2 9 12" xfId="25672"/>
    <cellStyle name="표준 5 2 9 13" xfId="28576"/>
    <cellStyle name="표준 5 2 9 14" xfId="29940"/>
    <cellStyle name="표준 5 2 9 15" xfId="32337"/>
    <cellStyle name="표준 5 2 9 16" xfId="32342"/>
    <cellStyle name="표준 5 2 9 2" xfId="5071"/>
    <cellStyle name="표준 5 2 9 2 10" xfId="32754"/>
    <cellStyle name="표준 5 2 9 2 11" xfId="35034"/>
    <cellStyle name="표준 5 2 9 2 12" xfId="37076"/>
    <cellStyle name="표준 5 2 9 2 2" xfId="11719"/>
    <cellStyle name="표준 5 2 9 2 3" xfId="14254"/>
    <cellStyle name="표준 5 2 9 2 4" xfId="16789"/>
    <cellStyle name="표준 5 2 9 2 5" xfId="20086"/>
    <cellStyle name="표준 5 2 9 2 6" xfId="22363"/>
    <cellStyle name="표준 5 2 9 2 7" xfId="24401"/>
    <cellStyle name="표준 5 2 9 2 8" xfId="26936"/>
    <cellStyle name="표준 5 2 9 2 9" xfId="30362"/>
    <cellStyle name="표준 5 2 9 3" xfId="6655"/>
    <cellStyle name="표준 5 2 9 4" xfId="8366"/>
    <cellStyle name="표준 5 2 9 5" xfId="9603"/>
    <cellStyle name="표준 5 2 9 6" xfId="10455"/>
    <cellStyle name="표준 5 2 9 7" xfId="12990"/>
    <cellStyle name="표준 5 2 9 8" xfId="15525"/>
    <cellStyle name="표준 5 2 9 9" xfId="18374"/>
    <cellStyle name="표준 5 20" xfId="3776"/>
    <cellStyle name="표준 5 20 10" xfId="21828"/>
    <cellStyle name="표준 5 20 11" xfId="23965"/>
    <cellStyle name="표준 5 20 12" xfId="26500"/>
    <cellStyle name="표준 5 20 13" xfId="29753"/>
    <cellStyle name="표준 5 20 14" xfId="32170"/>
    <cellStyle name="표준 5 20 15" xfId="34498"/>
    <cellStyle name="표준 5 20 16" xfId="36640"/>
    <cellStyle name="표준 5 20 2" xfId="6303"/>
    <cellStyle name="표준 5 20 3" xfId="8016"/>
    <cellStyle name="표준 5 20 4" xfId="4837"/>
    <cellStyle name="표준 5 20 5" xfId="7710"/>
    <cellStyle name="표준 5 20 6" xfId="11283"/>
    <cellStyle name="표준 5 20 7" xfId="13818"/>
    <cellStyle name="표준 5 20 8" xfId="16353"/>
    <cellStyle name="표준 5 20 9" xfId="19499"/>
    <cellStyle name="표준 5 21" xfId="4257"/>
    <cellStyle name="표준 5 21 10" xfId="32209"/>
    <cellStyle name="표준 5 21 11" xfId="34538"/>
    <cellStyle name="표준 5 21 12" xfId="36649"/>
    <cellStyle name="표준 5 21 2" xfId="11292"/>
    <cellStyle name="표준 5 21 3" xfId="13827"/>
    <cellStyle name="표준 5 21 4" xfId="16362"/>
    <cellStyle name="표준 5 21 5" xfId="19539"/>
    <cellStyle name="표준 5 21 6" xfId="21858"/>
    <cellStyle name="표준 5 21 7" xfId="23974"/>
    <cellStyle name="표준 5 21 8" xfId="26509"/>
    <cellStyle name="표준 5 21 9" xfId="29804"/>
    <cellStyle name="표준 5 22" xfId="6651"/>
    <cellStyle name="표준 5 22 10" xfId="32470"/>
    <cellStyle name="표준 5 22 11" xfId="34752"/>
    <cellStyle name="표준 5 22 12" xfId="36799"/>
    <cellStyle name="표준 5 22 2" xfId="11442"/>
    <cellStyle name="표준 5 22 3" xfId="13977"/>
    <cellStyle name="표준 5 22 4" xfId="16512"/>
    <cellStyle name="표준 5 22 5" xfId="19745"/>
    <cellStyle name="표준 5 22 6" xfId="22079"/>
    <cellStyle name="표준 5 22 7" xfId="24124"/>
    <cellStyle name="표준 5 22 8" xfId="26659"/>
    <cellStyle name="표준 5 22 9" xfId="30077"/>
    <cellStyle name="표준 5 23" xfId="6379"/>
    <cellStyle name="표준 5 23 10" xfId="32224"/>
    <cellStyle name="표준 5 23 11" xfId="34548"/>
    <cellStyle name="표준 5 23 12" xfId="36655"/>
    <cellStyle name="표준 5 23 2" xfId="11298"/>
    <cellStyle name="표준 5 23 3" xfId="13833"/>
    <cellStyle name="표준 5 23 4" xfId="16368"/>
    <cellStyle name="표준 5 23 5" xfId="19927"/>
    <cellStyle name="표준 5 23 6" xfId="21871"/>
    <cellStyle name="표준 5 23 7" xfId="23980"/>
    <cellStyle name="표준 5 23 8" xfId="26515"/>
    <cellStyle name="표준 5 23 9" xfId="29818"/>
    <cellStyle name="표준 5 24" xfId="7184"/>
    <cellStyle name="표준 5 25" xfId="8882"/>
    <cellStyle name="표준 5 26" xfId="9892"/>
    <cellStyle name="표준 5 27" xfId="10050"/>
    <cellStyle name="표준 5 28" xfId="12585"/>
    <cellStyle name="표준 5 29" xfId="15120"/>
    <cellStyle name="표준 5 3" xfId="445"/>
    <cellStyle name="표준 5 3 10" xfId="1265"/>
    <cellStyle name="표준 5 3 10 10" xfId="18104"/>
    <cellStyle name="표준 5 3 10 11" xfId="18300"/>
    <cellStyle name="표준 5 3 10 12" xfId="25674"/>
    <cellStyle name="표준 5 3 10 13" xfId="28584"/>
    <cellStyle name="표준 5 3 10 14" xfId="28489"/>
    <cellStyle name="표준 5 3 10 15" xfId="28756"/>
    <cellStyle name="표준 5 3 10 16" xfId="34634"/>
    <cellStyle name="표준 5 3 10 2" xfId="5080"/>
    <cellStyle name="표준 5 3 10 2 10" xfId="32756"/>
    <cellStyle name="표준 5 3 10 2 11" xfId="35036"/>
    <cellStyle name="표준 5 3 10 2 12" xfId="37078"/>
    <cellStyle name="표준 5 3 10 2 2" xfId="11721"/>
    <cellStyle name="표준 5 3 10 2 3" xfId="14256"/>
    <cellStyle name="표준 5 3 10 2 4" xfId="16791"/>
    <cellStyle name="표준 5 3 10 2 5" xfId="20088"/>
    <cellStyle name="표준 5 3 10 2 6" xfId="22365"/>
    <cellStyle name="표준 5 3 10 2 7" xfId="24403"/>
    <cellStyle name="표준 5 3 10 2 8" xfId="26938"/>
    <cellStyle name="표준 5 3 10 2 9" xfId="30364"/>
    <cellStyle name="표준 5 3 10 3" xfId="7668"/>
    <cellStyle name="표준 5 3 10 4" xfId="8681"/>
    <cellStyle name="표준 5 3 10 5" xfId="9810"/>
    <cellStyle name="표준 5 3 10 6" xfId="10457"/>
    <cellStyle name="표준 5 3 10 7" xfId="12992"/>
    <cellStyle name="표준 5 3 10 8" xfId="15527"/>
    <cellStyle name="표준 5 3 10 9" xfId="18379"/>
    <cellStyle name="표준 5 3 11" xfId="1690"/>
    <cellStyle name="표준 5 3 11 10" xfId="19547"/>
    <cellStyle name="표준 5 3 11 11" xfId="17994"/>
    <cellStyle name="표준 5 3 11 12" xfId="25696"/>
    <cellStyle name="표준 5 3 11 13" xfId="28657"/>
    <cellStyle name="표준 5 3 11 14" xfId="28173"/>
    <cellStyle name="표준 5 3 11 15" xfId="28249"/>
    <cellStyle name="표준 5 3 11 16" xfId="34633"/>
    <cellStyle name="표준 5 3 11 2" xfId="5160"/>
    <cellStyle name="표준 5 3 11 2 10" xfId="32778"/>
    <cellStyle name="표준 5 3 11 2 11" xfId="35058"/>
    <cellStyle name="표준 5 3 11 2 12" xfId="37100"/>
    <cellStyle name="표준 5 3 11 2 2" xfId="11743"/>
    <cellStyle name="표준 5 3 11 2 3" xfId="14278"/>
    <cellStyle name="표준 5 3 11 2 4" xfId="16813"/>
    <cellStyle name="표준 5 3 11 2 5" xfId="20110"/>
    <cellStyle name="표준 5 3 11 2 6" xfId="22387"/>
    <cellStyle name="표준 5 3 11 2 7" xfId="24425"/>
    <cellStyle name="표준 5 3 11 2 8" xfId="26960"/>
    <cellStyle name="표준 5 3 11 2 9" xfId="30386"/>
    <cellStyle name="표준 5 3 11 3" xfId="4771"/>
    <cellStyle name="표준 5 3 11 4" xfId="9156"/>
    <cellStyle name="표준 5 3 11 5" xfId="9403"/>
    <cellStyle name="표준 5 3 11 6" xfId="10479"/>
    <cellStyle name="표준 5 3 11 7" xfId="13014"/>
    <cellStyle name="표준 5 3 11 8" xfId="15549"/>
    <cellStyle name="표준 5 3 11 9" xfId="18443"/>
    <cellStyle name="표준 5 3 12" xfId="2111"/>
    <cellStyle name="표준 5 3 12 10" xfId="20926"/>
    <cellStyle name="표준 5 3 12 11" xfId="23201"/>
    <cellStyle name="표준 5 3 12 12" xfId="25736"/>
    <cellStyle name="표준 5 3 12 13" xfId="28748"/>
    <cellStyle name="표준 5 3 12 14" xfId="31205"/>
    <cellStyle name="표준 5 3 12 15" xfId="33597"/>
    <cellStyle name="표준 5 3 12 16" xfId="35876"/>
    <cellStyle name="표준 5 3 12 2" xfId="5263"/>
    <cellStyle name="표준 5 3 12 2 10" xfId="32818"/>
    <cellStyle name="표준 5 3 12 2 11" xfId="35098"/>
    <cellStyle name="표준 5 3 12 2 12" xfId="37140"/>
    <cellStyle name="표준 5 3 12 2 2" xfId="11783"/>
    <cellStyle name="표준 5 3 12 2 3" xfId="14318"/>
    <cellStyle name="표준 5 3 12 2 4" xfId="16853"/>
    <cellStyle name="표준 5 3 12 2 5" xfId="20150"/>
    <cellStyle name="표준 5 3 12 2 6" xfId="22427"/>
    <cellStyle name="표준 5 3 12 2 7" xfId="24465"/>
    <cellStyle name="표준 5 3 12 2 8" xfId="27000"/>
    <cellStyle name="표준 5 3 12 2 9" xfId="30426"/>
    <cellStyle name="표준 5 3 12 3" xfId="4957"/>
    <cellStyle name="표준 5 3 12 4" xfId="9149"/>
    <cellStyle name="표준 5 3 12 5" xfId="9409"/>
    <cellStyle name="표준 5 3 12 6" xfId="10519"/>
    <cellStyle name="표준 5 3 12 7" xfId="13054"/>
    <cellStyle name="표준 5 3 12 8" xfId="15589"/>
    <cellStyle name="표준 5 3 12 9" xfId="18526"/>
    <cellStyle name="표준 5 3 13" xfId="2540"/>
    <cellStyle name="표준 5 3 13 10" xfId="18179"/>
    <cellStyle name="표준 5 3 13 11" xfId="18103"/>
    <cellStyle name="표준 5 3 13 12" xfId="25671"/>
    <cellStyle name="표준 5 3 13 13" xfId="28571"/>
    <cellStyle name="표준 5 3 13 14" xfId="28130"/>
    <cellStyle name="표준 5 3 13 15" xfId="28488"/>
    <cellStyle name="표준 5 3 13 16" xfId="31745"/>
    <cellStyle name="표준 5 3 13 2" xfId="5066"/>
    <cellStyle name="표준 5 3 13 2 10" xfId="32753"/>
    <cellStyle name="표준 5 3 13 2 11" xfId="35033"/>
    <cellStyle name="표준 5 3 13 2 12" xfId="37075"/>
    <cellStyle name="표준 5 3 13 2 2" xfId="11718"/>
    <cellStyle name="표준 5 3 13 2 3" xfId="14253"/>
    <cellStyle name="표준 5 3 13 2 4" xfId="16788"/>
    <cellStyle name="표준 5 3 13 2 5" xfId="20085"/>
    <cellStyle name="표준 5 3 13 2 6" xfId="22362"/>
    <cellStyle name="표준 5 3 13 2 7" xfId="24400"/>
    <cellStyle name="표준 5 3 13 2 8" xfId="26935"/>
    <cellStyle name="표준 5 3 13 2 9" xfId="30361"/>
    <cellStyle name="표준 5 3 13 3" xfId="7314"/>
    <cellStyle name="표준 5 3 13 4" xfId="8815"/>
    <cellStyle name="표준 5 3 13 5" xfId="9852"/>
    <cellStyle name="표준 5 3 13 6" xfId="10454"/>
    <cellStyle name="표준 5 3 13 7" xfId="12989"/>
    <cellStyle name="표준 5 3 13 8" xfId="15524"/>
    <cellStyle name="표준 5 3 13 9" xfId="18370"/>
    <cellStyle name="표준 5 3 14" xfId="2965"/>
    <cellStyle name="표준 5 3 14 10" xfId="21488"/>
    <cellStyle name="표준 5 3 14 11" xfId="23673"/>
    <cellStyle name="표준 5 3 14 12" xfId="26208"/>
    <cellStyle name="표준 5 3 14 13" xfId="29382"/>
    <cellStyle name="표준 5 3 14 14" xfId="31813"/>
    <cellStyle name="표준 5 3 14 15" xfId="34159"/>
    <cellStyle name="표준 5 3 14 16" xfId="36348"/>
    <cellStyle name="표준 5 3 14 2" xfId="5927"/>
    <cellStyle name="표준 5 3 14 2 10" xfId="33291"/>
    <cellStyle name="표준 5 3 14 2 11" xfId="35570"/>
    <cellStyle name="표준 5 3 14 2 12" xfId="37612"/>
    <cellStyle name="표준 5 3 14 2 2" xfId="12255"/>
    <cellStyle name="표준 5 3 14 2 3" xfId="14790"/>
    <cellStyle name="표준 5 3 14 2 4" xfId="17325"/>
    <cellStyle name="표준 5 3 14 2 5" xfId="20622"/>
    <cellStyle name="표준 5 3 14 2 6" xfId="22900"/>
    <cellStyle name="표준 5 3 14 2 7" xfId="24937"/>
    <cellStyle name="표준 5 3 14 2 8" xfId="27472"/>
    <cellStyle name="표준 5 3 14 2 9" xfId="30899"/>
    <cellStyle name="표준 5 3 14 3" xfId="4687"/>
    <cellStyle name="표준 5 3 14 4" xfId="6969"/>
    <cellStyle name="표준 5 3 14 5" xfId="8949"/>
    <cellStyle name="표준 5 3 14 6" xfId="10991"/>
    <cellStyle name="표준 5 3 14 7" xfId="13526"/>
    <cellStyle name="표준 5 3 14 8" xfId="16061"/>
    <cellStyle name="표준 5 3 14 9" xfId="19142"/>
    <cellStyle name="표준 5 3 15" xfId="3383"/>
    <cellStyle name="표준 5 3 15 10" xfId="21472"/>
    <cellStyle name="표준 5 3 15 11" xfId="23662"/>
    <cellStyle name="표준 5 3 15 12" xfId="26197"/>
    <cellStyle name="표준 5 3 15 13" xfId="29362"/>
    <cellStyle name="표준 5 3 15 14" xfId="31792"/>
    <cellStyle name="표준 5 3 15 15" xfId="34146"/>
    <cellStyle name="표준 5 3 15 16" xfId="36337"/>
    <cellStyle name="표준 5 3 15 2" xfId="5902"/>
    <cellStyle name="표준 5 3 15 2 10" xfId="33280"/>
    <cellStyle name="표준 5 3 15 2 11" xfId="35559"/>
    <cellStyle name="표준 5 3 15 2 12" xfId="37601"/>
    <cellStyle name="표준 5 3 15 2 2" xfId="12244"/>
    <cellStyle name="표준 5 3 15 2 3" xfId="14779"/>
    <cellStyle name="표준 5 3 15 2 4" xfId="17314"/>
    <cellStyle name="표준 5 3 15 2 5" xfId="20611"/>
    <cellStyle name="표준 5 3 15 2 6" xfId="22889"/>
    <cellStyle name="표준 5 3 15 2 7" xfId="24926"/>
    <cellStyle name="표준 5 3 15 2 8" xfId="27461"/>
    <cellStyle name="표준 5 3 15 2 9" xfId="30888"/>
    <cellStyle name="표준 5 3 15 3" xfId="4641"/>
    <cellStyle name="표준 5 3 15 4" xfId="7488"/>
    <cellStyle name="표준 5 3 15 5" xfId="7397"/>
    <cellStyle name="표준 5 3 15 6" xfId="10980"/>
    <cellStyle name="표준 5 3 15 7" xfId="13515"/>
    <cellStyle name="표준 5 3 15 8" xfId="16050"/>
    <cellStyle name="표준 5 3 15 9" xfId="19121"/>
    <cellStyle name="표준 5 3 16" xfId="3749"/>
    <cellStyle name="표준 5 3 16 10" xfId="21515"/>
    <cellStyle name="표준 5 3 16 11" xfId="23693"/>
    <cellStyle name="표준 5 3 16 12" xfId="26228"/>
    <cellStyle name="표준 5 3 16 13" xfId="29417"/>
    <cellStyle name="표준 5 3 16 14" xfId="31844"/>
    <cellStyle name="표준 5 3 16 15" xfId="34188"/>
    <cellStyle name="표준 5 3 16 16" xfId="36368"/>
    <cellStyle name="표준 5 3 16 2" xfId="5964"/>
    <cellStyle name="표준 5 3 16 2 10" xfId="33311"/>
    <cellStyle name="표준 5 3 16 2 11" xfId="35590"/>
    <cellStyle name="표준 5 3 16 2 12" xfId="37632"/>
    <cellStyle name="표준 5 3 16 2 2" xfId="12275"/>
    <cellStyle name="표준 5 3 16 2 3" xfId="14810"/>
    <cellStyle name="표준 5 3 16 2 4" xfId="17345"/>
    <cellStyle name="표준 5 3 16 2 5" xfId="20642"/>
    <cellStyle name="표준 5 3 16 2 6" xfId="22920"/>
    <cellStyle name="표준 5 3 16 2 7" xfId="24957"/>
    <cellStyle name="표준 5 3 16 2 8" xfId="27492"/>
    <cellStyle name="표준 5 3 16 2 9" xfId="30919"/>
    <cellStyle name="표준 5 3 16 3" xfId="5274"/>
    <cellStyle name="표준 5 3 16 4" xfId="7994"/>
    <cellStyle name="표준 5 3 16 5" xfId="6958"/>
    <cellStyle name="표준 5 3 16 6" xfId="11011"/>
    <cellStyle name="표준 5 3 16 7" xfId="13546"/>
    <cellStyle name="표준 5 3 16 8" xfId="16081"/>
    <cellStyle name="표준 5 3 16 9" xfId="19173"/>
    <cellStyle name="표준 5 3 17" xfId="4117"/>
    <cellStyle name="표준 5 3 17 10" xfId="21917"/>
    <cellStyle name="표준 5 3 17 11" xfId="23998"/>
    <cellStyle name="표준 5 3 17 12" xfId="26533"/>
    <cellStyle name="표준 5 3 17 13" xfId="29893"/>
    <cellStyle name="표준 5 3 17 14" xfId="32292"/>
    <cellStyle name="표준 5 3 17 15" xfId="34593"/>
    <cellStyle name="표준 5 3 17 16" xfId="36673"/>
    <cellStyle name="표준 5 3 17 2" xfId="6459"/>
    <cellStyle name="표준 5 3 17 3" xfId="8150"/>
    <cellStyle name="표준 5 3 17 4" xfId="9253"/>
    <cellStyle name="표준 5 3 17 5" xfId="9946"/>
    <cellStyle name="표준 5 3 17 6" xfId="11316"/>
    <cellStyle name="표준 5 3 17 7" xfId="13851"/>
    <cellStyle name="표준 5 3 17 8" xfId="16386"/>
    <cellStyle name="표준 5 3 17 9" xfId="19593"/>
    <cellStyle name="표준 5 3 18" xfId="4654"/>
    <cellStyle name="표준 5 3 18 10" xfId="32285"/>
    <cellStyle name="표준 5 3 18 11" xfId="34587"/>
    <cellStyle name="표준 5 3 18 12" xfId="36669"/>
    <cellStyle name="표준 5 3 18 2" xfId="11312"/>
    <cellStyle name="표준 5 3 18 3" xfId="13847"/>
    <cellStyle name="표준 5 3 18 4" xfId="16382"/>
    <cellStyle name="표준 5 3 18 5" xfId="19584"/>
    <cellStyle name="표준 5 3 18 6" xfId="21912"/>
    <cellStyle name="표준 5 3 18 7" xfId="23994"/>
    <cellStyle name="표준 5 3 18 8" xfId="26529"/>
    <cellStyle name="표준 5 3 18 9" xfId="29884"/>
    <cellStyle name="표준 5 3 19" xfId="6483"/>
    <cellStyle name="표준 5 3 19 10" xfId="32316"/>
    <cellStyle name="표준 5 3 19 11" xfId="34615"/>
    <cellStyle name="표준 5 3 19 12" xfId="36690"/>
    <cellStyle name="표준 5 3 19 2" xfId="11333"/>
    <cellStyle name="표준 5 3 19 3" xfId="13868"/>
    <cellStyle name="표준 5 3 19 4" xfId="16403"/>
    <cellStyle name="표준 5 3 19 5" xfId="19616"/>
    <cellStyle name="표준 5 3 19 6" xfId="21939"/>
    <cellStyle name="표준 5 3 19 7" xfId="24015"/>
    <cellStyle name="표준 5 3 19 8" xfId="26550"/>
    <cellStyle name="표준 5 3 19 9" xfId="29918"/>
    <cellStyle name="표준 5 3 2" xfId="652"/>
    <cellStyle name="표준 5 3 2 10" xfId="2114"/>
    <cellStyle name="표준 5 3 2 10 10" xfId="21024"/>
    <cellStyle name="표준 5 3 2 10 11" xfId="23289"/>
    <cellStyle name="표준 5 3 2 10 12" xfId="25824"/>
    <cellStyle name="표준 5 3 2 10 13" xfId="28853"/>
    <cellStyle name="표준 5 3 2 10 14" xfId="31306"/>
    <cellStyle name="표준 5 3 2 10 15" xfId="33697"/>
    <cellStyle name="표준 5 3 2 10 16" xfId="35964"/>
    <cellStyle name="표준 5 3 2 10 2" xfId="5370"/>
    <cellStyle name="표준 5 3 2 10 2 10" xfId="32907"/>
    <cellStyle name="표준 5 3 2 10 2 11" xfId="35186"/>
    <cellStyle name="표준 5 3 2 10 2 12" xfId="37228"/>
    <cellStyle name="표준 5 3 2 10 2 2" xfId="11871"/>
    <cellStyle name="표준 5 3 2 10 2 3" xfId="14406"/>
    <cellStyle name="표준 5 3 2 10 2 4" xfId="16941"/>
    <cellStyle name="표준 5 3 2 10 2 5" xfId="20239"/>
    <cellStyle name="표준 5 3 2 10 2 6" xfId="22516"/>
    <cellStyle name="표준 5 3 2 10 2 7" xfId="24553"/>
    <cellStyle name="표준 5 3 2 10 2 8" xfId="27088"/>
    <cellStyle name="표준 5 3 2 10 2 9" xfId="30515"/>
    <cellStyle name="표준 5 3 2 10 3" xfId="5007"/>
    <cellStyle name="표준 5 3 2 10 4" xfId="9182"/>
    <cellStyle name="표준 5 3 2 10 5" xfId="9539"/>
    <cellStyle name="표준 5 3 2 10 6" xfId="10607"/>
    <cellStyle name="표준 5 3 2 10 7" xfId="13142"/>
    <cellStyle name="표준 5 3 2 10 8" xfId="15677"/>
    <cellStyle name="표준 5 3 2 10 9" xfId="18627"/>
    <cellStyle name="표준 5 3 2 11" xfId="2543"/>
    <cellStyle name="표준 5 3 2 11 10" xfId="21126"/>
    <cellStyle name="표준 5 3 2 11 11" xfId="23382"/>
    <cellStyle name="표준 5 3 2 11 12" xfId="25917"/>
    <cellStyle name="표준 5 3 2 11 13" xfId="28960"/>
    <cellStyle name="표준 5 3 2 11 14" xfId="31411"/>
    <cellStyle name="표준 5 3 2 11 15" xfId="33801"/>
    <cellStyle name="표준 5 3 2 11 16" xfId="36057"/>
    <cellStyle name="표준 5 3 2 11 2" xfId="5483"/>
    <cellStyle name="표준 5 3 2 11 2 10" xfId="33000"/>
    <cellStyle name="표준 5 3 2 11 2 11" xfId="35279"/>
    <cellStyle name="표준 5 3 2 11 2 12" xfId="37321"/>
    <cellStyle name="표준 5 3 2 11 2 2" xfId="11964"/>
    <cellStyle name="표준 5 3 2 11 2 3" xfId="14499"/>
    <cellStyle name="표준 5 3 2 11 2 4" xfId="17034"/>
    <cellStyle name="표준 5 3 2 11 2 5" xfId="20332"/>
    <cellStyle name="표준 5 3 2 11 2 6" xfId="22609"/>
    <cellStyle name="표준 5 3 2 11 2 7" xfId="24646"/>
    <cellStyle name="표준 5 3 2 11 2 8" xfId="27181"/>
    <cellStyle name="표준 5 3 2 11 2 9" xfId="30608"/>
    <cellStyle name="표준 5 3 2 11 3" xfId="5912"/>
    <cellStyle name="표준 5 3 2 11 4" xfId="5776"/>
    <cellStyle name="표준 5 3 2 11 5" xfId="7270"/>
    <cellStyle name="표준 5 3 2 11 6" xfId="10700"/>
    <cellStyle name="표준 5 3 2 11 7" xfId="13235"/>
    <cellStyle name="표준 5 3 2 11 8" xfId="15770"/>
    <cellStyle name="표준 5 3 2 11 9" xfId="18737"/>
    <cellStyle name="표준 5 3 2 12" xfId="2968"/>
    <cellStyle name="표준 5 3 2 12 10" xfId="21491"/>
    <cellStyle name="표준 5 3 2 12 11" xfId="23676"/>
    <cellStyle name="표준 5 3 2 12 12" xfId="26211"/>
    <cellStyle name="표준 5 3 2 12 13" xfId="29385"/>
    <cellStyle name="표준 5 3 2 12 14" xfId="31816"/>
    <cellStyle name="표준 5 3 2 12 15" xfId="34162"/>
    <cellStyle name="표준 5 3 2 12 16" xfId="36351"/>
    <cellStyle name="표준 5 3 2 12 2" xfId="5930"/>
    <cellStyle name="표준 5 3 2 12 2 10" xfId="33294"/>
    <cellStyle name="표준 5 3 2 12 2 11" xfId="35573"/>
    <cellStyle name="표준 5 3 2 12 2 12" xfId="37615"/>
    <cellStyle name="표준 5 3 2 12 2 2" xfId="12258"/>
    <cellStyle name="표준 5 3 2 12 2 3" xfId="14793"/>
    <cellStyle name="표준 5 3 2 12 2 4" xfId="17328"/>
    <cellStyle name="표준 5 3 2 12 2 5" xfId="20625"/>
    <cellStyle name="표준 5 3 2 12 2 6" xfId="22903"/>
    <cellStyle name="표준 5 3 2 12 2 7" xfId="24940"/>
    <cellStyle name="표준 5 3 2 12 2 8" xfId="27475"/>
    <cellStyle name="표준 5 3 2 12 2 9" xfId="30902"/>
    <cellStyle name="표준 5 3 2 12 3" xfId="5052"/>
    <cellStyle name="표준 5 3 2 12 4" xfId="8196"/>
    <cellStyle name="표준 5 3 2 12 5" xfId="9221"/>
    <cellStyle name="표준 5 3 2 12 6" xfId="10994"/>
    <cellStyle name="표준 5 3 2 12 7" xfId="13529"/>
    <cellStyle name="표준 5 3 2 12 8" xfId="16064"/>
    <cellStyle name="표준 5 3 2 12 9" xfId="19145"/>
    <cellStyle name="표준 5 3 2 13" xfId="3386"/>
    <cellStyle name="표준 5 3 2 13 10" xfId="21511"/>
    <cellStyle name="표준 5 3 2 13 11" xfId="23691"/>
    <cellStyle name="표준 5 3 2 13 12" xfId="26226"/>
    <cellStyle name="표준 5 3 2 13 13" xfId="29412"/>
    <cellStyle name="표준 5 3 2 13 14" xfId="31839"/>
    <cellStyle name="표준 5 3 2 13 15" xfId="34184"/>
    <cellStyle name="표준 5 3 2 13 16" xfId="36366"/>
    <cellStyle name="표준 5 3 2 13 2" xfId="5959"/>
    <cellStyle name="표준 5 3 2 13 2 10" xfId="33309"/>
    <cellStyle name="표준 5 3 2 13 2 11" xfId="35588"/>
    <cellStyle name="표준 5 3 2 13 2 12" xfId="37630"/>
    <cellStyle name="표준 5 3 2 13 2 2" xfId="12273"/>
    <cellStyle name="표준 5 3 2 13 2 3" xfId="14808"/>
    <cellStyle name="표준 5 3 2 13 2 4" xfId="17343"/>
    <cellStyle name="표준 5 3 2 13 2 5" xfId="20640"/>
    <cellStyle name="표준 5 3 2 13 2 6" xfId="22918"/>
    <cellStyle name="표준 5 3 2 13 2 7" xfId="24955"/>
    <cellStyle name="표준 5 3 2 13 2 8" xfId="27490"/>
    <cellStyle name="표준 5 3 2 13 2 9" xfId="30917"/>
    <cellStyle name="표준 5 3 2 13 3" xfId="4962"/>
    <cellStyle name="표준 5 3 2 13 4" xfId="4794"/>
    <cellStyle name="표준 5 3 2 13 5" xfId="7231"/>
    <cellStyle name="표준 5 3 2 13 6" xfId="11009"/>
    <cellStyle name="표준 5 3 2 13 7" xfId="13544"/>
    <cellStyle name="표준 5 3 2 13 8" xfId="16079"/>
    <cellStyle name="표준 5 3 2 13 9" xfId="19168"/>
    <cellStyle name="표준 5 3 2 14" xfId="3752"/>
    <cellStyle name="표준 5 3 2 14 10" xfId="21530"/>
    <cellStyle name="표준 5 3 2 14 11" xfId="23698"/>
    <cellStyle name="표준 5 3 2 14 12" xfId="26233"/>
    <cellStyle name="표준 5 3 2 14 13" xfId="29433"/>
    <cellStyle name="표준 5 3 2 14 14" xfId="31859"/>
    <cellStyle name="표준 5 3 2 14 15" xfId="34203"/>
    <cellStyle name="표준 5 3 2 14 16" xfId="36373"/>
    <cellStyle name="표준 5 3 2 14 2" xfId="5980"/>
    <cellStyle name="표준 5 3 2 14 2 10" xfId="33316"/>
    <cellStyle name="표준 5 3 2 14 2 11" xfId="35595"/>
    <cellStyle name="표준 5 3 2 14 2 12" xfId="37637"/>
    <cellStyle name="표준 5 3 2 14 2 2" xfId="12280"/>
    <cellStyle name="표준 5 3 2 14 2 3" xfId="14815"/>
    <cellStyle name="표준 5 3 2 14 2 4" xfId="17350"/>
    <cellStyle name="표준 5 3 2 14 2 5" xfId="20647"/>
    <cellStyle name="표준 5 3 2 14 2 6" xfId="22925"/>
    <cellStyle name="표준 5 3 2 14 2 7" xfId="24962"/>
    <cellStyle name="표준 5 3 2 14 2 8" xfId="27497"/>
    <cellStyle name="표준 5 3 2 14 2 9" xfId="30924"/>
    <cellStyle name="표준 5 3 2 14 3" xfId="5502"/>
    <cellStyle name="표준 5 3 2 14 4" xfId="7602"/>
    <cellStyle name="표준 5 3 2 14 5" xfId="5165"/>
    <cellStyle name="표준 5 3 2 14 6" xfId="11016"/>
    <cellStyle name="표준 5 3 2 14 7" xfId="13551"/>
    <cellStyle name="표준 5 3 2 14 8" xfId="16086"/>
    <cellStyle name="표준 5 3 2 14 9" xfId="19188"/>
    <cellStyle name="표준 5 3 2 15" xfId="4120"/>
    <cellStyle name="표준 5 3 2 15 10" xfId="21920"/>
    <cellStyle name="표준 5 3 2 15 11" xfId="24001"/>
    <cellStyle name="표준 5 3 2 15 12" xfId="26536"/>
    <cellStyle name="표준 5 3 2 15 13" xfId="29896"/>
    <cellStyle name="표준 5 3 2 15 14" xfId="32295"/>
    <cellStyle name="표준 5 3 2 15 15" xfId="34596"/>
    <cellStyle name="표준 5 3 2 15 16" xfId="36676"/>
    <cellStyle name="표준 5 3 2 15 2" xfId="6462"/>
    <cellStyle name="표준 5 3 2 15 3" xfId="8153"/>
    <cellStyle name="표준 5 3 2 15 4" xfId="9256"/>
    <cellStyle name="표준 5 3 2 15 5" xfId="9949"/>
    <cellStyle name="표준 5 3 2 15 6" xfId="11319"/>
    <cellStyle name="표준 5 3 2 15 7" xfId="13854"/>
    <cellStyle name="표준 5 3 2 15 8" xfId="16389"/>
    <cellStyle name="표준 5 3 2 15 9" xfId="19596"/>
    <cellStyle name="표준 5 3 2 16" xfId="4657"/>
    <cellStyle name="표준 5 3 2 16 10" xfId="32187"/>
    <cellStyle name="표준 5 3 2 16 11" xfId="34517"/>
    <cellStyle name="표준 5 3 2 16 12" xfId="36642"/>
    <cellStyle name="표준 5 3 2 16 2" xfId="11285"/>
    <cellStyle name="표준 5 3 2 16 3" xfId="13820"/>
    <cellStyle name="표준 5 3 2 16 4" xfId="16355"/>
    <cellStyle name="표준 5 3 2 16 5" xfId="19521"/>
    <cellStyle name="표준 5 3 2 16 6" xfId="21842"/>
    <cellStyle name="표준 5 3 2 16 7" xfId="23967"/>
    <cellStyle name="표준 5 3 2 16 8" xfId="26502"/>
    <cellStyle name="표준 5 3 2 16 9" xfId="29778"/>
    <cellStyle name="표준 5 3 2 17" xfId="6391"/>
    <cellStyle name="표준 5 3 2 17 10" xfId="32235"/>
    <cellStyle name="표준 5 3 2 17 11" xfId="34555"/>
    <cellStyle name="표준 5 3 2 17 12" xfId="36658"/>
    <cellStyle name="표준 5 3 2 17 2" xfId="11301"/>
    <cellStyle name="표준 5 3 2 17 3" xfId="13836"/>
    <cellStyle name="표준 5 3 2 17 4" xfId="16371"/>
    <cellStyle name="표준 5 3 2 17 5" xfId="19558"/>
    <cellStyle name="표준 5 3 2 17 6" xfId="21879"/>
    <cellStyle name="표준 5 3 2 17 7" xfId="23983"/>
    <cellStyle name="표준 5 3 2 17 8" xfId="26518"/>
    <cellStyle name="표준 5 3 2 17 9" xfId="29830"/>
    <cellStyle name="표준 5 3 2 18" xfId="6519"/>
    <cellStyle name="표준 5 3 2 18 10" xfId="32347"/>
    <cellStyle name="표준 5 3 2 18 11" xfId="34637"/>
    <cellStyle name="표준 5 3 2 18 12" xfId="36701"/>
    <cellStyle name="표준 5 3 2 18 2" xfId="11344"/>
    <cellStyle name="표준 5 3 2 18 3" xfId="13879"/>
    <cellStyle name="표준 5 3 2 18 4" xfId="16414"/>
    <cellStyle name="표준 5 3 2 18 5" xfId="19958"/>
    <cellStyle name="표준 5 3 2 18 6" xfId="21962"/>
    <cellStyle name="표준 5 3 2 18 7" xfId="24026"/>
    <cellStyle name="표준 5 3 2 18 8" xfId="26561"/>
    <cellStyle name="표준 5 3 2 18 9" xfId="29950"/>
    <cellStyle name="표준 5 3 2 19" xfId="7615"/>
    <cellStyle name="표준 5 3 2 2" xfId="679"/>
    <cellStyle name="표준 5 3 2 2 10" xfId="3606"/>
    <cellStyle name="표준 5 3 2 2 10 10" xfId="21652"/>
    <cellStyle name="표준 5 3 2 2 10 11" xfId="23807"/>
    <cellStyle name="표준 5 3 2 2 10 12" xfId="26342"/>
    <cellStyle name="표준 5 3 2 2 10 13" xfId="29559"/>
    <cellStyle name="표준 5 3 2 2 10 14" xfId="31983"/>
    <cellStyle name="표준 5 3 2 2 10 15" xfId="34323"/>
    <cellStyle name="표준 5 3 2 2 10 16" xfId="36482"/>
    <cellStyle name="표준 5 3 2 2 10 2" xfId="6107"/>
    <cellStyle name="표준 5 3 2 2 10 2 10" xfId="33425"/>
    <cellStyle name="표준 5 3 2 2 10 2 11" xfId="35704"/>
    <cellStyle name="표준 5 3 2 2 10 2 12" xfId="37746"/>
    <cellStyle name="표준 5 3 2 2 10 2 2" xfId="12389"/>
    <cellStyle name="표준 5 3 2 2 10 2 3" xfId="14924"/>
    <cellStyle name="표준 5 3 2 2 10 2 4" xfId="17459"/>
    <cellStyle name="표준 5 3 2 2 10 2 5" xfId="20756"/>
    <cellStyle name="표준 5 3 2 2 10 2 6" xfId="23034"/>
    <cellStyle name="표준 5 3 2 2 10 2 7" xfId="25071"/>
    <cellStyle name="표준 5 3 2 2 10 2 8" xfId="27606"/>
    <cellStyle name="표준 5 3 2 2 10 2 9" xfId="31033"/>
    <cellStyle name="표준 5 3 2 2 10 3" xfId="7823"/>
    <cellStyle name="표준 5 3 2 2 10 4" xfId="6725"/>
    <cellStyle name="표준 5 3 2 2 10 5" xfId="8527"/>
    <cellStyle name="표준 5 3 2 2 10 6" xfId="11125"/>
    <cellStyle name="표준 5 3 2 2 10 7" xfId="13660"/>
    <cellStyle name="표준 5 3 2 2 10 8" xfId="16195"/>
    <cellStyle name="표준 5 3 2 2 10 9" xfId="19317"/>
    <cellStyle name="표준 5 3 2 2 11" xfId="3873"/>
    <cellStyle name="표준 5 3 2 2 11 10" xfId="21739"/>
    <cellStyle name="표준 5 3 2 2 11 11" xfId="23893"/>
    <cellStyle name="표준 5 3 2 2 11 12" xfId="26428"/>
    <cellStyle name="표준 5 3 2 2 11 13" xfId="29646"/>
    <cellStyle name="표준 5 3 2 2 11 14" xfId="32070"/>
    <cellStyle name="표준 5 3 2 2 11 15" xfId="34409"/>
    <cellStyle name="표준 5 3 2 2 11 16" xfId="36568"/>
    <cellStyle name="표준 5 3 2 2 11 2" xfId="6194"/>
    <cellStyle name="표준 5 3 2 2 11 2 10" xfId="33511"/>
    <cellStyle name="표준 5 3 2 2 11 2 11" xfId="35790"/>
    <cellStyle name="표준 5 3 2 2 11 2 12" xfId="37832"/>
    <cellStyle name="표준 5 3 2 2 11 2 2" xfId="12475"/>
    <cellStyle name="표준 5 3 2 2 11 2 3" xfId="15010"/>
    <cellStyle name="표준 5 3 2 2 11 2 4" xfId="17545"/>
    <cellStyle name="표준 5 3 2 2 11 2 5" xfId="20842"/>
    <cellStyle name="표준 5 3 2 2 11 2 6" xfId="23120"/>
    <cellStyle name="표준 5 3 2 2 11 2 7" xfId="25157"/>
    <cellStyle name="표준 5 3 2 2 11 2 8" xfId="27692"/>
    <cellStyle name="표준 5 3 2 2 11 2 9" xfId="31119"/>
    <cellStyle name="표준 5 3 2 2 11 3" xfId="7910"/>
    <cellStyle name="표준 5 3 2 2 11 4" xfId="5022"/>
    <cellStyle name="표준 5 3 2 2 11 5" xfId="9268"/>
    <cellStyle name="표준 5 3 2 2 11 6" xfId="11211"/>
    <cellStyle name="표준 5 3 2 2 11 7" xfId="13746"/>
    <cellStyle name="표준 5 3 2 2 11 8" xfId="16281"/>
    <cellStyle name="표준 5 3 2 2 11 9" xfId="19404"/>
    <cellStyle name="표준 5 3 2 2 12" xfId="4147"/>
    <cellStyle name="표준 5 3 2 2 12 10" xfId="21998"/>
    <cellStyle name="표준 5 3 2 2 12 11" xfId="24046"/>
    <cellStyle name="표준 5 3 2 2 12 12" xfId="26581"/>
    <cellStyle name="표준 5 3 2 2 12 13" xfId="29990"/>
    <cellStyle name="표준 5 3 2 2 12 14" xfId="32383"/>
    <cellStyle name="표준 5 3 2 2 12 15" xfId="34671"/>
    <cellStyle name="표준 5 3 2 2 12 16" xfId="36721"/>
    <cellStyle name="표준 5 3 2 2 12 2" xfId="6563"/>
    <cellStyle name="표준 5 3 2 2 12 3" xfId="8242"/>
    <cellStyle name="표준 5 3 2 2 12 4" xfId="9329"/>
    <cellStyle name="표준 5 3 2 2 12 5" xfId="9976"/>
    <cellStyle name="표준 5 3 2 2 12 6" xfId="11364"/>
    <cellStyle name="표준 5 3 2 2 12 7" xfId="13899"/>
    <cellStyle name="표준 5 3 2 2 12 8" xfId="16434"/>
    <cellStyle name="표준 5 3 2 2 12 9" xfId="19668"/>
    <cellStyle name="표준 5 3 2 2 13" xfId="4876"/>
    <cellStyle name="표준 5 3 2 2 13 10" xfId="32485"/>
    <cellStyle name="표준 5 3 2 2 13 11" xfId="34767"/>
    <cellStyle name="표준 5 3 2 2 13 12" xfId="36814"/>
    <cellStyle name="표준 5 3 2 2 13 2" xfId="11457"/>
    <cellStyle name="표준 5 3 2 2 13 3" xfId="13992"/>
    <cellStyle name="표준 5 3 2 2 13 4" xfId="16527"/>
    <cellStyle name="표준 5 3 2 2 13 5" xfId="19760"/>
    <cellStyle name="표준 5 3 2 2 13 6" xfId="22094"/>
    <cellStyle name="표준 5 3 2 2 13 7" xfId="24139"/>
    <cellStyle name="표준 5 3 2 2 13 8" xfId="26674"/>
    <cellStyle name="표준 5 3 2 2 13 9" xfId="30092"/>
    <cellStyle name="표준 5 3 2 2 14" xfId="6761"/>
    <cellStyle name="표준 5 3 2 2 14 10" xfId="32580"/>
    <cellStyle name="표준 5 3 2 2 14 11" xfId="34861"/>
    <cellStyle name="표준 5 3 2 2 14 12" xfId="36903"/>
    <cellStyle name="표준 5 3 2 2 14 2" xfId="11546"/>
    <cellStyle name="표준 5 3 2 2 14 3" xfId="14081"/>
    <cellStyle name="표준 5 3 2 2 14 4" xfId="16616"/>
    <cellStyle name="표준 5 3 2 2 14 5" xfId="19845"/>
    <cellStyle name="표준 5 3 2 2 14 6" xfId="22189"/>
    <cellStyle name="표준 5 3 2 2 14 7" xfId="24228"/>
    <cellStyle name="표준 5 3 2 2 14 8" xfId="26763"/>
    <cellStyle name="표준 5 3 2 2 14 9" xfId="30188"/>
    <cellStyle name="표준 5 3 2 2 15" xfId="6846"/>
    <cellStyle name="표준 5 3 2 2 15 10" xfId="32665"/>
    <cellStyle name="표준 5 3 2 2 15 11" xfId="34946"/>
    <cellStyle name="표준 5 3 2 2 15 12" xfId="36988"/>
    <cellStyle name="표준 5 3 2 2 15 2" xfId="11631"/>
    <cellStyle name="표준 5 3 2 2 15 3" xfId="14166"/>
    <cellStyle name="표준 5 3 2 2 15 4" xfId="16701"/>
    <cellStyle name="표준 5 3 2 2 15 5" xfId="19997"/>
    <cellStyle name="표준 5 3 2 2 15 6" xfId="22274"/>
    <cellStyle name="표준 5 3 2 2 15 7" xfId="24313"/>
    <cellStyle name="표준 5 3 2 2 15 8" xfId="26848"/>
    <cellStyle name="표준 5 3 2 2 15 9" xfId="30273"/>
    <cellStyle name="표준 5 3 2 2 16" xfId="7517"/>
    <cellStyle name="표준 5 3 2 2 17" xfId="8594"/>
    <cellStyle name="표준 5 3 2 2 18" xfId="9751"/>
    <cellStyle name="표준 5 3 2 2 19" xfId="10367"/>
    <cellStyle name="표준 5 3 2 2 2" xfId="713"/>
    <cellStyle name="표준 5 3 2 2 2 10" xfId="4218"/>
    <cellStyle name="표준 5 3 2 2 2 10 10" xfId="22069"/>
    <cellStyle name="표준 5 3 2 2 2 10 11" xfId="24117"/>
    <cellStyle name="표준 5 3 2 2 2 10 12" xfId="26652"/>
    <cellStyle name="표준 5 3 2 2 2 10 13" xfId="30061"/>
    <cellStyle name="표준 5 3 2 2 2 10 14" xfId="32454"/>
    <cellStyle name="표준 5 3 2 2 2 10 15" xfId="34742"/>
    <cellStyle name="표준 5 3 2 2 2 10 16" xfId="36792"/>
    <cellStyle name="표준 5 3 2 2 2 10 2" xfId="6632"/>
    <cellStyle name="표준 5 3 2 2 2 10 3" xfId="8305"/>
    <cellStyle name="표준 5 3 2 2 2 10 4" xfId="9380"/>
    <cellStyle name="표준 5 3 2 2 2 10 5" xfId="10013"/>
    <cellStyle name="표준 5 3 2 2 2 10 6" xfId="11435"/>
    <cellStyle name="표준 5 3 2 2 2 10 7" xfId="13970"/>
    <cellStyle name="표준 5 3 2 2 2 10 8" xfId="16505"/>
    <cellStyle name="표준 5 3 2 2 2 10 9" xfId="19739"/>
    <cellStyle name="표준 5 3 2 2 2 11" xfId="4947"/>
    <cellStyle name="표준 5 3 2 2 2 11 10" xfId="32556"/>
    <cellStyle name="표준 5 3 2 2 2 11 11" xfId="34838"/>
    <cellStyle name="표준 5 3 2 2 2 11 12" xfId="36885"/>
    <cellStyle name="표준 5 3 2 2 2 11 2" xfId="11528"/>
    <cellStyle name="표준 5 3 2 2 2 11 3" xfId="14063"/>
    <cellStyle name="표준 5 3 2 2 2 11 4" xfId="16598"/>
    <cellStyle name="표준 5 3 2 2 2 11 5" xfId="19831"/>
    <cellStyle name="표준 5 3 2 2 2 11 6" xfId="22165"/>
    <cellStyle name="표준 5 3 2 2 2 11 7" xfId="24210"/>
    <cellStyle name="표준 5 3 2 2 2 11 8" xfId="26745"/>
    <cellStyle name="표준 5 3 2 2 2 11 9" xfId="30163"/>
    <cellStyle name="표준 5 3 2 2 2 12" xfId="6832"/>
    <cellStyle name="표준 5 3 2 2 2 12 10" xfId="32651"/>
    <cellStyle name="표준 5 3 2 2 2 12 11" xfId="34932"/>
    <cellStyle name="표준 5 3 2 2 2 12 12" xfId="36974"/>
    <cellStyle name="표준 5 3 2 2 2 12 2" xfId="11617"/>
    <cellStyle name="표준 5 3 2 2 2 12 3" xfId="14152"/>
    <cellStyle name="표준 5 3 2 2 2 12 4" xfId="16687"/>
    <cellStyle name="표준 5 3 2 2 2 12 5" xfId="19916"/>
    <cellStyle name="표준 5 3 2 2 2 12 6" xfId="22260"/>
    <cellStyle name="표준 5 3 2 2 2 12 7" xfId="24299"/>
    <cellStyle name="표준 5 3 2 2 2 12 8" xfId="26834"/>
    <cellStyle name="표준 5 3 2 2 2 12 9" xfId="30259"/>
    <cellStyle name="표준 5 3 2 2 2 13" xfId="6917"/>
    <cellStyle name="표준 5 3 2 2 2 13 10" xfId="32736"/>
    <cellStyle name="표준 5 3 2 2 2 13 11" xfId="35017"/>
    <cellStyle name="표준 5 3 2 2 2 13 12" xfId="37059"/>
    <cellStyle name="표준 5 3 2 2 2 13 2" xfId="11702"/>
    <cellStyle name="표준 5 3 2 2 2 13 3" xfId="14237"/>
    <cellStyle name="표준 5 3 2 2 2 13 4" xfId="16772"/>
    <cellStyle name="표준 5 3 2 2 2 13 5" xfId="20068"/>
    <cellStyle name="표준 5 3 2 2 2 13 6" xfId="22345"/>
    <cellStyle name="표준 5 3 2 2 2 13 7" xfId="24384"/>
    <cellStyle name="표준 5 3 2 2 2 13 8" xfId="26919"/>
    <cellStyle name="표준 5 3 2 2 2 13 9" xfId="30344"/>
    <cellStyle name="표준 5 3 2 2 2 14" xfId="7344"/>
    <cellStyle name="표준 5 3 2 2 2 15" xfId="8722"/>
    <cellStyle name="표준 5 3 2 2 2 16" xfId="9773"/>
    <cellStyle name="표준 5 3 2 2 2 17" xfId="10438"/>
    <cellStyle name="표준 5 3 2 2 2 18" xfId="12973"/>
    <cellStyle name="표준 5 3 2 2 2 19" xfId="15508"/>
    <cellStyle name="표준 5 3 2 2 2 2" xfId="818"/>
    <cellStyle name="표준 5 3 2 2 2 2 10" xfId="21018"/>
    <cellStyle name="표준 5 3 2 2 2 2 11" xfId="23288"/>
    <cellStyle name="표준 5 3 2 2 2 2 12" xfId="25823"/>
    <cellStyle name="표준 5 3 2 2 2 2 13" xfId="28845"/>
    <cellStyle name="표준 5 3 2 2 2 2 14" xfId="31299"/>
    <cellStyle name="표준 5 3 2 2 2 2 15" xfId="33691"/>
    <cellStyle name="표준 5 3 2 2 2 2 16" xfId="35963"/>
    <cellStyle name="표준 5 3 2 2 2 2 2" xfId="5359"/>
    <cellStyle name="표준 5 3 2 2 2 2 2 10" xfId="32905"/>
    <cellStyle name="표준 5 3 2 2 2 2 2 11" xfId="35185"/>
    <cellStyle name="표준 5 3 2 2 2 2 2 12" xfId="37227"/>
    <cellStyle name="표준 5 3 2 2 2 2 2 2" xfId="11870"/>
    <cellStyle name="표준 5 3 2 2 2 2 2 3" xfId="14405"/>
    <cellStyle name="표준 5 3 2 2 2 2 2 4" xfId="16940"/>
    <cellStyle name="표준 5 3 2 2 2 2 2 5" xfId="20237"/>
    <cellStyle name="표준 5 3 2 2 2 2 2 6" xfId="22514"/>
    <cellStyle name="표준 5 3 2 2 2 2 2 7" xfId="24552"/>
    <cellStyle name="표준 5 3 2 2 2 2 2 8" xfId="27087"/>
    <cellStyle name="표준 5 3 2 2 2 2 2 9" xfId="30513"/>
    <cellStyle name="표준 5 3 2 2 2 2 3" xfId="4971"/>
    <cellStyle name="표준 5 3 2 2 2 2 4" xfId="8589"/>
    <cellStyle name="표준 5 3 2 2 2 2 5" xfId="9812"/>
    <cellStyle name="표준 5 3 2 2 2 2 6" xfId="10606"/>
    <cellStyle name="표준 5 3 2 2 2 2 7" xfId="13141"/>
    <cellStyle name="표준 5 3 2 2 2 2 8" xfId="15676"/>
    <cellStyle name="표준 5 3 2 2 2 2 9" xfId="18622"/>
    <cellStyle name="표준 5 3 2 2 2 20" xfId="18275"/>
    <cellStyle name="표준 5 3 2 2 2 21" xfId="19033"/>
    <cellStyle name="표준 5 3 2 2 2 22" xfId="21817"/>
    <cellStyle name="표준 5 3 2 2 2 23" xfId="25655"/>
    <cellStyle name="표준 5 3 2 2 2 24" xfId="28459"/>
    <cellStyle name="표준 5 3 2 2 2 25" xfId="29734"/>
    <cellStyle name="표준 5 3 2 2 2 26" xfId="32153"/>
    <cellStyle name="표준 5 3 2 2 2 27" xfId="34101"/>
    <cellStyle name="표준 5 3 2 2 2 3" xfId="1566"/>
    <cellStyle name="표준 5 3 2 2 2 3 10" xfId="21124"/>
    <cellStyle name="표준 5 3 2 2 2 3 11" xfId="23381"/>
    <cellStyle name="표준 5 3 2 2 2 3 12" xfId="25916"/>
    <cellStyle name="표준 5 3 2 2 2 3 13" xfId="28958"/>
    <cellStyle name="표준 5 3 2 2 2 3 14" xfId="31409"/>
    <cellStyle name="표준 5 3 2 2 2 3 15" xfId="33800"/>
    <cellStyle name="표준 5 3 2 2 2 3 16" xfId="36056"/>
    <cellStyle name="표준 5 3 2 2 2 3 2" xfId="5481"/>
    <cellStyle name="표준 5 3 2 2 2 3 2 10" xfId="32999"/>
    <cellStyle name="표준 5 3 2 2 2 3 2 11" xfId="35278"/>
    <cellStyle name="표준 5 3 2 2 2 3 2 12" xfId="37320"/>
    <cellStyle name="표준 5 3 2 2 2 3 2 2" xfId="11963"/>
    <cellStyle name="표준 5 3 2 2 2 3 2 3" xfId="14498"/>
    <cellStyle name="표준 5 3 2 2 2 3 2 4" xfId="17033"/>
    <cellStyle name="표준 5 3 2 2 2 3 2 5" xfId="20331"/>
    <cellStyle name="표준 5 3 2 2 2 3 2 6" xfId="22608"/>
    <cellStyle name="표준 5 3 2 2 2 3 2 7" xfId="24645"/>
    <cellStyle name="표준 5 3 2 2 2 3 2 8" xfId="27180"/>
    <cellStyle name="표준 5 3 2 2 2 3 2 9" xfId="30607"/>
    <cellStyle name="표준 5 3 2 2 2 3 3" xfId="6313"/>
    <cellStyle name="표준 5 3 2 2 2 3 4" xfId="5976"/>
    <cellStyle name="표준 5 3 2 2 2 3 5" xfId="5889"/>
    <cellStyle name="표준 5 3 2 2 2 3 6" xfId="10699"/>
    <cellStyle name="표준 5 3 2 2 2 3 7" xfId="13234"/>
    <cellStyle name="표준 5 3 2 2 2 3 8" xfId="15769"/>
    <cellStyle name="표준 5 3 2 2 2 3 9" xfId="18735"/>
    <cellStyle name="표준 5 3 2 2 2 4" xfId="1990"/>
    <cellStyle name="표준 5 3 2 2 2 4 10" xfId="21220"/>
    <cellStyle name="표준 5 3 2 2 2 4 11" xfId="23473"/>
    <cellStyle name="표준 5 3 2 2 2 4 12" xfId="26008"/>
    <cellStyle name="표준 5 3 2 2 2 4 13" xfId="29063"/>
    <cellStyle name="표준 5 3 2 2 2 4 14" xfId="31509"/>
    <cellStyle name="표준 5 3 2 2 2 4 15" xfId="33899"/>
    <cellStyle name="표준 5 3 2 2 2 4 16" xfId="36148"/>
    <cellStyle name="표준 5 3 2 2 2 4 2" xfId="5587"/>
    <cellStyle name="표준 5 3 2 2 2 4 2 10" xfId="33091"/>
    <cellStyle name="표준 5 3 2 2 2 4 2 11" xfId="35370"/>
    <cellStyle name="표준 5 3 2 2 2 4 2 12" xfId="37412"/>
    <cellStyle name="표준 5 3 2 2 2 4 2 2" xfId="12055"/>
    <cellStyle name="표준 5 3 2 2 2 4 2 3" xfId="14590"/>
    <cellStyle name="표준 5 3 2 2 2 4 2 4" xfId="17125"/>
    <cellStyle name="표준 5 3 2 2 2 4 2 5" xfId="20423"/>
    <cellStyle name="표준 5 3 2 2 2 4 2 6" xfId="22700"/>
    <cellStyle name="표준 5 3 2 2 2 4 2 7" xfId="24737"/>
    <cellStyle name="표준 5 3 2 2 2 4 2 8" xfId="27272"/>
    <cellStyle name="표준 5 3 2 2 2 4 2 9" xfId="30699"/>
    <cellStyle name="표준 5 3 2 2 2 4 3" xfId="4681"/>
    <cellStyle name="표준 5 3 2 2 2 4 4" xfId="5226"/>
    <cellStyle name="표준 5 3 2 2 2 4 5" xfId="6937"/>
    <cellStyle name="표준 5 3 2 2 2 4 6" xfId="10791"/>
    <cellStyle name="표준 5 3 2 2 2 4 7" xfId="13326"/>
    <cellStyle name="표준 5 3 2 2 2 4 8" xfId="15861"/>
    <cellStyle name="표준 5 3 2 2 2 4 9" xfId="18835"/>
    <cellStyle name="표준 5 3 2 2 2 5" xfId="2410"/>
    <cellStyle name="표준 5 3 2 2 2 5 10" xfId="21312"/>
    <cellStyle name="표준 5 3 2 2 2 5 11" xfId="23561"/>
    <cellStyle name="표준 5 3 2 2 2 5 12" xfId="26096"/>
    <cellStyle name="표준 5 3 2 2 2 5 13" xfId="29158"/>
    <cellStyle name="표준 5 3 2 2 2 5 14" xfId="31603"/>
    <cellStyle name="표준 5 3 2 2 2 5 15" xfId="33990"/>
    <cellStyle name="표준 5 3 2 2 2 5 16" xfId="36236"/>
    <cellStyle name="표준 5 3 2 2 2 5 2" xfId="5683"/>
    <cellStyle name="표준 5 3 2 2 2 5 2 10" xfId="33179"/>
    <cellStyle name="표준 5 3 2 2 2 5 2 11" xfId="35458"/>
    <cellStyle name="표준 5 3 2 2 2 5 2 12" xfId="37500"/>
    <cellStyle name="표준 5 3 2 2 2 5 2 2" xfId="12143"/>
    <cellStyle name="표준 5 3 2 2 2 5 2 3" xfId="14678"/>
    <cellStyle name="표준 5 3 2 2 2 5 2 4" xfId="17213"/>
    <cellStyle name="표준 5 3 2 2 2 5 2 5" xfId="20511"/>
    <cellStyle name="표준 5 3 2 2 2 5 2 6" xfId="22788"/>
    <cellStyle name="표준 5 3 2 2 2 5 2 7" xfId="24825"/>
    <cellStyle name="표준 5 3 2 2 2 5 2 8" xfId="27360"/>
    <cellStyle name="표준 5 3 2 2 2 5 2 9" xfId="30787"/>
    <cellStyle name="표준 5 3 2 2 2 5 3" xfId="4716"/>
    <cellStyle name="표준 5 3 2 2 2 5 4" xfId="7437"/>
    <cellStyle name="표준 5 3 2 2 2 5 5" xfId="8814"/>
    <cellStyle name="표준 5 3 2 2 2 5 6" xfId="10879"/>
    <cellStyle name="표준 5 3 2 2 2 5 7" xfId="13414"/>
    <cellStyle name="표준 5 3 2 2 2 5 8" xfId="15949"/>
    <cellStyle name="표준 5 3 2 2 2 5 9" xfId="18930"/>
    <cellStyle name="표준 5 3 2 2 2 6" xfId="2841"/>
    <cellStyle name="표준 5 3 2 2 2 6 10" xfId="21398"/>
    <cellStyle name="표준 5 3 2 2 2 6 11" xfId="23646"/>
    <cellStyle name="표준 5 3 2 2 2 6 12" xfId="26181"/>
    <cellStyle name="표준 5 3 2 2 2 6 13" xfId="29244"/>
    <cellStyle name="표준 5 3 2 2 2 6 14" xfId="31689"/>
    <cellStyle name="표준 5 3 2 2 2 6 15" xfId="34075"/>
    <cellStyle name="표준 5 3 2 2 2 6 16" xfId="36321"/>
    <cellStyle name="표준 5 3 2 2 2 6 2" xfId="5769"/>
    <cellStyle name="표준 5 3 2 2 2 6 2 10" xfId="33264"/>
    <cellStyle name="표준 5 3 2 2 2 6 2 11" xfId="35543"/>
    <cellStyle name="표준 5 3 2 2 2 6 2 12" xfId="37585"/>
    <cellStyle name="표준 5 3 2 2 2 6 2 2" xfId="12228"/>
    <cellStyle name="표준 5 3 2 2 2 6 2 3" xfId="14763"/>
    <cellStyle name="표준 5 3 2 2 2 6 2 4" xfId="17298"/>
    <cellStyle name="표준 5 3 2 2 2 6 2 5" xfId="20596"/>
    <cellStyle name="표준 5 3 2 2 2 6 2 6" xfId="22873"/>
    <cellStyle name="표준 5 3 2 2 2 6 2 7" xfId="24910"/>
    <cellStyle name="표준 5 3 2 2 2 6 2 8" xfId="27445"/>
    <cellStyle name="표준 5 3 2 2 2 6 2 9" xfId="30872"/>
    <cellStyle name="표준 5 3 2 2 2 6 3" xfId="4745"/>
    <cellStyle name="표준 5 3 2 2 2 6 4" xfId="4783"/>
    <cellStyle name="표준 5 3 2 2 2 6 5" xfId="8528"/>
    <cellStyle name="표준 5 3 2 2 2 6 6" xfId="10964"/>
    <cellStyle name="표준 5 3 2 2 2 6 7" xfId="13499"/>
    <cellStyle name="표준 5 3 2 2 2 6 8" xfId="16034"/>
    <cellStyle name="표준 5 3 2 2 2 6 9" xfId="19016"/>
    <cellStyle name="표준 5 3 2 2 2 7" xfId="3265"/>
    <cellStyle name="표준 5 3 2 2 2 7 10" xfId="21627"/>
    <cellStyle name="표준 5 3 2 2 2 7 11" xfId="23789"/>
    <cellStyle name="표준 5 3 2 2 2 7 12" xfId="26324"/>
    <cellStyle name="표준 5 3 2 2 2 7 13" xfId="29534"/>
    <cellStyle name="표준 5 3 2 2 2 7 14" xfId="31958"/>
    <cellStyle name="표준 5 3 2 2 2 7 15" xfId="34300"/>
    <cellStyle name="표준 5 3 2 2 2 7 16" xfId="36464"/>
    <cellStyle name="표준 5 3 2 2 2 7 2" xfId="6082"/>
    <cellStyle name="표준 5 3 2 2 2 7 2 10" xfId="33407"/>
    <cellStyle name="표준 5 3 2 2 2 7 2 11" xfId="35686"/>
    <cellStyle name="표준 5 3 2 2 2 7 2 12" xfId="37728"/>
    <cellStyle name="표준 5 3 2 2 2 7 2 2" xfId="12371"/>
    <cellStyle name="표준 5 3 2 2 2 7 2 3" xfId="14906"/>
    <cellStyle name="표준 5 3 2 2 2 7 2 4" xfId="17441"/>
    <cellStyle name="표준 5 3 2 2 2 7 2 5" xfId="20738"/>
    <cellStyle name="표준 5 3 2 2 2 7 2 6" xfId="23016"/>
    <cellStyle name="표준 5 3 2 2 2 7 2 7" xfId="25053"/>
    <cellStyle name="표준 5 3 2 2 2 7 2 8" xfId="27588"/>
    <cellStyle name="표준 5 3 2 2 2 7 2 9" xfId="31015"/>
    <cellStyle name="표준 5 3 2 2 2 7 3" xfId="7798"/>
    <cellStyle name="표준 5 3 2 2 2 7 4" xfId="7409"/>
    <cellStyle name="표준 5 3 2 2 2 7 5" xfId="9185"/>
    <cellStyle name="표준 5 3 2 2 2 7 6" xfId="11107"/>
    <cellStyle name="표준 5 3 2 2 2 7 7" xfId="13642"/>
    <cellStyle name="표준 5 3 2 2 2 7 8" xfId="16177"/>
    <cellStyle name="표준 5 3 2 2 2 7 9" xfId="19291"/>
    <cellStyle name="표준 5 3 2 2 2 8" xfId="3677"/>
    <cellStyle name="표준 5 3 2 2 2 8 10" xfId="21723"/>
    <cellStyle name="표준 5 3 2 2 2 8 11" xfId="23878"/>
    <cellStyle name="표준 5 3 2 2 2 8 12" xfId="26413"/>
    <cellStyle name="표준 5 3 2 2 2 8 13" xfId="29630"/>
    <cellStyle name="표준 5 3 2 2 2 8 14" xfId="32054"/>
    <cellStyle name="표준 5 3 2 2 2 8 15" xfId="34394"/>
    <cellStyle name="표준 5 3 2 2 2 8 16" xfId="36553"/>
    <cellStyle name="표준 5 3 2 2 2 8 2" xfId="6178"/>
    <cellStyle name="표준 5 3 2 2 2 8 2 10" xfId="33496"/>
    <cellStyle name="표준 5 3 2 2 2 8 2 11" xfId="35775"/>
    <cellStyle name="표준 5 3 2 2 2 8 2 12" xfId="37817"/>
    <cellStyle name="표준 5 3 2 2 2 8 2 2" xfId="12460"/>
    <cellStyle name="표준 5 3 2 2 2 8 2 3" xfId="14995"/>
    <cellStyle name="표준 5 3 2 2 2 8 2 4" xfId="17530"/>
    <cellStyle name="표준 5 3 2 2 2 8 2 5" xfId="20827"/>
    <cellStyle name="표준 5 3 2 2 2 8 2 6" xfId="23105"/>
    <cellStyle name="표준 5 3 2 2 2 8 2 7" xfId="25142"/>
    <cellStyle name="표준 5 3 2 2 2 8 2 8" xfId="27677"/>
    <cellStyle name="표준 5 3 2 2 2 8 2 9" xfId="31104"/>
    <cellStyle name="표준 5 3 2 2 2 8 3" xfId="7894"/>
    <cellStyle name="표준 5 3 2 2 2 8 4" xfId="7119"/>
    <cellStyle name="표준 5 3 2 2 2 8 5" xfId="8246"/>
    <cellStyle name="표준 5 3 2 2 2 8 6" xfId="11196"/>
    <cellStyle name="표준 5 3 2 2 2 8 7" xfId="13731"/>
    <cellStyle name="표준 5 3 2 2 2 8 8" xfId="16266"/>
    <cellStyle name="표준 5 3 2 2 2 8 9" xfId="19388"/>
    <cellStyle name="표준 5 3 2 2 2 9" xfId="3944"/>
    <cellStyle name="표준 5 3 2 2 2 9 10" xfId="21810"/>
    <cellStyle name="표준 5 3 2 2 2 9 11" xfId="23964"/>
    <cellStyle name="표준 5 3 2 2 2 9 12" xfId="26499"/>
    <cellStyle name="표준 5 3 2 2 2 9 13" xfId="29717"/>
    <cellStyle name="표준 5 3 2 2 2 9 14" xfId="32141"/>
    <cellStyle name="표준 5 3 2 2 2 9 15" xfId="34480"/>
    <cellStyle name="표준 5 3 2 2 2 9 16" xfId="36639"/>
    <cellStyle name="표준 5 3 2 2 2 9 2" xfId="6265"/>
    <cellStyle name="표준 5 3 2 2 2 9 2 10" xfId="33582"/>
    <cellStyle name="표준 5 3 2 2 2 9 2 11" xfId="35861"/>
    <cellStyle name="표준 5 3 2 2 2 9 2 12" xfId="37903"/>
    <cellStyle name="표준 5 3 2 2 2 9 2 2" xfId="12546"/>
    <cellStyle name="표준 5 3 2 2 2 9 2 3" xfId="15081"/>
    <cellStyle name="표준 5 3 2 2 2 9 2 4" xfId="17616"/>
    <cellStyle name="표준 5 3 2 2 2 9 2 5" xfId="20913"/>
    <cellStyle name="표준 5 3 2 2 2 9 2 6" xfId="23191"/>
    <cellStyle name="표준 5 3 2 2 2 9 2 7" xfId="25228"/>
    <cellStyle name="표준 5 3 2 2 2 9 2 8" xfId="27763"/>
    <cellStyle name="표준 5 3 2 2 2 9 2 9" xfId="31190"/>
    <cellStyle name="표준 5 3 2 2 2 9 3" xfId="7981"/>
    <cellStyle name="표준 5 3 2 2 2 9 4" xfId="8146"/>
    <cellStyle name="표준 5 3 2 2 2 9 5" xfId="8350"/>
    <cellStyle name="표준 5 3 2 2 2 9 6" xfId="11282"/>
    <cellStyle name="표준 5 3 2 2 2 9 7" xfId="13817"/>
    <cellStyle name="표준 5 3 2 2 2 9 8" xfId="16352"/>
    <cellStyle name="표준 5 3 2 2 2 9 9" xfId="19475"/>
    <cellStyle name="표준 5 3 2 2 20" xfId="12902"/>
    <cellStyle name="표준 5 3 2 2 21" xfId="15437"/>
    <cellStyle name="표준 5 3 2 2 22" xfId="18204"/>
    <cellStyle name="표준 5 3 2 2 23" xfId="18406"/>
    <cellStyle name="표준 5 3 2 2 24" xfId="21033"/>
    <cellStyle name="표준 5 3 2 2 25" xfId="25584"/>
    <cellStyle name="표준 5 3 2 2 26" xfId="28388"/>
    <cellStyle name="표준 5 3 2 2 27" xfId="28864"/>
    <cellStyle name="표준 5 3 2 2 28" xfId="31317"/>
    <cellStyle name="표준 5 3 2 2 29" xfId="28346"/>
    <cellStyle name="표준 5 3 2 2 3" xfId="784"/>
    <cellStyle name="표준 5 3 2 2 3 10" xfId="4913"/>
    <cellStyle name="표준 5 3 2 2 3 10 10" xfId="32420"/>
    <cellStyle name="표준 5 3 2 2 3 10 11" xfId="34708"/>
    <cellStyle name="표준 5 3 2 2 3 10 12" xfId="36758"/>
    <cellStyle name="표준 5 3 2 2 3 10 2" xfId="11401"/>
    <cellStyle name="표준 5 3 2 2 3 10 3" xfId="13936"/>
    <cellStyle name="표준 5 3 2 2 3 10 4" xfId="16471"/>
    <cellStyle name="표준 5 3 2 2 3 10 5" xfId="19705"/>
    <cellStyle name="표준 5 3 2 2 3 10 6" xfId="22035"/>
    <cellStyle name="표준 5 3 2 2 3 10 7" xfId="24083"/>
    <cellStyle name="표준 5 3 2 2 3 10 8" xfId="26618"/>
    <cellStyle name="표준 5 3 2 2 3 10 9" xfId="30027"/>
    <cellStyle name="표준 5 3 2 2 3 11" xfId="6702"/>
    <cellStyle name="표준 5 3 2 2 3 11 10" xfId="32522"/>
    <cellStyle name="표준 5 3 2 2 3 11 11" xfId="34804"/>
    <cellStyle name="표준 5 3 2 2 3 11 12" xfId="36851"/>
    <cellStyle name="표준 5 3 2 2 3 11 2" xfId="11494"/>
    <cellStyle name="표준 5 3 2 2 3 11 3" xfId="14029"/>
    <cellStyle name="표준 5 3 2 2 3 11 4" xfId="16564"/>
    <cellStyle name="표준 5 3 2 2 3 11 5" xfId="19797"/>
    <cellStyle name="표준 5 3 2 2 3 11 6" xfId="22131"/>
    <cellStyle name="표준 5 3 2 2 3 11 7" xfId="24176"/>
    <cellStyle name="표준 5 3 2 2 3 11 8" xfId="26711"/>
    <cellStyle name="표준 5 3 2 2 3 11 9" xfId="30129"/>
    <cellStyle name="표준 5 3 2 2 3 12" xfId="6798"/>
    <cellStyle name="표준 5 3 2 2 3 12 10" xfId="32617"/>
    <cellStyle name="표준 5 3 2 2 3 12 11" xfId="34898"/>
    <cellStyle name="표준 5 3 2 2 3 12 12" xfId="36940"/>
    <cellStyle name="표준 5 3 2 2 3 12 2" xfId="11583"/>
    <cellStyle name="표준 5 3 2 2 3 12 3" xfId="14118"/>
    <cellStyle name="표준 5 3 2 2 3 12 4" xfId="16653"/>
    <cellStyle name="표준 5 3 2 2 3 12 5" xfId="19882"/>
    <cellStyle name="표준 5 3 2 2 3 12 6" xfId="22226"/>
    <cellStyle name="표준 5 3 2 2 3 12 7" xfId="24265"/>
    <cellStyle name="표준 5 3 2 2 3 12 8" xfId="26800"/>
    <cellStyle name="표준 5 3 2 2 3 12 9" xfId="30225"/>
    <cellStyle name="표준 5 3 2 2 3 13" xfId="6883"/>
    <cellStyle name="표준 5 3 2 2 3 13 10" xfId="32702"/>
    <cellStyle name="표준 5 3 2 2 3 13 11" xfId="34983"/>
    <cellStyle name="표준 5 3 2 2 3 13 12" xfId="37025"/>
    <cellStyle name="표준 5 3 2 2 3 13 2" xfId="11668"/>
    <cellStyle name="표준 5 3 2 2 3 13 3" xfId="14203"/>
    <cellStyle name="표준 5 3 2 2 3 13 4" xfId="16738"/>
    <cellStyle name="표준 5 3 2 2 3 13 5" xfId="20034"/>
    <cellStyle name="표준 5 3 2 2 3 13 6" xfId="22311"/>
    <cellStyle name="표준 5 3 2 2 3 13 7" xfId="24350"/>
    <cellStyle name="표준 5 3 2 2 3 13 8" xfId="26885"/>
    <cellStyle name="표준 5 3 2 2 3 13 9" xfId="30310"/>
    <cellStyle name="표준 5 3 2 2 3 14" xfId="7463"/>
    <cellStyle name="표준 5 3 2 2 3 15" xfId="8708"/>
    <cellStyle name="표준 5 3 2 2 3 16" xfId="9765"/>
    <cellStyle name="표준 5 3 2 2 3 17" xfId="10404"/>
    <cellStyle name="표준 5 3 2 2 3 18" xfId="12939"/>
    <cellStyle name="표준 5 3 2 2 3 19" xfId="15474"/>
    <cellStyle name="표준 5 3 2 2 3 2" xfId="1532"/>
    <cellStyle name="표준 5 3 2 2 3 2 10" xfId="20984"/>
    <cellStyle name="표준 5 3 2 2 3 2 11" xfId="23254"/>
    <cellStyle name="표준 5 3 2 2 3 2 12" xfId="25789"/>
    <cellStyle name="표준 5 3 2 2 3 2 13" xfId="28811"/>
    <cellStyle name="표준 5 3 2 2 3 2 14" xfId="31265"/>
    <cellStyle name="표준 5 3 2 2 3 2 15" xfId="33657"/>
    <cellStyle name="표준 5 3 2 2 3 2 16" xfId="35929"/>
    <cellStyle name="표준 5 3 2 2 3 2 2" xfId="5325"/>
    <cellStyle name="표준 5 3 2 2 3 2 2 10" xfId="32871"/>
    <cellStyle name="표준 5 3 2 2 3 2 2 11" xfId="35151"/>
    <cellStyle name="표준 5 3 2 2 3 2 2 12" xfId="37193"/>
    <cellStyle name="표준 5 3 2 2 3 2 2 2" xfId="11836"/>
    <cellStyle name="표준 5 3 2 2 3 2 2 3" xfId="14371"/>
    <cellStyle name="표준 5 3 2 2 3 2 2 4" xfId="16906"/>
    <cellStyle name="표준 5 3 2 2 3 2 2 5" xfId="20203"/>
    <cellStyle name="표준 5 3 2 2 3 2 2 6" xfId="22480"/>
    <cellStyle name="표준 5 3 2 2 3 2 2 7" xfId="24518"/>
    <cellStyle name="표준 5 3 2 2 3 2 2 8" xfId="27053"/>
    <cellStyle name="표준 5 3 2 2 3 2 2 9" xfId="30479"/>
    <cellStyle name="표준 5 3 2 2 3 2 3" xfId="4756"/>
    <cellStyle name="표준 5 3 2 2 3 2 4" xfId="8510"/>
    <cellStyle name="표준 5 3 2 2 3 2 5" xfId="9693"/>
    <cellStyle name="표준 5 3 2 2 3 2 6" xfId="10572"/>
    <cellStyle name="표준 5 3 2 2 3 2 7" xfId="13107"/>
    <cellStyle name="표준 5 3 2 2 3 2 8" xfId="15642"/>
    <cellStyle name="표준 5 3 2 2 3 2 9" xfId="18588"/>
    <cellStyle name="표준 5 3 2 2 3 20" xfId="18241"/>
    <cellStyle name="표준 5 3 2 2 3 21" xfId="19078"/>
    <cellStyle name="표준 5 3 2 2 3 22" xfId="21910"/>
    <cellStyle name="표준 5 3 2 2 3 23" xfId="25621"/>
    <cellStyle name="표준 5 3 2 2 3 24" xfId="28425"/>
    <cellStyle name="표준 5 3 2 2 3 25" xfId="29880"/>
    <cellStyle name="표준 5 3 2 2 3 26" xfId="32281"/>
    <cellStyle name="표준 5 3 2 2 3 27" xfId="34527"/>
    <cellStyle name="표준 5 3 2 2 3 3" xfId="1956"/>
    <cellStyle name="표준 5 3 2 2 3 3 10" xfId="21090"/>
    <cellStyle name="표준 5 3 2 2 3 3 11" xfId="23347"/>
    <cellStyle name="표준 5 3 2 2 3 3 12" xfId="25882"/>
    <cellStyle name="표준 5 3 2 2 3 3 13" xfId="28924"/>
    <cellStyle name="표준 5 3 2 2 3 3 14" xfId="31375"/>
    <cellStyle name="표준 5 3 2 2 3 3 15" xfId="33766"/>
    <cellStyle name="표준 5 3 2 2 3 3 16" xfId="36022"/>
    <cellStyle name="표준 5 3 2 2 3 3 2" xfId="5447"/>
    <cellStyle name="표준 5 3 2 2 3 3 2 10" xfId="32965"/>
    <cellStyle name="표준 5 3 2 2 3 3 2 11" xfId="35244"/>
    <cellStyle name="표준 5 3 2 2 3 3 2 12" xfId="37286"/>
    <cellStyle name="표준 5 3 2 2 3 3 2 2" xfId="11929"/>
    <cellStyle name="표준 5 3 2 2 3 3 2 3" xfId="14464"/>
    <cellStyle name="표준 5 3 2 2 3 3 2 4" xfId="16999"/>
    <cellStyle name="표준 5 3 2 2 3 3 2 5" xfId="20297"/>
    <cellStyle name="표준 5 3 2 2 3 3 2 6" xfId="22574"/>
    <cellStyle name="표준 5 3 2 2 3 3 2 7" xfId="24611"/>
    <cellStyle name="표준 5 3 2 2 3 3 2 8" xfId="27146"/>
    <cellStyle name="표준 5 3 2 2 3 3 2 9" xfId="30573"/>
    <cellStyle name="표준 5 3 2 2 3 3 3" xfId="5266"/>
    <cellStyle name="표준 5 3 2 2 3 3 4" xfId="8113"/>
    <cellStyle name="표준 5 3 2 2 3 3 5" xfId="9232"/>
    <cellStyle name="표준 5 3 2 2 3 3 6" xfId="10665"/>
    <cellStyle name="표준 5 3 2 2 3 3 7" xfId="13200"/>
    <cellStyle name="표준 5 3 2 2 3 3 8" xfId="15735"/>
    <cellStyle name="표준 5 3 2 2 3 3 9" xfId="18701"/>
    <cellStyle name="표준 5 3 2 2 3 4" xfId="2376"/>
    <cellStyle name="표준 5 3 2 2 3 4 10" xfId="21186"/>
    <cellStyle name="표준 5 3 2 2 3 4 11" xfId="23439"/>
    <cellStyle name="표준 5 3 2 2 3 4 12" xfId="25974"/>
    <cellStyle name="표준 5 3 2 2 3 4 13" xfId="29029"/>
    <cellStyle name="표준 5 3 2 2 3 4 14" xfId="31475"/>
    <cellStyle name="표준 5 3 2 2 3 4 15" xfId="33865"/>
    <cellStyle name="표준 5 3 2 2 3 4 16" xfId="36114"/>
    <cellStyle name="표준 5 3 2 2 3 4 2" xfId="5553"/>
    <cellStyle name="표준 5 3 2 2 3 4 2 10" xfId="33057"/>
    <cellStyle name="표준 5 3 2 2 3 4 2 11" xfId="35336"/>
    <cellStyle name="표준 5 3 2 2 3 4 2 12" xfId="37378"/>
    <cellStyle name="표준 5 3 2 2 3 4 2 2" xfId="12021"/>
    <cellStyle name="표준 5 3 2 2 3 4 2 3" xfId="14556"/>
    <cellStyle name="표준 5 3 2 2 3 4 2 4" xfId="17091"/>
    <cellStyle name="표준 5 3 2 2 3 4 2 5" xfId="20389"/>
    <cellStyle name="표준 5 3 2 2 3 4 2 6" xfId="22666"/>
    <cellStyle name="표준 5 3 2 2 3 4 2 7" xfId="24703"/>
    <cellStyle name="표준 5 3 2 2 3 4 2 8" xfId="27238"/>
    <cellStyle name="표준 5 3 2 2 3 4 2 9" xfId="30665"/>
    <cellStyle name="표준 5 3 2 2 3 4 3" xfId="4599"/>
    <cellStyle name="표준 5 3 2 2 3 4 4" xfId="7589"/>
    <cellStyle name="표준 5 3 2 2 3 4 5" xfId="9070"/>
    <cellStyle name="표준 5 3 2 2 3 4 6" xfId="10757"/>
    <cellStyle name="표준 5 3 2 2 3 4 7" xfId="13292"/>
    <cellStyle name="표준 5 3 2 2 3 4 8" xfId="15827"/>
    <cellStyle name="표준 5 3 2 2 3 4 9" xfId="18801"/>
    <cellStyle name="표준 5 3 2 2 3 5" xfId="2807"/>
    <cellStyle name="표준 5 3 2 2 3 5 10" xfId="21278"/>
    <cellStyle name="표준 5 3 2 2 3 5 11" xfId="23527"/>
    <cellStyle name="표준 5 3 2 2 3 5 12" xfId="26062"/>
    <cellStyle name="표준 5 3 2 2 3 5 13" xfId="29124"/>
    <cellStyle name="표준 5 3 2 2 3 5 14" xfId="31569"/>
    <cellStyle name="표준 5 3 2 2 3 5 15" xfId="33956"/>
    <cellStyle name="표준 5 3 2 2 3 5 16" xfId="36202"/>
    <cellStyle name="표준 5 3 2 2 3 5 2" xfId="5649"/>
    <cellStyle name="표준 5 3 2 2 3 5 2 10" xfId="33145"/>
    <cellStyle name="표준 5 3 2 2 3 5 2 11" xfId="35424"/>
    <cellStyle name="표준 5 3 2 2 3 5 2 12" xfId="37466"/>
    <cellStyle name="표준 5 3 2 2 3 5 2 2" xfId="12109"/>
    <cellStyle name="표준 5 3 2 2 3 5 2 3" xfId="14644"/>
    <cellStyle name="표준 5 3 2 2 3 5 2 4" xfId="17179"/>
    <cellStyle name="표준 5 3 2 2 3 5 2 5" xfId="20477"/>
    <cellStyle name="표준 5 3 2 2 3 5 2 6" xfId="22754"/>
    <cellStyle name="표준 5 3 2 2 3 5 2 7" xfId="24791"/>
    <cellStyle name="표준 5 3 2 2 3 5 2 8" xfId="27326"/>
    <cellStyle name="표준 5 3 2 2 3 5 2 9" xfId="30753"/>
    <cellStyle name="표준 5 3 2 2 3 5 3" xfId="4685"/>
    <cellStyle name="표준 5 3 2 2 3 5 4" xfId="6285"/>
    <cellStyle name="표준 5 3 2 2 3 5 5" xfId="5241"/>
    <cellStyle name="표준 5 3 2 2 3 5 6" xfId="10845"/>
    <cellStyle name="표준 5 3 2 2 3 5 7" xfId="13380"/>
    <cellStyle name="표준 5 3 2 2 3 5 8" xfId="15915"/>
    <cellStyle name="표준 5 3 2 2 3 5 9" xfId="18896"/>
    <cellStyle name="표준 5 3 2 2 3 6" xfId="3231"/>
    <cellStyle name="표준 5 3 2 2 3 6 10" xfId="21364"/>
    <cellStyle name="표준 5 3 2 2 3 6 11" xfId="23612"/>
    <cellStyle name="표준 5 3 2 2 3 6 12" xfId="26147"/>
    <cellStyle name="표준 5 3 2 2 3 6 13" xfId="29210"/>
    <cellStyle name="표준 5 3 2 2 3 6 14" xfId="31655"/>
    <cellStyle name="표준 5 3 2 2 3 6 15" xfId="34041"/>
    <cellStyle name="표준 5 3 2 2 3 6 16" xfId="36287"/>
    <cellStyle name="표준 5 3 2 2 3 6 2" xfId="5735"/>
    <cellStyle name="표준 5 3 2 2 3 6 2 10" xfId="33230"/>
    <cellStyle name="표준 5 3 2 2 3 6 2 11" xfId="35509"/>
    <cellStyle name="표준 5 3 2 2 3 6 2 12" xfId="37551"/>
    <cellStyle name="표준 5 3 2 2 3 6 2 2" xfId="12194"/>
    <cellStyle name="표준 5 3 2 2 3 6 2 3" xfId="14729"/>
    <cellStyle name="표준 5 3 2 2 3 6 2 4" xfId="17264"/>
    <cellStyle name="표준 5 3 2 2 3 6 2 5" xfId="20562"/>
    <cellStyle name="표준 5 3 2 2 3 6 2 6" xfId="22839"/>
    <cellStyle name="표준 5 3 2 2 3 6 2 7" xfId="24876"/>
    <cellStyle name="표준 5 3 2 2 3 6 2 8" xfId="27411"/>
    <cellStyle name="표준 5 3 2 2 3 6 2 9" xfId="30838"/>
    <cellStyle name="표준 5 3 2 2 3 6 3" xfId="5826"/>
    <cellStyle name="표준 5 3 2 2 3 6 4" xfId="8043"/>
    <cellStyle name="표준 5 3 2 2 3 6 5" xfId="8898"/>
    <cellStyle name="표준 5 3 2 2 3 6 6" xfId="10930"/>
    <cellStyle name="표준 5 3 2 2 3 6 7" xfId="13465"/>
    <cellStyle name="표준 5 3 2 2 3 6 8" xfId="16000"/>
    <cellStyle name="표준 5 3 2 2 3 6 9" xfId="18982"/>
    <cellStyle name="표준 5 3 2 2 3 7" xfId="3643"/>
    <cellStyle name="표준 5 3 2 2 3 7 10" xfId="21593"/>
    <cellStyle name="표준 5 3 2 2 3 7 11" xfId="23755"/>
    <cellStyle name="표준 5 3 2 2 3 7 12" xfId="26290"/>
    <cellStyle name="표준 5 3 2 2 3 7 13" xfId="29500"/>
    <cellStyle name="표준 5 3 2 2 3 7 14" xfId="31924"/>
    <cellStyle name="표준 5 3 2 2 3 7 15" xfId="34266"/>
    <cellStyle name="표준 5 3 2 2 3 7 16" xfId="36430"/>
    <cellStyle name="표준 5 3 2 2 3 7 2" xfId="6048"/>
    <cellStyle name="표준 5 3 2 2 3 7 2 10" xfId="33373"/>
    <cellStyle name="표준 5 3 2 2 3 7 2 11" xfId="35652"/>
    <cellStyle name="표준 5 3 2 2 3 7 2 12" xfId="37694"/>
    <cellStyle name="표준 5 3 2 2 3 7 2 2" xfId="12337"/>
    <cellStyle name="표준 5 3 2 2 3 7 2 3" xfId="14872"/>
    <cellStyle name="표준 5 3 2 2 3 7 2 4" xfId="17407"/>
    <cellStyle name="표준 5 3 2 2 3 7 2 5" xfId="20704"/>
    <cellStyle name="표준 5 3 2 2 3 7 2 6" xfId="22982"/>
    <cellStyle name="표준 5 3 2 2 3 7 2 7" xfId="25019"/>
    <cellStyle name="표준 5 3 2 2 3 7 2 8" xfId="27554"/>
    <cellStyle name="표준 5 3 2 2 3 7 2 9" xfId="30981"/>
    <cellStyle name="표준 5 3 2 2 3 7 3" xfId="7764"/>
    <cellStyle name="표준 5 3 2 2 3 7 4" xfId="5123"/>
    <cellStyle name="표준 5 3 2 2 3 7 5" xfId="8487"/>
    <cellStyle name="표준 5 3 2 2 3 7 6" xfId="11073"/>
    <cellStyle name="표준 5 3 2 2 3 7 7" xfId="13608"/>
    <cellStyle name="표준 5 3 2 2 3 7 8" xfId="16143"/>
    <cellStyle name="표준 5 3 2 2 3 7 9" xfId="19257"/>
    <cellStyle name="표준 5 3 2 2 3 8" xfId="3910"/>
    <cellStyle name="표준 5 3 2 2 3 8 10" xfId="21689"/>
    <cellStyle name="표준 5 3 2 2 3 8 11" xfId="23844"/>
    <cellStyle name="표준 5 3 2 2 3 8 12" xfId="26379"/>
    <cellStyle name="표준 5 3 2 2 3 8 13" xfId="29596"/>
    <cellStyle name="표준 5 3 2 2 3 8 14" xfId="32020"/>
    <cellStyle name="표준 5 3 2 2 3 8 15" xfId="34360"/>
    <cellStyle name="표준 5 3 2 2 3 8 16" xfId="36519"/>
    <cellStyle name="표준 5 3 2 2 3 8 2" xfId="6144"/>
    <cellStyle name="표준 5 3 2 2 3 8 2 10" xfId="33462"/>
    <cellStyle name="표준 5 3 2 2 3 8 2 11" xfId="35741"/>
    <cellStyle name="표준 5 3 2 2 3 8 2 12" xfId="37783"/>
    <cellStyle name="표준 5 3 2 2 3 8 2 2" xfId="12426"/>
    <cellStyle name="표준 5 3 2 2 3 8 2 3" xfId="14961"/>
    <cellStyle name="표준 5 3 2 2 3 8 2 4" xfId="17496"/>
    <cellStyle name="표준 5 3 2 2 3 8 2 5" xfId="20793"/>
    <cellStyle name="표준 5 3 2 2 3 8 2 6" xfId="23071"/>
    <cellStyle name="표준 5 3 2 2 3 8 2 7" xfId="25108"/>
    <cellStyle name="표준 5 3 2 2 3 8 2 8" xfId="27643"/>
    <cellStyle name="표준 5 3 2 2 3 8 2 9" xfId="31070"/>
    <cellStyle name="표준 5 3 2 2 3 8 3" xfId="7860"/>
    <cellStyle name="표준 5 3 2 2 3 8 4" xfId="7414"/>
    <cellStyle name="표준 5 3 2 2 3 8 5" xfId="8387"/>
    <cellStyle name="표준 5 3 2 2 3 8 6" xfId="11162"/>
    <cellStyle name="표준 5 3 2 2 3 8 7" xfId="13697"/>
    <cellStyle name="표준 5 3 2 2 3 8 8" xfId="16232"/>
    <cellStyle name="표준 5 3 2 2 3 8 9" xfId="19354"/>
    <cellStyle name="표준 5 3 2 2 3 9" xfId="4184"/>
    <cellStyle name="표준 5 3 2 2 3 9 10" xfId="21776"/>
    <cellStyle name="표준 5 3 2 2 3 9 11" xfId="23930"/>
    <cellStyle name="표준 5 3 2 2 3 9 12" xfId="26465"/>
    <cellStyle name="표준 5 3 2 2 3 9 13" xfId="29683"/>
    <cellStyle name="표준 5 3 2 2 3 9 14" xfId="32107"/>
    <cellStyle name="표준 5 3 2 2 3 9 15" xfId="34446"/>
    <cellStyle name="표준 5 3 2 2 3 9 16" xfId="36605"/>
    <cellStyle name="표준 5 3 2 2 3 9 2" xfId="6231"/>
    <cellStyle name="표준 5 3 2 2 3 9 2 10" xfId="33548"/>
    <cellStyle name="표준 5 3 2 2 3 9 2 11" xfId="35827"/>
    <cellStyle name="표준 5 3 2 2 3 9 2 12" xfId="37869"/>
    <cellStyle name="표준 5 3 2 2 3 9 2 2" xfId="12512"/>
    <cellStyle name="표준 5 3 2 2 3 9 2 3" xfId="15047"/>
    <cellStyle name="표준 5 3 2 2 3 9 2 4" xfId="17582"/>
    <cellStyle name="표준 5 3 2 2 3 9 2 5" xfId="20879"/>
    <cellStyle name="표준 5 3 2 2 3 9 2 6" xfId="23157"/>
    <cellStyle name="표준 5 3 2 2 3 9 2 7" xfId="25194"/>
    <cellStyle name="표준 5 3 2 2 3 9 2 8" xfId="27729"/>
    <cellStyle name="표준 5 3 2 2 3 9 2 9" xfId="31156"/>
    <cellStyle name="표준 5 3 2 2 3 9 3" xfId="7947"/>
    <cellStyle name="표준 5 3 2 2 3 9 4" xfId="7802"/>
    <cellStyle name="표준 5 3 2 2 3 9 5" xfId="9300"/>
    <cellStyle name="표준 5 3 2 2 3 9 6" xfId="11248"/>
    <cellStyle name="표준 5 3 2 2 3 9 7" xfId="13783"/>
    <cellStyle name="표준 5 3 2 2 3 9 8" xfId="16318"/>
    <cellStyle name="표준 5 3 2 2 3 9 9" xfId="19441"/>
    <cellStyle name="표준 5 3 2 2 4" xfId="747"/>
    <cellStyle name="표준 5 3 2 2 4 10" xfId="20947"/>
    <cellStyle name="표준 5 3 2 2 4 11" xfId="23217"/>
    <cellStyle name="표준 5 3 2 2 4 12" xfId="25752"/>
    <cellStyle name="표준 5 3 2 2 4 13" xfId="28774"/>
    <cellStyle name="표준 5 3 2 2 4 14" xfId="31228"/>
    <cellStyle name="표준 5 3 2 2 4 15" xfId="33620"/>
    <cellStyle name="표준 5 3 2 2 4 16" xfId="35892"/>
    <cellStyle name="표준 5 3 2 2 4 2" xfId="5288"/>
    <cellStyle name="표준 5 3 2 2 4 2 10" xfId="32834"/>
    <cellStyle name="표준 5 3 2 2 4 2 11" xfId="35114"/>
    <cellStyle name="표준 5 3 2 2 4 2 12" xfId="37156"/>
    <cellStyle name="표준 5 3 2 2 4 2 2" xfId="11799"/>
    <cellStyle name="표준 5 3 2 2 4 2 3" xfId="14334"/>
    <cellStyle name="표준 5 3 2 2 4 2 4" xfId="16869"/>
    <cellStyle name="표준 5 3 2 2 4 2 5" xfId="20166"/>
    <cellStyle name="표준 5 3 2 2 4 2 6" xfId="22443"/>
    <cellStyle name="표준 5 3 2 2 4 2 7" xfId="24481"/>
    <cellStyle name="표준 5 3 2 2 4 2 8" xfId="27016"/>
    <cellStyle name="표준 5 3 2 2 4 2 9" xfId="30442"/>
    <cellStyle name="표준 5 3 2 2 4 3" xfId="4738"/>
    <cellStyle name="표준 5 3 2 2 4 4" xfId="8798"/>
    <cellStyle name="표준 5 3 2 2 4 5" xfId="9841"/>
    <cellStyle name="표준 5 3 2 2 4 6" xfId="10535"/>
    <cellStyle name="표준 5 3 2 2 4 7" xfId="13070"/>
    <cellStyle name="표준 5 3 2 2 4 8" xfId="15605"/>
    <cellStyle name="표준 5 3 2 2 4 9" xfId="18551"/>
    <cellStyle name="표준 5 3 2 2 5" xfId="1495"/>
    <cellStyle name="표준 5 3 2 2 5 10" xfId="21053"/>
    <cellStyle name="표준 5 3 2 2 5 11" xfId="23310"/>
    <cellStyle name="표준 5 3 2 2 5 12" xfId="25845"/>
    <cellStyle name="표준 5 3 2 2 5 13" xfId="28887"/>
    <cellStyle name="표준 5 3 2 2 5 14" xfId="31338"/>
    <cellStyle name="표준 5 3 2 2 5 15" xfId="33729"/>
    <cellStyle name="표준 5 3 2 2 5 16" xfId="35985"/>
    <cellStyle name="표준 5 3 2 2 5 2" xfId="5410"/>
    <cellStyle name="표준 5 3 2 2 5 2 10" xfId="32928"/>
    <cellStyle name="표준 5 3 2 2 5 2 11" xfId="35207"/>
    <cellStyle name="표준 5 3 2 2 5 2 12" xfId="37249"/>
    <cellStyle name="표준 5 3 2 2 5 2 2" xfId="11892"/>
    <cellStyle name="표준 5 3 2 2 5 2 3" xfId="14427"/>
    <cellStyle name="표준 5 3 2 2 5 2 4" xfId="16962"/>
    <cellStyle name="표준 5 3 2 2 5 2 5" xfId="20260"/>
    <cellStyle name="표준 5 3 2 2 5 2 6" xfId="22537"/>
    <cellStyle name="표준 5 3 2 2 5 2 7" xfId="24574"/>
    <cellStyle name="표준 5 3 2 2 5 2 8" xfId="27109"/>
    <cellStyle name="표준 5 3 2 2 5 2 9" xfId="30536"/>
    <cellStyle name="표준 5 3 2 2 5 3" xfId="5170"/>
    <cellStyle name="표준 5 3 2 2 5 4" xfId="7675"/>
    <cellStyle name="표준 5 3 2 2 5 5" xfId="8208"/>
    <cellStyle name="표준 5 3 2 2 5 6" xfId="10628"/>
    <cellStyle name="표준 5 3 2 2 5 7" xfId="13163"/>
    <cellStyle name="표준 5 3 2 2 5 8" xfId="15698"/>
    <cellStyle name="표준 5 3 2 2 5 9" xfId="18664"/>
    <cellStyle name="표준 5 3 2 2 6" xfId="1919"/>
    <cellStyle name="표준 5 3 2 2 6 10" xfId="21149"/>
    <cellStyle name="표준 5 3 2 2 6 11" xfId="23402"/>
    <cellStyle name="표준 5 3 2 2 6 12" xfId="25937"/>
    <cellStyle name="표준 5 3 2 2 6 13" xfId="28992"/>
    <cellStyle name="표준 5 3 2 2 6 14" xfId="31438"/>
    <cellStyle name="표준 5 3 2 2 6 15" xfId="33828"/>
    <cellStyle name="표준 5 3 2 2 6 16" xfId="36077"/>
    <cellStyle name="표준 5 3 2 2 6 2" xfId="5516"/>
    <cellStyle name="표준 5 3 2 2 6 2 10" xfId="33020"/>
    <cellStyle name="표준 5 3 2 2 6 2 11" xfId="35299"/>
    <cellStyle name="표준 5 3 2 2 6 2 12" xfId="37341"/>
    <cellStyle name="표준 5 3 2 2 6 2 2" xfId="11984"/>
    <cellStyle name="표준 5 3 2 2 6 2 3" xfId="14519"/>
    <cellStyle name="표준 5 3 2 2 6 2 4" xfId="17054"/>
    <cellStyle name="표준 5 3 2 2 6 2 5" xfId="20352"/>
    <cellStyle name="표준 5 3 2 2 6 2 6" xfId="22629"/>
    <cellStyle name="표준 5 3 2 2 6 2 7" xfId="24666"/>
    <cellStyle name="표준 5 3 2 2 6 2 8" xfId="27201"/>
    <cellStyle name="표준 5 3 2 2 6 2 9" xfId="30628"/>
    <cellStyle name="표준 5 3 2 2 6 3" xfId="6324"/>
    <cellStyle name="표준 5 3 2 2 6 4" xfId="7649"/>
    <cellStyle name="표준 5 3 2 2 6 5" xfId="7702"/>
    <cellStyle name="표준 5 3 2 2 6 6" xfId="10720"/>
    <cellStyle name="표준 5 3 2 2 6 7" xfId="13255"/>
    <cellStyle name="표준 5 3 2 2 6 8" xfId="15790"/>
    <cellStyle name="표준 5 3 2 2 6 9" xfId="18764"/>
    <cellStyle name="표준 5 3 2 2 7" xfId="2339"/>
    <cellStyle name="표준 5 3 2 2 7 10" xfId="21241"/>
    <cellStyle name="표준 5 3 2 2 7 11" xfId="23490"/>
    <cellStyle name="표준 5 3 2 2 7 12" xfId="26025"/>
    <cellStyle name="표준 5 3 2 2 7 13" xfId="29087"/>
    <cellStyle name="표준 5 3 2 2 7 14" xfId="31532"/>
    <cellStyle name="표준 5 3 2 2 7 15" xfId="33919"/>
    <cellStyle name="표준 5 3 2 2 7 16" xfId="36165"/>
    <cellStyle name="표준 5 3 2 2 7 2" xfId="5612"/>
    <cellStyle name="표준 5 3 2 2 7 2 10" xfId="33108"/>
    <cellStyle name="표준 5 3 2 2 7 2 11" xfId="35387"/>
    <cellStyle name="표준 5 3 2 2 7 2 12" xfId="37429"/>
    <cellStyle name="표준 5 3 2 2 7 2 2" xfId="12072"/>
    <cellStyle name="표준 5 3 2 2 7 2 3" xfId="14607"/>
    <cellStyle name="표준 5 3 2 2 7 2 4" xfId="17142"/>
    <cellStyle name="표준 5 3 2 2 7 2 5" xfId="20440"/>
    <cellStyle name="표준 5 3 2 2 7 2 6" xfId="22717"/>
    <cellStyle name="표준 5 3 2 2 7 2 7" xfId="24754"/>
    <cellStyle name="표준 5 3 2 2 7 2 8" xfId="27289"/>
    <cellStyle name="표준 5 3 2 2 7 2 9" xfId="30716"/>
    <cellStyle name="표준 5 3 2 2 7 3" xfId="4720"/>
    <cellStyle name="표준 5 3 2 2 7 4" xfId="8112"/>
    <cellStyle name="표준 5 3 2 2 7 5" xfId="7546"/>
    <cellStyle name="표준 5 3 2 2 7 6" xfId="10808"/>
    <cellStyle name="표준 5 3 2 2 7 7" xfId="13343"/>
    <cellStyle name="표준 5 3 2 2 7 8" xfId="15878"/>
    <cellStyle name="표준 5 3 2 2 7 9" xfId="18859"/>
    <cellStyle name="표준 5 3 2 2 8" xfId="2770"/>
    <cellStyle name="표준 5 3 2 2 8 10" xfId="21327"/>
    <cellStyle name="표준 5 3 2 2 8 11" xfId="23575"/>
    <cellStyle name="표준 5 3 2 2 8 12" xfId="26110"/>
    <cellStyle name="표준 5 3 2 2 8 13" xfId="29173"/>
    <cellStyle name="표준 5 3 2 2 8 14" xfId="31618"/>
    <cellStyle name="표준 5 3 2 2 8 15" xfId="34004"/>
    <cellStyle name="표준 5 3 2 2 8 16" xfId="36250"/>
    <cellStyle name="표준 5 3 2 2 8 2" xfId="5698"/>
    <cellStyle name="표준 5 3 2 2 8 2 10" xfId="33193"/>
    <cellStyle name="표준 5 3 2 2 8 2 11" xfId="35472"/>
    <cellStyle name="표준 5 3 2 2 8 2 12" xfId="37514"/>
    <cellStyle name="표준 5 3 2 2 8 2 2" xfId="12157"/>
    <cellStyle name="표준 5 3 2 2 8 2 3" xfId="14692"/>
    <cellStyle name="표준 5 3 2 2 8 2 4" xfId="17227"/>
    <cellStyle name="표준 5 3 2 2 8 2 5" xfId="20525"/>
    <cellStyle name="표준 5 3 2 2 8 2 6" xfId="22802"/>
    <cellStyle name="표준 5 3 2 2 8 2 7" xfId="24839"/>
    <cellStyle name="표준 5 3 2 2 8 2 8" xfId="27374"/>
    <cellStyle name="표준 5 3 2 2 8 2 9" xfId="30801"/>
    <cellStyle name="표준 5 3 2 2 8 3" xfId="5970"/>
    <cellStyle name="표준 5 3 2 2 8 4" xfId="5227"/>
    <cellStyle name="표준 5 3 2 2 8 5" xfId="7569"/>
    <cellStyle name="표준 5 3 2 2 8 6" xfId="10893"/>
    <cellStyle name="표준 5 3 2 2 8 7" xfId="13428"/>
    <cellStyle name="표준 5 3 2 2 8 8" xfId="15963"/>
    <cellStyle name="표준 5 3 2 2 8 9" xfId="18945"/>
    <cellStyle name="표준 5 3 2 2 9" xfId="3194"/>
    <cellStyle name="표준 5 3 2 2 9 10" xfId="21556"/>
    <cellStyle name="표준 5 3 2 2 9 11" xfId="23718"/>
    <cellStyle name="표준 5 3 2 2 9 12" xfId="26253"/>
    <cellStyle name="표준 5 3 2 2 9 13" xfId="29463"/>
    <cellStyle name="표준 5 3 2 2 9 14" xfId="31887"/>
    <cellStyle name="표준 5 3 2 2 9 15" xfId="34229"/>
    <cellStyle name="표준 5 3 2 2 9 16" xfId="36393"/>
    <cellStyle name="표준 5 3 2 2 9 2" xfId="6011"/>
    <cellStyle name="표준 5 3 2 2 9 2 10" xfId="33336"/>
    <cellStyle name="표준 5 3 2 2 9 2 11" xfId="35615"/>
    <cellStyle name="표준 5 3 2 2 9 2 12" xfId="37657"/>
    <cellStyle name="표준 5 3 2 2 9 2 2" xfId="12300"/>
    <cellStyle name="표준 5 3 2 2 9 2 3" xfId="14835"/>
    <cellStyle name="표준 5 3 2 2 9 2 4" xfId="17370"/>
    <cellStyle name="표준 5 3 2 2 9 2 5" xfId="20667"/>
    <cellStyle name="표준 5 3 2 2 9 2 6" xfId="22945"/>
    <cellStyle name="표준 5 3 2 2 9 2 7" xfId="24982"/>
    <cellStyle name="표준 5 3 2 2 9 2 8" xfId="27517"/>
    <cellStyle name="표준 5 3 2 2 9 2 9" xfId="30944"/>
    <cellStyle name="표준 5 3 2 2 9 3" xfId="7727"/>
    <cellStyle name="표준 5 3 2 2 9 4" xfId="6686"/>
    <cellStyle name="표준 5 3 2 2 9 5" xfId="4734"/>
    <cellStyle name="표준 5 3 2 2 9 6" xfId="11036"/>
    <cellStyle name="표준 5 3 2 2 9 7" xfId="13571"/>
    <cellStyle name="표준 5 3 2 2 9 8" xfId="16106"/>
    <cellStyle name="표준 5 3 2 2 9 9" xfId="19220"/>
    <cellStyle name="표준 5 3 2 20" xfId="8900"/>
    <cellStyle name="표준 5 3 2 21" xfId="9901"/>
    <cellStyle name="표준 5 3 2 22" xfId="10340"/>
    <cellStyle name="표준 5 3 2 23" xfId="12875"/>
    <cellStyle name="표준 5 3 2 24" xfId="15410"/>
    <cellStyle name="표준 5 3 2 25" xfId="18035"/>
    <cellStyle name="표준 5 3 2 26" xfId="19554"/>
    <cellStyle name="표준 5 3 2 27" xfId="18054"/>
    <cellStyle name="표준 5 3 2 28" xfId="25557"/>
    <cellStyle name="표준 5 3 2 29" xfId="28196"/>
    <cellStyle name="표준 5 3 2 3" xfId="669"/>
    <cellStyle name="표준 5 3 2 3 10" xfId="3596"/>
    <cellStyle name="표준 5 3 2 3 10 10" xfId="21642"/>
    <cellStyle name="표준 5 3 2 3 10 11" xfId="23797"/>
    <cellStyle name="표준 5 3 2 3 10 12" xfId="26332"/>
    <cellStyle name="표준 5 3 2 3 10 13" xfId="29549"/>
    <cellStyle name="표준 5 3 2 3 10 14" xfId="31973"/>
    <cellStyle name="표준 5 3 2 3 10 15" xfId="34313"/>
    <cellStyle name="표준 5 3 2 3 10 16" xfId="36472"/>
    <cellStyle name="표준 5 3 2 3 10 2" xfId="6097"/>
    <cellStyle name="표준 5 3 2 3 10 2 10" xfId="33415"/>
    <cellStyle name="표준 5 3 2 3 10 2 11" xfId="35694"/>
    <cellStyle name="표준 5 3 2 3 10 2 12" xfId="37736"/>
    <cellStyle name="표준 5 3 2 3 10 2 2" xfId="12379"/>
    <cellStyle name="표준 5 3 2 3 10 2 3" xfId="14914"/>
    <cellStyle name="표준 5 3 2 3 10 2 4" xfId="17449"/>
    <cellStyle name="표준 5 3 2 3 10 2 5" xfId="20746"/>
    <cellStyle name="표준 5 3 2 3 10 2 6" xfId="23024"/>
    <cellStyle name="표준 5 3 2 3 10 2 7" xfId="25061"/>
    <cellStyle name="표준 5 3 2 3 10 2 8" xfId="27596"/>
    <cellStyle name="표준 5 3 2 3 10 2 9" xfId="31023"/>
    <cellStyle name="표준 5 3 2 3 10 3" xfId="7813"/>
    <cellStyle name="표준 5 3 2 3 10 4" xfId="7459"/>
    <cellStyle name="표준 5 3 2 3 10 5" xfId="8324"/>
    <cellStyle name="표준 5 3 2 3 10 6" xfId="11115"/>
    <cellStyle name="표준 5 3 2 3 10 7" xfId="13650"/>
    <cellStyle name="표준 5 3 2 3 10 8" xfId="16185"/>
    <cellStyle name="표준 5 3 2 3 10 9" xfId="19307"/>
    <cellStyle name="표준 5 3 2 3 11" xfId="3863"/>
    <cellStyle name="표준 5 3 2 3 11 10" xfId="21729"/>
    <cellStyle name="표준 5 3 2 3 11 11" xfId="23883"/>
    <cellStyle name="표준 5 3 2 3 11 12" xfId="26418"/>
    <cellStyle name="표준 5 3 2 3 11 13" xfId="29636"/>
    <cellStyle name="표준 5 3 2 3 11 14" xfId="32060"/>
    <cellStyle name="표준 5 3 2 3 11 15" xfId="34399"/>
    <cellStyle name="표준 5 3 2 3 11 16" xfId="36558"/>
    <cellStyle name="표준 5 3 2 3 11 2" xfId="6184"/>
    <cellStyle name="표준 5 3 2 3 11 2 10" xfId="33501"/>
    <cellStyle name="표준 5 3 2 3 11 2 11" xfId="35780"/>
    <cellStyle name="표준 5 3 2 3 11 2 12" xfId="37822"/>
    <cellStyle name="표준 5 3 2 3 11 2 2" xfId="12465"/>
    <cellStyle name="표준 5 3 2 3 11 2 3" xfId="15000"/>
    <cellStyle name="표준 5 3 2 3 11 2 4" xfId="17535"/>
    <cellStyle name="표준 5 3 2 3 11 2 5" xfId="20832"/>
    <cellStyle name="표준 5 3 2 3 11 2 6" xfId="23110"/>
    <cellStyle name="표준 5 3 2 3 11 2 7" xfId="25147"/>
    <cellStyle name="표준 5 3 2 3 11 2 8" xfId="27682"/>
    <cellStyle name="표준 5 3 2 3 11 2 9" xfId="31109"/>
    <cellStyle name="표준 5 3 2 3 11 3" xfId="7900"/>
    <cellStyle name="표준 5 3 2 3 11 4" xfId="7290"/>
    <cellStyle name="표준 5 3 2 3 11 5" xfId="8269"/>
    <cellStyle name="표준 5 3 2 3 11 6" xfId="11201"/>
    <cellStyle name="표준 5 3 2 3 11 7" xfId="13736"/>
    <cellStyle name="표준 5 3 2 3 11 8" xfId="16271"/>
    <cellStyle name="표준 5 3 2 3 11 9" xfId="19394"/>
    <cellStyle name="표준 5 3 2 3 12" xfId="4137"/>
    <cellStyle name="표준 5 3 2 3 12 10" xfId="21988"/>
    <cellStyle name="표준 5 3 2 3 12 11" xfId="24036"/>
    <cellStyle name="표준 5 3 2 3 12 12" xfId="26571"/>
    <cellStyle name="표준 5 3 2 3 12 13" xfId="29980"/>
    <cellStyle name="표준 5 3 2 3 12 14" xfId="32373"/>
    <cellStyle name="표준 5 3 2 3 12 15" xfId="34661"/>
    <cellStyle name="표준 5 3 2 3 12 16" xfId="36711"/>
    <cellStyle name="표준 5 3 2 3 12 2" xfId="6553"/>
    <cellStyle name="표준 5 3 2 3 12 3" xfId="8232"/>
    <cellStyle name="표준 5 3 2 3 12 4" xfId="9319"/>
    <cellStyle name="표준 5 3 2 3 12 5" xfId="9966"/>
    <cellStyle name="표준 5 3 2 3 12 6" xfId="11354"/>
    <cellStyle name="표준 5 3 2 3 12 7" xfId="13889"/>
    <cellStyle name="표준 5 3 2 3 12 8" xfId="16424"/>
    <cellStyle name="표준 5 3 2 3 12 9" xfId="19658"/>
    <cellStyle name="표준 5 3 2 3 13" xfId="4866"/>
    <cellStyle name="표준 5 3 2 3 13 10" xfId="32475"/>
    <cellStyle name="표준 5 3 2 3 13 11" xfId="34757"/>
    <cellStyle name="표준 5 3 2 3 13 12" xfId="36804"/>
    <cellStyle name="표준 5 3 2 3 13 2" xfId="11447"/>
    <cellStyle name="표준 5 3 2 3 13 3" xfId="13982"/>
    <cellStyle name="표준 5 3 2 3 13 4" xfId="16517"/>
    <cellStyle name="표준 5 3 2 3 13 5" xfId="19750"/>
    <cellStyle name="표준 5 3 2 3 13 6" xfId="22084"/>
    <cellStyle name="표준 5 3 2 3 13 7" xfId="24129"/>
    <cellStyle name="표준 5 3 2 3 13 8" xfId="26664"/>
    <cellStyle name="표준 5 3 2 3 13 9" xfId="30082"/>
    <cellStyle name="표준 5 3 2 3 14" xfId="6751"/>
    <cellStyle name="표준 5 3 2 3 14 10" xfId="32570"/>
    <cellStyle name="표준 5 3 2 3 14 11" xfId="34851"/>
    <cellStyle name="표준 5 3 2 3 14 12" xfId="36893"/>
    <cellStyle name="표준 5 3 2 3 14 2" xfId="11536"/>
    <cellStyle name="표준 5 3 2 3 14 3" xfId="14071"/>
    <cellStyle name="표준 5 3 2 3 14 4" xfId="16606"/>
    <cellStyle name="표준 5 3 2 3 14 5" xfId="19835"/>
    <cellStyle name="표준 5 3 2 3 14 6" xfId="22179"/>
    <cellStyle name="표준 5 3 2 3 14 7" xfId="24218"/>
    <cellStyle name="표준 5 3 2 3 14 8" xfId="26753"/>
    <cellStyle name="표준 5 3 2 3 14 9" xfId="30178"/>
    <cellStyle name="표준 5 3 2 3 15" xfId="6836"/>
    <cellStyle name="표준 5 3 2 3 15 10" xfId="32655"/>
    <cellStyle name="표준 5 3 2 3 15 11" xfId="34936"/>
    <cellStyle name="표준 5 3 2 3 15 12" xfId="36978"/>
    <cellStyle name="표준 5 3 2 3 15 2" xfId="11621"/>
    <cellStyle name="표준 5 3 2 3 15 3" xfId="14156"/>
    <cellStyle name="표준 5 3 2 3 15 4" xfId="16691"/>
    <cellStyle name="표준 5 3 2 3 15 5" xfId="19987"/>
    <cellStyle name="표준 5 3 2 3 15 6" xfId="22264"/>
    <cellStyle name="표준 5 3 2 3 15 7" xfId="24303"/>
    <cellStyle name="표준 5 3 2 3 15 8" xfId="26838"/>
    <cellStyle name="표준 5 3 2 3 15 9" xfId="30263"/>
    <cellStyle name="표준 5 3 2 3 16" xfId="7568"/>
    <cellStyle name="표준 5 3 2 3 17" xfId="9105"/>
    <cellStyle name="표준 5 3 2 3 18" xfId="9454"/>
    <cellStyle name="표준 5 3 2 3 19" xfId="10357"/>
    <cellStyle name="표준 5 3 2 3 2" xfId="703"/>
    <cellStyle name="표준 5 3 2 3 2 10" xfId="4208"/>
    <cellStyle name="표준 5 3 2 3 2 10 10" xfId="22059"/>
    <cellStyle name="표준 5 3 2 3 2 10 11" xfId="24107"/>
    <cellStyle name="표준 5 3 2 3 2 10 12" xfId="26642"/>
    <cellStyle name="표준 5 3 2 3 2 10 13" xfId="30051"/>
    <cellStyle name="표준 5 3 2 3 2 10 14" xfId="32444"/>
    <cellStyle name="표준 5 3 2 3 2 10 15" xfId="34732"/>
    <cellStyle name="표준 5 3 2 3 2 10 16" xfId="36782"/>
    <cellStyle name="표준 5 3 2 3 2 10 2" xfId="6622"/>
    <cellStyle name="표준 5 3 2 3 2 10 3" xfId="8295"/>
    <cellStyle name="표준 5 3 2 3 2 10 4" xfId="9370"/>
    <cellStyle name="표준 5 3 2 3 2 10 5" xfId="10003"/>
    <cellStyle name="표준 5 3 2 3 2 10 6" xfId="11425"/>
    <cellStyle name="표준 5 3 2 3 2 10 7" xfId="13960"/>
    <cellStyle name="표준 5 3 2 3 2 10 8" xfId="16495"/>
    <cellStyle name="표준 5 3 2 3 2 10 9" xfId="19729"/>
    <cellStyle name="표준 5 3 2 3 2 11" xfId="4937"/>
    <cellStyle name="표준 5 3 2 3 2 11 10" xfId="32546"/>
    <cellStyle name="표준 5 3 2 3 2 11 11" xfId="34828"/>
    <cellStyle name="표준 5 3 2 3 2 11 12" xfId="36875"/>
    <cellStyle name="표준 5 3 2 3 2 11 2" xfId="11518"/>
    <cellStyle name="표준 5 3 2 3 2 11 3" xfId="14053"/>
    <cellStyle name="표준 5 3 2 3 2 11 4" xfId="16588"/>
    <cellStyle name="표준 5 3 2 3 2 11 5" xfId="19821"/>
    <cellStyle name="표준 5 3 2 3 2 11 6" xfId="22155"/>
    <cellStyle name="표준 5 3 2 3 2 11 7" xfId="24200"/>
    <cellStyle name="표준 5 3 2 3 2 11 8" xfId="26735"/>
    <cellStyle name="표준 5 3 2 3 2 11 9" xfId="30153"/>
    <cellStyle name="표준 5 3 2 3 2 12" xfId="6822"/>
    <cellStyle name="표준 5 3 2 3 2 12 10" xfId="32641"/>
    <cellStyle name="표준 5 3 2 3 2 12 11" xfId="34922"/>
    <cellStyle name="표준 5 3 2 3 2 12 12" xfId="36964"/>
    <cellStyle name="표준 5 3 2 3 2 12 2" xfId="11607"/>
    <cellStyle name="표준 5 3 2 3 2 12 3" xfId="14142"/>
    <cellStyle name="표준 5 3 2 3 2 12 4" xfId="16677"/>
    <cellStyle name="표준 5 3 2 3 2 12 5" xfId="19906"/>
    <cellStyle name="표준 5 3 2 3 2 12 6" xfId="22250"/>
    <cellStyle name="표준 5 3 2 3 2 12 7" xfId="24289"/>
    <cellStyle name="표준 5 3 2 3 2 12 8" xfId="26824"/>
    <cellStyle name="표준 5 3 2 3 2 12 9" xfId="30249"/>
    <cellStyle name="표준 5 3 2 3 2 13" xfId="6907"/>
    <cellStyle name="표준 5 3 2 3 2 13 10" xfId="32726"/>
    <cellStyle name="표준 5 3 2 3 2 13 11" xfId="35007"/>
    <cellStyle name="표준 5 3 2 3 2 13 12" xfId="37049"/>
    <cellStyle name="표준 5 3 2 3 2 13 2" xfId="11692"/>
    <cellStyle name="표준 5 3 2 3 2 13 3" xfId="14227"/>
    <cellStyle name="표준 5 3 2 3 2 13 4" xfId="16762"/>
    <cellStyle name="표준 5 3 2 3 2 13 5" xfId="20058"/>
    <cellStyle name="표준 5 3 2 3 2 13 6" xfId="22335"/>
    <cellStyle name="표준 5 3 2 3 2 13 7" xfId="24374"/>
    <cellStyle name="표준 5 3 2 3 2 13 8" xfId="26909"/>
    <cellStyle name="표준 5 3 2 3 2 13 9" xfId="30334"/>
    <cellStyle name="표준 5 3 2 3 2 14" xfId="6657"/>
    <cellStyle name="표준 5 3 2 3 2 15" xfId="8837"/>
    <cellStyle name="표준 5 3 2 3 2 16" xfId="9794"/>
    <cellStyle name="표준 5 3 2 3 2 17" xfId="10428"/>
    <cellStyle name="표준 5 3 2 3 2 18" xfId="12963"/>
    <cellStyle name="표준 5 3 2 3 2 19" xfId="15498"/>
    <cellStyle name="표준 5 3 2 3 2 2" xfId="808"/>
    <cellStyle name="표준 5 3 2 3 2 2 10" xfId="21008"/>
    <cellStyle name="표준 5 3 2 3 2 2 11" xfId="23278"/>
    <cellStyle name="표준 5 3 2 3 2 2 12" xfId="25813"/>
    <cellStyle name="표준 5 3 2 3 2 2 13" xfId="28835"/>
    <cellStyle name="표준 5 3 2 3 2 2 14" xfId="31289"/>
    <cellStyle name="표준 5 3 2 3 2 2 15" xfId="33681"/>
    <cellStyle name="표준 5 3 2 3 2 2 16" xfId="35953"/>
    <cellStyle name="표준 5 3 2 3 2 2 2" xfId="5349"/>
    <cellStyle name="표준 5 3 2 3 2 2 2 10" xfId="32895"/>
    <cellStyle name="표준 5 3 2 3 2 2 2 11" xfId="35175"/>
    <cellStyle name="표준 5 3 2 3 2 2 2 12" xfId="37217"/>
    <cellStyle name="표준 5 3 2 3 2 2 2 2" xfId="11860"/>
    <cellStyle name="표준 5 3 2 3 2 2 2 3" xfId="14395"/>
    <cellStyle name="표준 5 3 2 3 2 2 2 4" xfId="16930"/>
    <cellStyle name="표준 5 3 2 3 2 2 2 5" xfId="20227"/>
    <cellStyle name="표준 5 3 2 3 2 2 2 6" xfId="22504"/>
    <cellStyle name="표준 5 3 2 3 2 2 2 7" xfId="24542"/>
    <cellStyle name="표준 5 3 2 3 2 2 2 8" xfId="27077"/>
    <cellStyle name="표준 5 3 2 3 2 2 2 9" xfId="30503"/>
    <cellStyle name="표준 5 3 2 3 2 2 3" xfId="4779"/>
    <cellStyle name="표준 5 3 2 3 2 2 4" xfId="8986"/>
    <cellStyle name="표준 5 3 2 3 2 2 5" xfId="9296"/>
    <cellStyle name="표준 5 3 2 3 2 2 6" xfId="10596"/>
    <cellStyle name="표준 5 3 2 3 2 2 7" xfId="13131"/>
    <cellStyle name="표준 5 3 2 3 2 2 8" xfId="15666"/>
    <cellStyle name="표준 5 3 2 3 2 2 9" xfId="18612"/>
    <cellStyle name="표준 5 3 2 3 2 20" xfId="18265"/>
    <cellStyle name="표준 5 3 2 3 2 21" xfId="19510"/>
    <cellStyle name="표준 5 3 2 3 2 22" xfId="22173"/>
    <cellStyle name="표준 5 3 2 3 2 23" xfId="25645"/>
    <cellStyle name="표준 5 3 2 3 2 24" xfId="28449"/>
    <cellStyle name="표준 5 3 2 3 2 25" xfId="30172"/>
    <cellStyle name="표준 5 3 2 3 2 26" xfId="32564"/>
    <cellStyle name="표준 5 3 2 3 2 27" xfId="28735"/>
    <cellStyle name="표준 5 3 2 3 2 3" xfId="1556"/>
    <cellStyle name="표준 5 3 2 3 2 3 10" xfId="21114"/>
    <cellStyle name="표준 5 3 2 3 2 3 11" xfId="23371"/>
    <cellStyle name="표준 5 3 2 3 2 3 12" xfId="25906"/>
    <cellStyle name="표준 5 3 2 3 2 3 13" xfId="28948"/>
    <cellStyle name="표준 5 3 2 3 2 3 14" xfId="31399"/>
    <cellStyle name="표준 5 3 2 3 2 3 15" xfId="33790"/>
    <cellStyle name="표준 5 3 2 3 2 3 16" xfId="36046"/>
    <cellStyle name="표준 5 3 2 3 2 3 2" xfId="5471"/>
    <cellStyle name="표준 5 3 2 3 2 3 2 10" xfId="32989"/>
    <cellStyle name="표준 5 3 2 3 2 3 2 11" xfId="35268"/>
    <cellStyle name="표준 5 3 2 3 2 3 2 12" xfId="37310"/>
    <cellStyle name="표준 5 3 2 3 2 3 2 2" xfId="11953"/>
    <cellStyle name="표준 5 3 2 3 2 3 2 3" xfId="14488"/>
    <cellStyle name="표준 5 3 2 3 2 3 2 4" xfId="17023"/>
    <cellStyle name="표준 5 3 2 3 2 3 2 5" xfId="20321"/>
    <cellStyle name="표준 5 3 2 3 2 3 2 6" xfId="22598"/>
    <cellStyle name="표준 5 3 2 3 2 3 2 7" xfId="24635"/>
    <cellStyle name="표준 5 3 2 3 2 3 2 8" xfId="27170"/>
    <cellStyle name="표준 5 3 2 3 2 3 2 9" xfId="30597"/>
    <cellStyle name="표준 5 3 2 3 2 3 3" xfId="4815"/>
    <cellStyle name="표준 5 3 2 3 2 3 4" xfId="5229"/>
    <cellStyle name="표준 5 3 2 3 2 3 5" xfId="9174"/>
    <cellStyle name="표준 5 3 2 3 2 3 6" xfId="10689"/>
    <cellStyle name="표준 5 3 2 3 2 3 7" xfId="13224"/>
    <cellStyle name="표준 5 3 2 3 2 3 8" xfId="15759"/>
    <cellStyle name="표준 5 3 2 3 2 3 9" xfId="18725"/>
    <cellStyle name="표준 5 3 2 3 2 4" xfId="1980"/>
    <cellStyle name="표준 5 3 2 3 2 4 10" xfId="21210"/>
    <cellStyle name="표준 5 3 2 3 2 4 11" xfId="23463"/>
    <cellStyle name="표준 5 3 2 3 2 4 12" xfId="25998"/>
    <cellStyle name="표준 5 3 2 3 2 4 13" xfId="29053"/>
    <cellStyle name="표준 5 3 2 3 2 4 14" xfId="31499"/>
    <cellStyle name="표준 5 3 2 3 2 4 15" xfId="33889"/>
    <cellStyle name="표준 5 3 2 3 2 4 16" xfId="36138"/>
    <cellStyle name="표준 5 3 2 3 2 4 2" xfId="5577"/>
    <cellStyle name="표준 5 3 2 3 2 4 2 10" xfId="33081"/>
    <cellStyle name="표준 5 3 2 3 2 4 2 11" xfId="35360"/>
    <cellStyle name="표준 5 3 2 3 2 4 2 12" xfId="37402"/>
    <cellStyle name="표준 5 3 2 3 2 4 2 2" xfId="12045"/>
    <cellStyle name="표준 5 3 2 3 2 4 2 3" xfId="14580"/>
    <cellStyle name="표준 5 3 2 3 2 4 2 4" xfId="17115"/>
    <cellStyle name="표준 5 3 2 3 2 4 2 5" xfId="20413"/>
    <cellStyle name="표준 5 3 2 3 2 4 2 6" xfId="22690"/>
    <cellStyle name="표준 5 3 2 3 2 4 2 7" xfId="24727"/>
    <cellStyle name="표준 5 3 2 3 2 4 2 8" xfId="27262"/>
    <cellStyle name="표준 5 3 2 3 2 4 2 9" xfId="30689"/>
    <cellStyle name="표준 5 3 2 3 2 4 3" xfId="6292"/>
    <cellStyle name="표준 5 3 2 3 2 4 4" xfId="7651"/>
    <cellStyle name="표준 5 3 2 3 2 4 5" xfId="8876"/>
    <cellStyle name="표준 5 3 2 3 2 4 6" xfId="10781"/>
    <cellStyle name="표준 5 3 2 3 2 4 7" xfId="13316"/>
    <cellStyle name="표준 5 3 2 3 2 4 8" xfId="15851"/>
    <cellStyle name="표준 5 3 2 3 2 4 9" xfId="18825"/>
    <cellStyle name="표준 5 3 2 3 2 5" xfId="2400"/>
    <cellStyle name="표준 5 3 2 3 2 5 10" xfId="21302"/>
    <cellStyle name="표준 5 3 2 3 2 5 11" xfId="23551"/>
    <cellStyle name="표준 5 3 2 3 2 5 12" xfId="26086"/>
    <cellStyle name="표준 5 3 2 3 2 5 13" xfId="29148"/>
    <cellStyle name="표준 5 3 2 3 2 5 14" xfId="31593"/>
    <cellStyle name="표준 5 3 2 3 2 5 15" xfId="33980"/>
    <cellStyle name="표준 5 3 2 3 2 5 16" xfId="36226"/>
    <cellStyle name="표준 5 3 2 3 2 5 2" xfId="5673"/>
    <cellStyle name="표준 5 3 2 3 2 5 2 10" xfId="33169"/>
    <cellStyle name="표준 5 3 2 3 2 5 2 11" xfId="35448"/>
    <cellStyle name="표준 5 3 2 3 2 5 2 12" xfId="37490"/>
    <cellStyle name="표준 5 3 2 3 2 5 2 2" xfId="12133"/>
    <cellStyle name="표준 5 3 2 3 2 5 2 3" xfId="14668"/>
    <cellStyle name="표준 5 3 2 3 2 5 2 4" xfId="17203"/>
    <cellStyle name="표준 5 3 2 3 2 5 2 5" xfId="20501"/>
    <cellStyle name="표준 5 3 2 3 2 5 2 6" xfId="22778"/>
    <cellStyle name="표준 5 3 2 3 2 5 2 7" xfId="24815"/>
    <cellStyle name="표준 5 3 2 3 2 5 2 8" xfId="27350"/>
    <cellStyle name="표준 5 3 2 3 2 5 2 9" xfId="30777"/>
    <cellStyle name="표준 5 3 2 3 2 5 3" xfId="6274"/>
    <cellStyle name="표준 5 3 2 3 2 5 4" xfId="7442"/>
    <cellStyle name="표준 5 3 2 3 2 5 5" xfId="8840"/>
    <cellStyle name="표준 5 3 2 3 2 5 6" xfId="10869"/>
    <cellStyle name="표준 5 3 2 3 2 5 7" xfId="13404"/>
    <cellStyle name="표준 5 3 2 3 2 5 8" xfId="15939"/>
    <cellStyle name="표준 5 3 2 3 2 5 9" xfId="18920"/>
    <cellStyle name="표준 5 3 2 3 2 6" xfId="2831"/>
    <cellStyle name="표준 5 3 2 3 2 6 10" xfId="21388"/>
    <cellStyle name="표준 5 3 2 3 2 6 11" xfId="23636"/>
    <cellStyle name="표준 5 3 2 3 2 6 12" xfId="26171"/>
    <cellStyle name="표준 5 3 2 3 2 6 13" xfId="29234"/>
    <cellStyle name="표준 5 3 2 3 2 6 14" xfId="31679"/>
    <cellStyle name="표준 5 3 2 3 2 6 15" xfId="34065"/>
    <cellStyle name="표준 5 3 2 3 2 6 16" xfId="36311"/>
    <cellStyle name="표준 5 3 2 3 2 6 2" xfId="5759"/>
    <cellStyle name="표준 5 3 2 3 2 6 2 10" xfId="33254"/>
    <cellStyle name="표준 5 3 2 3 2 6 2 11" xfId="35533"/>
    <cellStyle name="표준 5 3 2 3 2 6 2 12" xfId="37575"/>
    <cellStyle name="표준 5 3 2 3 2 6 2 2" xfId="12218"/>
    <cellStyle name="표준 5 3 2 3 2 6 2 3" xfId="14753"/>
    <cellStyle name="표준 5 3 2 3 2 6 2 4" xfId="17288"/>
    <cellStyle name="표준 5 3 2 3 2 6 2 5" xfId="20586"/>
    <cellStyle name="표준 5 3 2 3 2 6 2 6" xfId="22863"/>
    <cellStyle name="표준 5 3 2 3 2 6 2 7" xfId="24900"/>
    <cellStyle name="표준 5 3 2 3 2 6 2 8" xfId="27435"/>
    <cellStyle name="표준 5 3 2 3 2 6 2 9" xfId="30862"/>
    <cellStyle name="표준 5 3 2 3 2 6 3" xfId="6312"/>
    <cellStyle name="표준 5 3 2 3 2 6 4" xfId="7194"/>
    <cellStyle name="표준 5 3 2 3 2 6 5" xfId="4742"/>
    <cellStyle name="표준 5 3 2 3 2 6 6" xfId="10954"/>
    <cellStyle name="표준 5 3 2 3 2 6 7" xfId="13489"/>
    <cellStyle name="표준 5 3 2 3 2 6 8" xfId="16024"/>
    <cellStyle name="표준 5 3 2 3 2 6 9" xfId="19006"/>
    <cellStyle name="표준 5 3 2 3 2 7" xfId="3255"/>
    <cellStyle name="표준 5 3 2 3 2 7 10" xfId="21617"/>
    <cellStyle name="표준 5 3 2 3 2 7 11" xfId="23779"/>
    <cellStyle name="표준 5 3 2 3 2 7 12" xfId="26314"/>
    <cellStyle name="표준 5 3 2 3 2 7 13" xfId="29524"/>
    <cellStyle name="표준 5 3 2 3 2 7 14" xfId="31948"/>
    <cellStyle name="표준 5 3 2 3 2 7 15" xfId="34290"/>
    <cellStyle name="표준 5 3 2 3 2 7 16" xfId="36454"/>
    <cellStyle name="표준 5 3 2 3 2 7 2" xfId="6072"/>
    <cellStyle name="표준 5 3 2 3 2 7 2 10" xfId="33397"/>
    <cellStyle name="표준 5 3 2 3 2 7 2 11" xfId="35676"/>
    <cellStyle name="표준 5 3 2 3 2 7 2 12" xfId="37718"/>
    <cellStyle name="표준 5 3 2 3 2 7 2 2" xfId="12361"/>
    <cellStyle name="표준 5 3 2 3 2 7 2 3" xfId="14896"/>
    <cellStyle name="표준 5 3 2 3 2 7 2 4" xfId="17431"/>
    <cellStyle name="표준 5 3 2 3 2 7 2 5" xfId="20728"/>
    <cellStyle name="표준 5 3 2 3 2 7 2 6" xfId="23006"/>
    <cellStyle name="표준 5 3 2 3 2 7 2 7" xfId="25043"/>
    <cellStyle name="표준 5 3 2 3 2 7 2 8" xfId="27578"/>
    <cellStyle name="표준 5 3 2 3 2 7 2 9" xfId="31005"/>
    <cellStyle name="표준 5 3 2 3 2 7 3" xfId="7788"/>
    <cellStyle name="표준 5 3 2 3 2 7 4" xfId="8138"/>
    <cellStyle name="표준 5 3 2 3 2 7 5" xfId="8945"/>
    <cellStyle name="표준 5 3 2 3 2 7 6" xfId="11097"/>
    <cellStyle name="표준 5 3 2 3 2 7 7" xfId="13632"/>
    <cellStyle name="표준 5 3 2 3 2 7 8" xfId="16167"/>
    <cellStyle name="표준 5 3 2 3 2 7 9" xfId="19281"/>
    <cellStyle name="표준 5 3 2 3 2 8" xfId="3667"/>
    <cellStyle name="표준 5 3 2 3 2 8 10" xfId="21713"/>
    <cellStyle name="표준 5 3 2 3 2 8 11" xfId="23868"/>
    <cellStyle name="표준 5 3 2 3 2 8 12" xfId="26403"/>
    <cellStyle name="표준 5 3 2 3 2 8 13" xfId="29620"/>
    <cellStyle name="표준 5 3 2 3 2 8 14" xfId="32044"/>
    <cellStyle name="표준 5 3 2 3 2 8 15" xfId="34384"/>
    <cellStyle name="표준 5 3 2 3 2 8 16" xfId="36543"/>
    <cellStyle name="표준 5 3 2 3 2 8 2" xfId="6168"/>
    <cellStyle name="표준 5 3 2 3 2 8 2 10" xfId="33486"/>
    <cellStyle name="표준 5 3 2 3 2 8 2 11" xfId="35765"/>
    <cellStyle name="표준 5 3 2 3 2 8 2 12" xfId="37807"/>
    <cellStyle name="표준 5 3 2 3 2 8 2 2" xfId="12450"/>
    <cellStyle name="표준 5 3 2 3 2 8 2 3" xfId="14985"/>
    <cellStyle name="표준 5 3 2 3 2 8 2 4" xfId="17520"/>
    <cellStyle name="표준 5 3 2 3 2 8 2 5" xfId="20817"/>
    <cellStyle name="표준 5 3 2 3 2 8 2 6" xfId="23095"/>
    <cellStyle name="표준 5 3 2 3 2 8 2 7" xfId="25132"/>
    <cellStyle name="표준 5 3 2 3 2 8 2 8" xfId="27667"/>
    <cellStyle name="표준 5 3 2 3 2 8 2 9" xfId="31094"/>
    <cellStyle name="표준 5 3 2 3 2 8 3" xfId="7884"/>
    <cellStyle name="표준 5 3 2 3 2 8 4" xfId="5990"/>
    <cellStyle name="표준 5 3 2 3 2 8 5" xfId="4221"/>
    <cellStyle name="표준 5 3 2 3 2 8 6" xfId="11186"/>
    <cellStyle name="표준 5 3 2 3 2 8 7" xfId="13721"/>
    <cellStyle name="표준 5 3 2 3 2 8 8" xfId="16256"/>
    <cellStyle name="표준 5 3 2 3 2 8 9" xfId="19378"/>
    <cellStyle name="표준 5 3 2 3 2 9" xfId="3934"/>
    <cellStyle name="표준 5 3 2 3 2 9 10" xfId="21800"/>
    <cellStyle name="표준 5 3 2 3 2 9 11" xfId="23954"/>
    <cellStyle name="표준 5 3 2 3 2 9 12" xfId="26489"/>
    <cellStyle name="표준 5 3 2 3 2 9 13" xfId="29707"/>
    <cellStyle name="표준 5 3 2 3 2 9 14" xfId="32131"/>
    <cellStyle name="표준 5 3 2 3 2 9 15" xfId="34470"/>
    <cellStyle name="표준 5 3 2 3 2 9 16" xfId="36629"/>
    <cellStyle name="표준 5 3 2 3 2 9 2" xfId="6255"/>
    <cellStyle name="표준 5 3 2 3 2 9 2 10" xfId="33572"/>
    <cellStyle name="표준 5 3 2 3 2 9 2 11" xfId="35851"/>
    <cellStyle name="표준 5 3 2 3 2 9 2 12" xfId="37893"/>
    <cellStyle name="표준 5 3 2 3 2 9 2 2" xfId="12536"/>
    <cellStyle name="표준 5 3 2 3 2 9 2 3" xfId="15071"/>
    <cellStyle name="표준 5 3 2 3 2 9 2 4" xfId="17606"/>
    <cellStyle name="표준 5 3 2 3 2 9 2 5" xfId="20903"/>
    <cellStyle name="표준 5 3 2 3 2 9 2 6" xfId="23181"/>
    <cellStyle name="표준 5 3 2 3 2 9 2 7" xfId="25218"/>
    <cellStyle name="표준 5 3 2 3 2 9 2 8" xfId="27753"/>
    <cellStyle name="표준 5 3 2 3 2 9 2 9" xfId="31180"/>
    <cellStyle name="표준 5 3 2 3 2 9 3" xfId="7971"/>
    <cellStyle name="표준 5 3 2 3 2 9 4" xfId="7089"/>
    <cellStyle name="표준 5 3 2 3 2 9 5" xfId="8048"/>
    <cellStyle name="표준 5 3 2 3 2 9 6" xfId="11272"/>
    <cellStyle name="표준 5 3 2 3 2 9 7" xfId="13807"/>
    <cellStyle name="표준 5 3 2 3 2 9 8" xfId="16342"/>
    <cellStyle name="표준 5 3 2 3 2 9 9" xfId="19465"/>
    <cellStyle name="표준 5 3 2 3 20" xfId="12892"/>
    <cellStyle name="표준 5 3 2 3 21" xfId="15427"/>
    <cellStyle name="표준 5 3 2 3 22" xfId="18194"/>
    <cellStyle name="표준 5 3 2 3 23" xfId="18531"/>
    <cellStyle name="표준 5 3 2 3 24" xfId="21440"/>
    <cellStyle name="표준 5 3 2 3 25" xfId="25574"/>
    <cellStyle name="표준 5 3 2 3 26" xfId="28378"/>
    <cellStyle name="표준 5 3 2 3 27" xfId="29308"/>
    <cellStyle name="표준 5 3 2 3 28" xfId="31744"/>
    <cellStyle name="표준 5 3 2 3 29" xfId="34583"/>
    <cellStyle name="표준 5 3 2 3 3" xfId="774"/>
    <cellStyle name="표준 5 3 2 3 3 10" xfId="4903"/>
    <cellStyle name="표준 5 3 2 3 3 10 10" xfId="32410"/>
    <cellStyle name="표준 5 3 2 3 3 10 11" xfId="34698"/>
    <cellStyle name="표준 5 3 2 3 3 10 12" xfId="36748"/>
    <cellStyle name="표준 5 3 2 3 3 10 2" xfId="11391"/>
    <cellStyle name="표준 5 3 2 3 3 10 3" xfId="13926"/>
    <cellStyle name="표준 5 3 2 3 3 10 4" xfId="16461"/>
    <cellStyle name="표준 5 3 2 3 3 10 5" xfId="19695"/>
    <cellStyle name="표준 5 3 2 3 3 10 6" xfId="22025"/>
    <cellStyle name="표준 5 3 2 3 3 10 7" xfId="24073"/>
    <cellStyle name="표준 5 3 2 3 3 10 8" xfId="26608"/>
    <cellStyle name="표준 5 3 2 3 3 10 9" xfId="30017"/>
    <cellStyle name="표준 5 3 2 3 3 11" xfId="6692"/>
    <cellStyle name="표준 5 3 2 3 3 11 10" xfId="32512"/>
    <cellStyle name="표준 5 3 2 3 3 11 11" xfId="34794"/>
    <cellStyle name="표준 5 3 2 3 3 11 12" xfId="36841"/>
    <cellStyle name="표준 5 3 2 3 3 11 2" xfId="11484"/>
    <cellStyle name="표준 5 3 2 3 3 11 3" xfId="14019"/>
    <cellStyle name="표준 5 3 2 3 3 11 4" xfId="16554"/>
    <cellStyle name="표준 5 3 2 3 3 11 5" xfId="19787"/>
    <cellStyle name="표준 5 3 2 3 3 11 6" xfId="22121"/>
    <cellStyle name="표준 5 3 2 3 3 11 7" xfId="24166"/>
    <cellStyle name="표준 5 3 2 3 3 11 8" xfId="26701"/>
    <cellStyle name="표준 5 3 2 3 3 11 9" xfId="30119"/>
    <cellStyle name="표준 5 3 2 3 3 12" xfId="6788"/>
    <cellStyle name="표준 5 3 2 3 3 12 10" xfId="32607"/>
    <cellStyle name="표준 5 3 2 3 3 12 11" xfId="34888"/>
    <cellStyle name="표준 5 3 2 3 3 12 12" xfId="36930"/>
    <cellStyle name="표준 5 3 2 3 3 12 2" xfId="11573"/>
    <cellStyle name="표준 5 3 2 3 3 12 3" xfId="14108"/>
    <cellStyle name="표준 5 3 2 3 3 12 4" xfId="16643"/>
    <cellStyle name="표준 5 3 2 3 3 12 5" xfId="19872"/>
    <cellStyle name="표준 5 3 2 3 3 12 6" xfId="22216"/>
    <cellStyle name="표준 5 3 2 3 3 12 7" xfId="24255"/>
    <cellStyle name="표준 5 3 2 3 3 12 8" xfId="26790"/>
    <cellStyle name="표준 5 3 2 3 3 12 9" xfId="30215"/>
    <cellStyle name="표준 5 3 2 3 3 13" xfId="6873"/>
    <cellStyle name="표준 5 3 2 3 3 13 10" xfId="32692"/>
    <cellStyle name="표준 5 3 2 3 3 13 11" xfId="34973"/>
    <cellStyle name="표준 5 3 2 3 3 13 12" xfId="37015"/>
    <cellStyle name="표준 5 3 2 3 3 13 2" xfId="11658"/>
    <cellStyle name="표준 5 3 2 3 3 13 3" xfId="14193"/>
    <cellStyle name="표준 5 3 2 3 3 13 4" xfId="16728"/>
    <cellStyle name="표준 5 3 2 3 3 13 5" xfId="20024"/>
    <cellStyle name="표준 5 3 2 3 3 13 6" xfId="22301"/>
    <cellStyle name="표준 5 3 2 3 3 13 7" xfId="24340"/>
    <cellStyle name="표준 5 3 2 3 3 13 8" xfId="26875"/>
    <cellStyle name="표준 5 3 2 3 3 13 9" xfId="30300"/>
    <cellStyle name="표준 5 3 2 3 3 14" xfId="7522"/>
    <cellStyle name="표준 5 3 2 3 3 15" xfId="8596"/>
    <cellStyle name="표준 5 3 2 3 3 16" xfId="9424"/>
    <cellStyle name="표준 5 3 2 3 3 17" xfId="10394"/>
    <cellStyle name="표준 5 3 2 3 3 18" xfId="12929"/>
    <cellStyle name="표준 5 3 2 3 3 19" xfId="15464"/>
    <cellStyle name="표준 5 3 2 3 3 2" xfId="1522"/>
    <cellStyle name="표준 5 3 2 3 3 2 10" xfId="20974"/>
    <cellStyle name="표준 5 3 2 3 3 2 11" xfId="23244"/>
    <cellStyle name="표준 5 3 2 3 3 2 12" xfId="25779"/>
    <cellStyle name="표준 5 3 2 3 3 2 13" xfId="28801"/>
    <cellStyle name="표준 5 3 2 3 3 2 14" xfId="31255"/>
    <cellStyle name="표준 5 3 2 3 3 2 15" xfId="33647"/>
    <cellStyle name="표준 5 3 2 3 3 2 16" xfId="35919"/>
    <cellStyle name="표준 5 3 2 3 3 2 2" xfId="5315"/>
    <cellStyle name="표준 5 3 2 3 3 2 2 10" xfId="32861"/>
    <cellStyle name="표준 5 3 2 3 3 2 2 11" xfId="35141"/>
    <cellStyle name="표준 5 3 2 3 3 2 2 12" xfId="37183"/>
    <cellStyle name="표준 5 3 2 3 3 2 2 2" xfId="11826"/>
    <cellStyle name="표준 5 3 2 3 3 2 2 3" xfId="14361"/>
    <cellStyle name="표준 5 3 2 3 3 2 2 4" xfId="16896"/>
    <cellStyle name="표준 5 3 2 3 3 2 2 5" xfId="20193"/>
    <cellStyle name="표준 5 3 2 3 3 2 2 6" xfId="22470"/>
    <cellStyle name="표준 5 3 2 3 3 2 2 7" xfId="24508"/>
    <cellStyle name="표준 5 3 2 3 3 2 2 8" xfId="27043"/>
    <cellStyle name="표준 5 3 2 3 3 2 2 9" xfId="30469"/>
    <cellStyle name="표준 5 3 2 3 3 2 3" xfId="5907"/>
    <cellStyle name="표준 5 3 2 3 3 2 4" xfId="8698"/>
    <cellStyle name="표준 5 3 2 3 3 2 5" xfId="9759"/>
    <cellStyle name="표준 5 3 2 3 3 2 6" xfId="10562"/>
    <cellStyle name="표준 5 3 2 3 3 2 7" xfId="13097"/>
    <cellStyle name="표준 5 3 2 3 3 2 8" xfId="15632"/>
    <cellStyle name="표준 5 3 2 3 3 2 9" xfId="18578"/>
    <cellStyle name="표준 5 3 2 3 3 20" xfId="18231"/>
    <cellStyle name="표준 5 3 2 3 3 21" xfId="18295"/>
    <cellStyle name="표준 5 3 2 3 3 22" xfId="18124"/>
    <cellStyle name="표준 5 3 2 3 3 23" xfId="25611"/>
    <cellStyle name="표준 5 3 2 3 3 24" xfId="28415"/>
    <cellStyle name="표준 5 3 2 3 3 25" xfId="28667"/>
    <cellStyle name="표준 5 3 2 3 3 26" xfId="29842"/>
    <cellStyle name="표준 5 3 2 3 3 27" xfId="32288"/>
    <cellStyle name="표준 5 3 2 3 3 3" xfId="1946"/>
    <cellStyle name="표준 5 3 2 3 3 3 10" xfId="21080"/>
    <cellStyle name="표준 5 3 2 3 3 3 11" xfId="23337"/>
    <cellStyle name="표준 5 3 2 3 3 3 12" xfId="25872"/>
    <cellStyle name="표준 5 3 2 3 3 3 13" xfId="28914"/>
    <cellStyle name="표준 5 3 2 3 3 3 14" xfId="31365"/>
    <cellStyle name="표준 5 3 2 3 3 3 15" xfId="33756"/>
    <cellStyle name="표준 5 3 2 3 3 3 16" xfId="36012"/>
    <cellStyle name="표준 5 3 2 3 3 3 2" xfId="5437"/>
    <cellStyle name="표준 5 3 2 3 3 3 2 10" xfId="32955"/>
    <cellStyle name="표준 5 3 2 3 3 3 2 11" xfId="35234"/>
    <cellStyle name="표준 5 3 2 3 3 3 2 12" xfId="37276"/>
    <cellStyle name="표준 5 3 2 3 3 3 2 2" xfId="11919"/>
    <cellStyle name="표준 5 3 2 3 3 3 2 3" xfId="14454"/>
    <cellStyle name="표준 5 3 2 3 3 3 2 4" xfId="16989"/>
    <cellStyle name="표준 5 3 2 3 3 3 2 5" xfId="20287"/>
    <cellStyle name="표준 5 3 2 3 3 3 2 6" xfId="22564"/>
    <cellStyle name="표준 5 3 2 3 3 3 2 7" xfId="24601"/>
    <cellStyle name="표준 5 3 2 3 3 3 2 8" xfId="27136"/>
    <cellStyle name="표준 5 3 2 3 3 3 2 9" xfId="30563"/>
    <cellStyle name="표준 5 3 2 3 3 3 3" xfId="4558"/>
    <cellStyle name="표준 5 3 2 3 3 3 4" xfId="7037"/>
    <cellStyle name="표준 5 3 2 3 3 3 5" xfId="8892"/>
    <cellStyle name="표준 5 3 2 3 3 3 6" xfId="10655"/>
    <cellStyle name="표준 5 3 2 3 3 3 7" xfId="13190"/>
    <cellStyle name="표준 5 3 2 3 3 3 8" xfId="15725"/>
    <cellStyle name="표준 5 3 2 3 3 3 9" xfId="18691"/>
    <cellStyle name="표준 5 3 2 3 3 4" xfId="2366"/>
    <cellStyle name="표준 5 3 2 3 3 4 10" xfId="21176"/>
    <cellStyle name="표준 5 3 2 3 3 4 11" xfId="23429"/>
    <cellStyle name="표준 5 3 2 3 3 4 12" xfId="25964"/>
    <cellStyle name="표준 5 3 2 3 3 4 13" xfId="29019"/>
    <cellStyle name="표준 5 3 2 3 3 4 14" xfId="31465"/>
    <cellStyle name="표준 5 3 2 3 3 4 15" xfId="33855"/>
    <cellStyle name="표준 5 3 2 3 3 4 16" xfId="36104"/>
    <cellStyle name="표준 5 3 2 3 3 4 2" xfId="5543"/>
    <cellStyle name="표준 5 3 2 3 3 4 2 10" xfId="33047"/>
    <cellStyle name="표준 5 3 2 3 3 4 2 11" xfId="35326"/>
    <cellStyle name="표준 5 3 2 3 3 4 2 12" xfId="37368"/>
    <cellStyle name="표준 5 3 2 3 3 4 2 2" xfId="12011"/>
    <cellStyle name="표준 5 3 2 3 3 4 2 3" xfId="14546"/>
    <cellStyle name="표준 5 3 2 3 3 4 2 4" xfId="17081"/>
    <cellStyle name="표준 5 3 2 3 3 4 2 5" xfId="20379"/>
    <cellStyle name="표준 5 3 2 3 3 4 2 6" xfId="22656"/>
    <cellStyle name="표준 5 3 2 3 3 4 2 7" xfId="24693"/>
    <cellStyle name="표준 5 3 2 3 3 4 2 8" xfId="27228"/>
    <cellStyle name="표준 5 3 2 3 3 4 2 9" xfId="30655"/>
    <cellStyle name="표준 5 3 2 3 3 4 3" xfId="5107"/>
    <cellStyle name="표준 5 3 2 3 3 4 4" xfId="5785"/>
    <cellStyle name="표준 5 3 2 3 3 4 5" xfId="8219"/>
    <cellStyle name="표준 5 3 2 3 3 4 6" xfId="10747"/>
    <cellStyle name="표준 5 3 2 3 3 4 7" xfId="13282"/>
    <cellStyle name="표준 5 3 2 3 3 4 8" xfId="15817"/>
    <cellStyle name="표준 5 3 2 3 3 4 9" xfId="18791"/>
    <cellStyle name="표준 5 3 2 3 3 5" xfId="2797"/>
    <cellStyle name="표준 5 3 2 3 3 5 10" xfId="21268"/>
    <cellStyle name="표준 5 3 2 3 3 5 11" xfId="23517"/>
    <cellStyle name="표준 5 3 2 3 3 5 12" xfId="26052"/>
    <cellStyle name="표준 5 3 2 3 3 5 13" xfId="29114"/>
    <cellStyle name="표준 5 3 2 3 3 5 14" xfId="31559"/>
    <cellStyle name="표준 5 3 2 3 3 5 15" xfId="33946"/>
    <cellStyle name="표준 5 3 2 3 3 5 16" xfId="36192"/>
    <cellStyle name="표준 5 3 2 3 3 5 2" xfId="5639"/>
    <cellStyle name="표준 5 3 2 3 3 5 2 10" xfId="33135"/>
    <cellStyle name="표준 5 3 2 3 3 5 2 11" xfId="35414"/>
    <cellStyle name="표준 5 3 2 3 3 5 2 12" xfId="37456"/>
    <cellStyle name="표준 5 3 2 3 3 5 2 2" xfId="12099"/>
    <cellStyle name="표준 5 3 2 3 3 5 2 3" xfId="14634"/>
    <cellStyle name="표준 5 3 2 3 3 5 2 4" xfId="17169"/>
    <cellStyle name="표준 5 3 2 3 3 5 2 5" xfId="20467"/>
    <cellStyle name="표준 5 3 2 3 3 5 2 6" xfId="22744"/>
    <cellStyle name="표준 5 3 2 3 3 5 2 7" xfId="24781"/>
    <cellStyle name="표준 5 3 2 3 3 5 2 8" xfId="27316"/>
    <cellStyle name="표준 5 3 2 3 3 5 2 9" xfId="30743"/>
    <cellStyle name="표준 5 3 2 3 3 5 3" xfId="6298"/>
    <cellStyle name="표준 5 3 2 3 3 5 4" xfId="7090"/>
    <cellStyle name="표준 5 3 2 3 3 5 5" xfId="8794"/>
    <cellStyle name="표준 5 3 2 3 3 5 6" xfId="10835"/>
    <cellStyle name="표준 5 3 2 3 3 5 7" xfId="13370"/>
    <cellStyle name="표준 5 3 2 3 3 5 8" xfId="15905"/>
    <cellStyle name="표준 5 3 2 3 3 5 9" xfId="18886"/>
    <cellStyle name="표준 5 3 2 3 3 6" xfId="3221"/>
    <cellStyle name="표준 5 3 2 3 3 6 10" xfId="21354"/>
    <cellStyle name="표준 5 3 2 3 3 6 11" xfId="23602"/>
    <cellStyle name="표준 5 3 2 3 3 6 12" xfId="26137"/>
    <cellStyle name="표준 5 3 2 3 3 6 13" xfId="29200"/>
    <cellStyle name="표준 5 3 2 3 3 6 14" xfId="31645"/>
    <cellStyle name="표준 5 3 2 3 3 6 15" xfId="34031"/>
    <cellStyle name="표준 5 3 2 3 3 6 16" xfId="36277"/>
    <cellStyle name="표준 5 3 2 3 3 6 2" xfId="5725"/>
    <cellStyle name="표준 5 3 2 3 3 6 2 10" xfId="33220"/>
    <cellStyle name="표준 5 3 2 3 3 6 2 11" xfId="35499"/>
    <cellStyle name="표준 5 3 2 3 3 6 2 12" xfId="37541"/>
    <cellStyle name="표준 5 3 2 3 3 6 2 2" xfId="12184"/>
    <cellStyle name="표준 5 3 2 3 3 6 2 3" xfId="14719"/>
    <cellStyle name="표준 5 3 2 3 3 6 2 4" xfId="17254"/>
    <cellStyle name="표준 5 3 2 3 3 6 2 5" xfId="20552"/>
    <cellStyle name="표준 5 3 2 3 3 6 2 6" xfId="22829"/>
    <cellStyle name="표준 5 3 2 3 3 6 2 7" xfId="24866"/>
    <cellStyle name="표준 5 3 2 3 3 6 2 8" xfId="27401"/>
    <cellStyle name="표준 5 3 2 3 3 6 2 9" xfId="30828"/>
    <cellStyle name="표준 5 3 2 3 3 6 3" xfId="5368"/>
    <cellStyle name="표준 5 3 2 3 3 6 4" xfId="7375"/>
    <cellStyle name="표준 5 3 2 3 3 6 5" xfId="8878"/>
    <cellStyle name="표준 5 3 2 3 3 6 6" xfId="10920"/>
    <cellStyle name="표준 5 3 2 3 3 6 7" xfId="13455"/>
    <cellStyle name="표준 5 3 2 3 3 6 8" xfId="15990"/>
    <cellStyle name="표준 5 3 2 3 3 6 9" xfId="18972"/>
    <cellStyle name="표준 5 3 2 3 3 7" xfId="3633"/>
    <cellStyle name="표준 5 3 2 3 3 7 10" xfId="21583"/>
    <cellStyle name="표준 5 3 2 3 3 7 11" xfId="23745"/>
    <cellStyle name="표준 5 3 2 3 3 7 12" xfId="26280"/>
    <cellStyle name="표준 5 3 2 3 3 7 13" xfId="29490"/>
    <cellStyle name="표준 5 3 2 3 3 7 14" xfId="31914"/>
    <cellStyle name="표준 5 3 2 3 3 7 15" xfId="34256"/>
    <cellStyle name="표준 5 3 2 3 3 7 16" xfId="36420"/>
    <cellStyle name="표준 5 3 2 3 3 7 2" xfId="6038"/>
    <cellStyle name="표준 5 3 2 3 3 7 2 10" xfId="33363"/>
    <cellStyle name="표준 5 3 2 3 3 7 2 11" xfId="35642"/>
    <cellStyle name="표준 5 3 2 3 3 7 2 12" xfId="37684"/>
    <cellStyle name="표준 5 3 2 3 3 7 2 2" xfId="12327"/>
    <cellStyle name="표준 5 3 2 3 3 7 2 3" xfId="14862"/>
    <cellStyle name="표준 5 3 2 3 3 7 2 4" xfId="17397"/>
    <cellStyle name="표준 5 3 2 3 3 7 2 5" xfId="20694"/>
    <cellStyle name="표준 5 3 2 3 3 7 2 6" xfId="22972"/>
    <cellStyle name="표준 5 3 2 3 3 7 2 7" xfId="25009"/>
    <cellStyle name="표준 5 3 2 3 3 7 2 8" xfId="27544"/>
    <cellStyle name="표준 5 3 2 3 3 7 2 9" xfId="30971"/>
    <cellStyle name="표준 5 3 2 3 3 7 3" xfId="7754"/>
    <cellStyle name="표준 5 3 2 3 3 7 4" xfId="7999"/>
    <cellStyle name="표준 5 3 2 3 3 7 5" xfId="8088"/>
    <cellStyle name="표준 5 3 2 3 3 7 6" xfId="11063"/>
    <cellStyle name="표준 5 3 2 3 3 7 7" xfId="13598"/>
    <cellStyle name="표준 5 3 2 3 3 7 8" xfId="16133"/>
    <cellStyle name="표준 5 3 2 3 3 7 9" xfId="19247"/>
    <cellStyle name="표준 5 3 2 3 3 8" xfId="3900"/>
    <cellStyle name="표준 5 3 2 3 3 8 10" xfId="21679"/>
    <cellStyle name="표준 5 3 2 3 3 8 11" xfId="23834"/>
    <cellStyle name="표준 5 3 2 3 3 8 12" xfId="26369"/>
    <cellStyle name="표준 5 3 2 3 3 8 13" xfId="29586"/>
    <cellStyle name="표준 5 3 2 3 3 8 14" xfId="32010"/>
    <cellStyle name="표준 5 3 2 3 3 8 15" xfId="34350"/>
    <cellStyle name="표준 5 3 2 3 3 8 16" xfId="36509"/>
    <cellStyle name="표준 5 3 2 3 3 8 2" xfId="6134"/>
    <cellStyle name="표준 5 3 2 3 3 8 2 10" xfId="33452"/>
    <cellStyle name="표준 5 3 2 3 3 8 2 11" xfId="35731"/>
    <cellStyle name="표준 5 3 2 3 3 8 2 12" xfId="37773"/>
    <cellStyle name="표준 5 3 2 3 3 8 2 2" xfId="12416"/>
    <cellStyle name="표준 5 3 2 3 3 8 2 3" xfId="14951"/>
    <cellStyle name="표준 5 3 2 3 3 8 2 4" xfId="17486"/>
    <cellStyle name="표준 5 3 2 3 3 8 2 5" xfId="20783"/>
    <cellStyle name="표준 5 3 2 3 3 8 2 6" xfId="23061"/>
    <cellStyle name="표준 5 3 2 3 3 8 2 7" xfId="25098"/>
    <cellStyle name="표준 5 3 2 3 3 8 2 8" xfId="27633"/>
    <cellStyle name="표준 5 3 2 3 3 8 2 9" xfId="31060"/>
    <cellStyle name="표준 5 3 2 3 3 8 3" xfId="7850"/>
    <cellStyle name="표준 5 3 2 3 3 8 4" xfId="7095"/>
    <cellStyle name="표준 5 3 2 3 3 8 5" xfId="8663"/>
    <cellStyle name="표준 5 3 2 3 3 8 6" xfId="11152"/>
    <cellStyle name="표준 5 3 2 3 3 8 7" xfId="13687"/>
    <cellStyle name="표준 5 3 2 3 3 8 8" xfId="16222"/>
    <cellStyle name="표준 5 3 2 3 3 8 9" xfId="19344"/>
    <cellStyle name="표준 5 3 2 3 3 9" xfId="4174"/>
    <cellStyle name="표준 5 3 2 3 3 9 10" xfId="21766"/>
    <cellStyle name="표준 5 3 2 3 3 9 11" xfId="23920"/>
    <cellStyle name="표준 5 3 2 3 3 9 12" xfId="26455"/>
    <cellStyle name="표준 5 3 2 3 3 9 13" xfId="29673"/>
    <cellStyle name="표준 5 3 2 3 3 9 14" xfId="32097"/>
    <cellStyle name="표준 5 3 2 3 3 9 15" xfId="34436"/>
    <cellStyle name="표준 5 3 2 3 3 9 16" xfId="36595"/>
    <cellStyle name="표준 5 3 2 3 3 9 2" xfId="6221"/>
    <cellStyle name="표준 5 3 2 3 3 9 2 10" xfId="33538"/>
    <cellStyle name="표준 5 3 2 3 3 9 2 11" xfId="35817"/>
    <cellStyle name="표준 5 3 2 3 3 9 2 12" xfId="37859"/>
    <cellStyle name="표준 5 3 2 3 3 9 2 2" xfId="12502"/>
    <cellStyle name="표준 5 3 2 3 3 9 2 3" xfId="15037"/>
    <cellStyle name="표준 5 3 2 3 3 9 2 4" xfId="17572"/>
    <cellStyle name="표준 5 3 2 3 3 9 2 5" xfId="20869"/>
    <cellStyle name="표준 5 3 2 3 3 9 2 6" xfId="23147"/>
    <cellStyle name="표준 5 3 2 3 3 9 2 7" xfId="25184"/>
    <cellStyle name="표준 5 3 2 3 3 9 2 8" xfId="27719"/>
    <cellStyle name="표준 5 3 2 3 3 9 2 9" xfId="31146"/>
    <cellStyle name="표준 5 3 2 3 3 9 3" xfId="7937"/>
    <cellStyle name="표준 5 3 2 3 3 9 4" xfId="4619"/>
    <cellStyle name="표준 5 3 2 3 3 9 5" xfId="5890"/>
    <cellStyle name="표준 5 3 2 3 3 9 6" xfId="11238"/>
    <cellStyle name="표준 5 3 2 3 3 9 7" xfId="13773"/>
    <cellStyle name="표준 5 3 2 3 3 9 8" xfId="16308"/>
    <cellStyle name="표준 5 3 2 3 3 9 9" xfId="19431"/>
    <cellStyle name="표준 5 3 2 3 4" xfId="737"/>
    <cellStyle name="표준 5 3 2 3 4 10" xfId="20937"/>
    <cellStyle name="표준 5 3 2 3 4 11" xfId="23207"/>
    <cellStyle name="표준 5 3 2 3 4 12" xfId="25742"/>
    <cellStyle name="표준 5 3 2 3 4 13" xfId="28764"/>
    <cellStyle name="표준 5 3 2 3 4 14" xfId="31218"/>
    <cellStyle name="표준 5 3 2 3 4 15" xfId="33610"/>
    <cellStyle name="표준 5 3 2 3 4 16" xfId="35882"/>
    <cellStyle name="표준 5 3 2 3 4 2" xfId="5278"/>
    <cellStyle name="표준 5 3 2 3 4 2 10" xfId="32824"/>
    <cellStyle name="표준 5 3 2 3 4 2 11" xfId="35104"/>
    <cellStyle name="표준 5 3 2 3 4 2 12" xfId="37146"/>
    <cellStyle name="표준 5 3 2 3 4 2 2" xfId="11789"/>
    <cellStyle name="표준 5 3 2 3 4 2 3" xfId="14324"/>
    <cellStyle name="표준 5 3 2 3 4 2 4" xfId="16859"/>
    <cellStyle name="표준 5 3 2 3 4 2 5" xfId="20156"/>
    <cellStyle name="표준 5 3 2 3 4 2 6" xfId="22433"/>
    <cellStyle name="표준 5 3 2 3 4 2 7" xfId="24471"/>
    <cellStyle name="표준 5 3 2 3 4 2 8" xfId="27006"/>
    <cellStyle name="표준 5 3 2 3 4 2 9" xfId="30432"/>
    <cellStyle name="표준 5 3 2 3 4 3" xfId="6305"/>
    <cellStyle name="표준 5 3 2 3 4 4" xfId="8907"/>
    <cellStyle name="표준 5 3 2 3 4 5" xfId="9799"/>
    <cellStyle name="표준 5 3 2 3 4 6" xfId="10525"/>
    <cellStyle name="표준 5 3 2 3 4 7" xfId="13060"/>
    <cellStyle name="표준 5 3 2 3 4 8" xfId="15595"/>
    <cellStyle name="표준 5 3 2 3 4 9" xfId="18541"/>
    <cellStyle name="표준 5 3 2 3 5" xfId="1485"/>
    <cellStyle name="표준 5 3 2 3 5 10" xfId="21043"/>
    <cellStyle name="표준 5 3 2 3 5 11" xfId="23300"/>
    <cellStyle name="표준 5 3 2 3 5 12" xfId="25835"/>
    <cellStyle name="표준 5 3 2 3 5 13" xfId="28877"/>
    <cellStyle name="표준 5 3 2 3 5 14" xfId="31328"/>
    <cellStyle name="표준 5 3 2 3 5 15" xfId="33719"/>
    <cellStyle name="표준 5 3 2 3 5 16" xfId="35975"/>
    <cellStyle name="표준 5 3 2 3 5 2" xfId="5400"/>
    <cellStyle name="표준 5 3 2 3 5 2 10" xfId="32918"/>
    <cellStyle name="표준 5 3 2 3 5 2 11" xfId="35197"/>
    <cellStyle name="표준 5 3 2 3 5 2 12" xfId="37239"/>
    <cellStyle name="표준 5 3 2 3 5 2 2" xfId="11882"/>
    <cellStyle name="표준 5 3 2 3 5 2 3" xfId="14417"/>
    <cellStyle name="표준 5 3 2 3 5 2 4" xfId="16952"/>
    <cellStyle name="표준 5 3 2 3 5 2 5" xfId="20250"/>
    <cellStyle name="표준 5 3 2 3 5 2 6" xfId="22527"/>
    <cellStyle name="표준 5 3 2 3 5 2 7" xfId="24564"/>
    <cellStyle name="표준 5 3 2 3 5 2 8" xfId="27099"/>
    <cellStyle name="표준 5 3 2 3 5 2 9" xfId="30526"/>
    <cellStyle name="표준 5 3 2 3 5 3" xfId="5136"/>
    <cellStyle name="표준 5 3 2 3 5 4" xfId="7498"/>
    <cellStyle name="표준 5 3 2 3 5 5" xfId="8852"/>
    <cellStyle name="표준 5 3 2 3 5 6" xfId="10618"/>
    <cellStyle name="표준 5 3 2 3 5 7" xfId="13153"/>
    <cellStyle name="표준 5 3 2 3 5 8" xfId="15688"/>
    <cellStyle name="표준 5 3 2 3 5 9" xfId="18654"/>
    <cellStyle name="표준 5 3 2 3 6" xfId="1909"/>
    <cellStyle name="표준 5 3 2 3 6 10" xfId="21139"/>
    <cellStyle name="표준 5 3 2 3 6 11" xfId="23392"/>
    <cellStyle name="표준 5 3 2 3 6 12" xfId="25927"/>
    <cellStyle name="표준 5 3 2 3 6 13" xfId="28982"/>
    <cellStyle name="표준 5 3 2 3 6 14" xfId="31428"/>
    <cellStyle name="표준 5 3 2 3 6 15" xfId="33818"/>
    <cellStyle name="표준 5 3 2 3 6 16" xfId="36067"/>
    <cellStyle name="표준 5 3 2 3 6 2" xfId="5506"/>
    <cellStyle name="표준 5 3 2 3 6 2 10" xfId="33010"/>
    <cellStyle name="표준 5 3 2 3 6 2 11" xfId="35289"/>
    <cellStyle name="표준 5 3 2 3 6 2 12" xfId="37331"/>
    <cellStyle name="표준 5 3 2 3 6 2 2" xfId="11974"/>
    <cellStyle name="표준 5 3 2 3 6 2 3" xfId="14509"/>
    <cellStyle name="표준 5 3 2 3 6 2 4" xfId="17044"/>
    <cellStyle name="표준 5 3 2 3 6 2 5" xfId="20342"/>
    <cellStyle name="표준 5 3 2 3 6 2 6" xfId="22619"/>
    <cellStyle name="표준 5 3 2 3 6 2 7" xfId="24656"/>
    <cellStyle name="표준 5 3 2 3 6 2 8" xfId="27191"/>
    <cellStyle name="표준 5 3 2 3 6 2 9" xfId="30618"/>
    <cellStyle name="표준 5 3 2 3 6 3" xfId="4826"/>
    <cellStyle name="표준 5 3 2 3 6 4" xfId="7520"/>
    <cellStyle name="표준 5 3 2 3 6 5" xfId="7992"/>
    <cellStyle name="표준 5 3 2 3 6 6" xfId="10710"/>
    <cellStyle name="표준 5 3 2 3 6 7" xfId="13245"/>
    <cellStyle name="표준 5 3 2 3 6 8" xfId="15780"/>
    <cellStyle name="표준 5 3 2 3 6 9" xfId="18754"/>
    <cellStyle name="표준 5 3 2 3 7" xfId="2329"/>
    <cellStyle name="표준 5 3 2 3 7 10" xfId="21231"/>
    <cellStyle name="표준 5 3 2 3 7 11" xfId="23480"/>
    <cellStyle name="표준 5 3 2 3 7 12" xfId="26015"/>
    <cellStyle name="표준 5 3 2 3 7 13" xfId="29077"/>
    <cellStyle name="표준 5 3 2 3 7 14" xfId="31522"/>
    <cellStyle name="표준 5 3 2 3 7 15" xfId="33909"/>
    <cellStyle name="표준 5 3 2 3 7 16" xfId="36155"/>
    <cellStyle name="표준 5 3 2 3 7 2" xfId="5602"/>
    <cellStyle name="표준 5 3 2 3 7 2 10" xfId="33098"/>
    <cellStyle name="표준 5 3 2 3 7 2 11" xfId="35377"/>
    <cellStyle name="표준 5 3 2 3 7 2 12" xfId="37419"/>
    <cellStyle name="표준 5 3 2 3 7 2 2" xfId="12062"/>
    <cellStyle name="표준 5 3 2 3 7 2 3" xfId="14597"/>
    <cellStyle name="표준 5 3 2 3 7 2 4" xfId="17132"/>
    <cellStyle name="표준 5 3 2 3 7 2 5" xfId="20430"/>
    <cellStyle name="표준 5 3 2 3 7 2 6" xfId="22707"/>
    <cellStyle name="표준 5 3 2 3 7 2 7" xfId="24744"/>
    <cellStyle name="표준 5 3 2 3 7 2 8" xfId="27279"/>
    <cellStyle name="표준 5 3 2 3 7 2 9" xfId="30706"/>
    <cellStyle name="표준 5 3 2 3 7 3" xfId="5824"/>
    <cellStyle name="표준 5 3 2 3 7 4" xfId="7168"/>
    <cellStyle name="표준 5 3 2 3 7 5" xfId="9108"/>
    <cellStyle name="표준 5 3 2 3 7 6" xfId="10798"/>
    <cellStyle name="표준 5 3 2 3 7 7" xfId="13333"/>
    <cellStyle name="표준 5 3 2 3 7 8" xfId="15868"/>
    <cellStyle name="표준 5 3 2 3 7 9" xfId="18849"/>
    <cellStyle name="표준 5 3 2 3 8" xfId="2760"/>
    <cellStyle name="표준 5 3 2 3 8 10" xfId="21317"/>
    <cellStyle name="표준 5 3 2 3 8 11" xfId="23565"/>
    <cellStyle name="표준 5 3 2 3 8 12" xfId="26100"/>
    <cellStyle name="표준 5 3 2 3 8 13" xfId="29163"/>
    <cellStyle name="표준 5 3 2 3 8 14" xfId="31608"/>
    <cellStyle name="표준 5 3 2 3 8 15" xfId="33994"/>
    <cellStyle name="표준 5 3 2 3 8 16" xfId="36240"/>
    <cellStyle name="표준 5 3 2 3 8 2" xfId="5688"/>
    <cellStyle name="표준 5 3 2 3 8 2 10" xfId="33183"/>
    <cellStyle name="표준 5 3 2 3 8 2 11" xfId="35462"/>
    <cellStyle name="표준 5 3 2 3 8 2 12" xfId="37504"/>
    <cellStyle name="표준 5 3 2 3 8 2 2" xfId="12147"/>
    <cellStyle name="표준 5 3 2 3 8 2 3" xfId="14682"/>
    <cellStyle name="표준 5 3 2 3 8 2 4" xfId="17217"/>
    <cellStyle name="표준 5 3 2 3 8 2 5" xfId="20515"/>
    <cellStyle name="표준 5 3 2 3 8 2 6" xfId="22792"/>
    <cellStyle name="표준 5 3 2 3 8 2 7" xfId="24829"/>
    <cellStyle name="표준 5 3 2 3 8 2 8" xfId="27364"/>
    <cellStyle name="표준 5 3 2 3 8 2 9" xfId="30791"/>
    <cellStyle name="표준 5 3 2 3 8 3" xfId="5396"/>
    <cellStyle name="표준 5 3 2 3 8 4" xfId="4700"/>
    <cellStyle name="표준 5 3 2 3 8 5" xfId="9308"/>
    <cellStyle name="표준 5 3 2 3 8 6" xfId="10883"/>
    <cellStyle name="표준 5 3 2 3 8 7" xfId="13418"/>
    <cellStyle name="표준 5 3 2 3 8 8" xfId="15953"/>
    <cellStyle name="표준 5 3 2 3 8 9" xfId="18935"/>
    <cellStyle name="표준 5 3 2 3 9" xfId="3184"/>
    <cellStyle name="표준 5 3 2 3 9 10" xfId="21546"/>
    <cellStyle name="표준 5 3 2 3 9 11" xfId="23708"/>
    <cellStyle name="표준 5 3 2 3 9 12" xfId="26243"/>
    <cellStyle name="표준 5 3 2 3 9 13" xfId="29453"/>
    <cellStyle name="표준 5 3 2 3 9 14" xfId="31877"/>
    <cellStyle name="표준 5 3 2 3 9 15" xfId="34219"/>
    <cellStyle name="표준 5 3 2 3 9 16" xfId="36383"/>
    <cellStyle name="표준 5 3 2 3 9 2" xfId="6001"/>
    <cellStyle name="표준 5 3 2 3 9 2 10" xfId="33326"/>
    <cellStyle name="표준 5 3 2 3 9 2 11" xfId="35605"/>
    <cellStyle name="표준 5 3 2 3 9 2 12" xfId="37647"/>
    <cellStyle name="표준 5 3 2 3 9 2 2" xfId="12290"/>
    <cellStyle name="표준 5 3 2 3 9 2 3" xfId="14825"/>
    <cellStyle name="표준 5 3 2 3 9 2 4" xfId="17360"/>
    <cellStyle name="표준 5 3 2 3 9 2 5" xfId="20657"/>
    <cellStyle name="표준 5 3 2 3 9 2 6" xfId="22935"/>
    <cellStyle name="표준 5 3 2 3 9 2 7" xfId="24972"/>
    <cellStyle name="표준 5 3 2 3 9 2 8" xfId="27507"/>
    <cellStyle name="표준 5 3 2 3 9 2 9" xfId="30934"/>
    <cellStyle name="표준 5 3 2 3 9 3" xfId="7717"/>
    <cellStyle name="표준 5 3 2 3 9 4" xfId="8134"/>
    <cellStyle name="표준 5 3 2 3 9 5" xfId="8744"/>
    <cellStyle name="표준 5 3 2 3 9 6" xfId="11026"/>
    <cellStyle name="표준 5 3 2 3 9 7" xfId="13561"/>
    <cellStyle name="표준 5 3 2 3 9 8" xfId="16096"/>
    <cellStyle name="표준 5 3 2 3 9 9" xfId="19210"/>
    <cellStyle name="표준 5 3 2 30" xfId="28172"/>
    <cellStyle name="표준 5 3 2 31" xfId="28280"/>
    <cellStyle name="표준 5 3 2 32" xfId="34579"/>
    <cellStyle name="표준 5 3 2 4" xfId="654"/>
    <cellStyle name="표준 5 3 2 4 10" xfId="3393"/>
    <cellStyle name="표준 5 3 2 4 10 10" xfId="21439"/>
    <cellStyle name="표준 5 3 2 4 10 11" xfId="23650"/>
    <cellStyle name="표준 5 3 2 4 10 12" xfId="26185"/>
    <cellStyle name="표준 5 3 2 4 10 13" xfId="29307"/>
    <cellStyle name="표준 5 3 2 4 10 14" xfId="31743"/>
    <cellStyle name="표준 5 3 2 4 10 15" xfId="34112"/>
    <cellStyle name="표준 5 3 2 4 10 16" xfId="36325"/>
    <cellStyle name="표준 5 3 2 4 10 2" xfId="5842"/>
    <cellStyle name="표준 5 3 2 4 10 2 10" xfId="33268"/>
    <cellStyle name="표준 5 3 2 4 10 2 11" xfId="35547"/>
    <cellStyle name="표준 5 3 2 4 10 2 12" xfId="37589"/>
    <cellStyle name="표준 5 3 2 4 10 2 2" xfId="12232"/>
    <cellStyle name="표준 5 3 2 4 10 2 3" xfId="14767"/>
    <cellStyle name="표준 5 3 2 4 10 2 4" xfId="17302"/>
    <cellStyle name="표준 5 3 2 4 10 2 5" xfId="20599"/>
    <cellStyle name="표준 5 3 2 4 10 2 6" xfId="22877"/>
    <cellStyle name="표준 5 3 2 4 10 2 7" xfId="24914"/>
    <cellStyle name="표준 5 3 2 4 10 2 8" xfId="27449"/>
    <cellStyle name="표준 5 3 2 4 10 2 9" xfId="30876"/>
    <cellStyle name="표준 5 3 2 4 10 3" xfId="6308"/>
    <cellStyle name="표준 5 3 2 4 10 4" xfId="7135"/>
    <cellStyle name="표준 5 3 2 4 10 5" xfId="9310"/>
    <cellStyle name="표준 5 3 2 4 10 6" xfId="10968"/>
    <cellStyle name="표준 5 3 2 4 10 7" xfId="13503"/>
    <cellStyle name="표준 5 3 2 4 10 8" xfId="16038"/>
    <cellStyle name="표준 5 3 2 4 10 9" xfId="19070"/>
    <cellStyle name="표준 5 3 2 4 11" xfId="3759"/>
    <cellStyle name="표준 5 3 2 4 11 10" xfId="21457"/>
    <cellStyle name="표준 5 3 2 4 11 11" xfId="23658"/>
    <cellStyle name="표준 5 3 2 4 11 12" xfId="26193"/>
    <cellStyle name="표준 5 3 2 4 11 13" xfId="29341"/>
    <cellStyle name="표준 5 3 2 4 11 14" xfId="31774"/>
    <cellStyle name="표준 5 3 2 4 11 15" xfId="34133"/>
    <cellStyle name="표준 5 3 2 4 11 16" xfId="36333"/>
    <cellStyle name="표준 5 3 2 4 11 2" xfId="5878"/>
    <cellStyle name="표준 5 3 2 4 11 2 10" xfId="33276"/>
    <cellStyle name="표준 5 3 2 4 11 2 11" xfId="35555"/>
    <cellStyle name="표준 5 3 2 4 11 2 12" xfId="37597"/>
    <cellStyle name="표준 5 3 2 4 11 2 2" xfId="12240"/>
    <cellStyle name="표준 5 3 2 4 11 2 3" xfId="14775"/>
    <cellStyle name="표준 5 3 2 4 11 2 4" xfId="17310"/>
    <cellStyle name="표준 5 3 2 4 11 2 5" xfId="20607"/>
    <cellStyle name="표준 5 3 2 4 11 2 6" xfId="22885"/>
    <cellStyle name="표준 5 3 2 4 11 2 7" xfId="24922"/>
    <cellStyle name="표준 5 3 2 4 11 2 8" xfId="27457"/>
    <cellStyle name="표준 5 3 2 4 11 2 9" xfId="30884"/>
    <cellStyle name="표준 5 3 2 4 11 3" xfId="5923"/>
    <cellStyle name="표준 5 3 2 4 11 4" xfId="4969"/>
    <cellStyle name="표준 5 3 2 4 11 5" xfId="4818"/>
    <cellStyle name="표준 5 3 2 4 11 6" xfId="10976"/>
    <cellStyle name="표준 5 3 2 4 11 7" xfId="13511"/>
    <cellStyle name="표준 5 3 2 4 11 8" xfId="16046"/>
    <cellStyle name="표준 5 3 2 4 11 9" xfId="19099"/>
    <cellStyle name="표준 5 3 2 4 12" xfId="4127"/>
    <cellStyle name="표준 5 3 2 4 12 10" xfId="21927"/>
    <cellStyle name="표준 5 3 2 4 12 11" xfId="24008"/>
    <cellStyle name="표준 5 3 2 4 12 12" xfId="26543"/>
    <cellStyle name="표준 5 3 2 4 12 13" xfId="29903"/>
    <cellStyle name="표준 5 3 2 4 12 14" xfId="32302"/>
    <cellStyle name="표준 5 3 2 4 12 15" xfId="34603"/>
    <cellStyle name="표준 5 3 2 4 12 16" xfId="36683"/>
    <cellStyle name="표준 5 3 2 4 12 2" xfId="6469"/>
    <cellStyle name="표준 5 3 2 4 12 3" xfId="8160"/>
    <cellStyle name="표준 5 3 2 4 12 4" xfId="9263"/>
    <cellStyle name="표준 5 3 2 4 12 5" xfId="9956"/>
    <cellStyle name="표준 5 3 2 4 12 6" xfId="11326"/>
    <cellStyle name="표준 5 3 2 4 12 7" xfId="13861"/>
    <cellStyle name="표준 5 3 2 4 12 8" xfId="16396"/>
    <cellStyle name="표준 5 3 2 4 12 9" xfId="19603"/>
    <cellStyle name="표준 5 3 2 4 13" xfId="4664"/>
    <cellStyle name="표준 5 3 2 4 13 10" xfId="32197"/>
    <cellStyle name="표준 5 3 2 4 13 11" xfId="34529"/>
    <cellStyle name="표준 5 3 2 4 13 12" xfId="36645"/>
    <cellStyle name="표준 5 3 2 4 13 2" xfId="11288"/>
    <cellStyle name="표준 5 3 2 4 13 3" xfId="13823"/>
    <cellStyle name="표준 5 3 2 4 13 4" xfId="16358"/>
    <cellStyle name="표준 5 3 2 4 13 5" xfId="19529"/>
    <cellStyle name="표준 5 3 2 4 13 6" xfId="21849"/>
    <cellStyle name="표준 5 3 2 4 13 7" xfId="23970"/>
    <cellStyle name="표준 5 3 2 4 13 8" xfId="26505"/>
    <cellStyle name="표준 5 3 2 4 13 9" xfId="29790"/>
    <cellStyle name="표준 5 3 2 4 14" xfId="6339"/>
    <cellStyle name="표준 5 3 2 4 14 10" xfId="32190"/>
    <cellStyle name="표준 5 3 2 4 14 11" xfId="34523"/>
    <cellStyle name="표준 5 3 2 4 14 12" xfId="36643"/>
    <cellStyle name="표준 5 3 2 4 14 2" xfId="11286"/>
    <cellStyle name="표준 5 3 2 4 14 3" xfId="13821"/>
    <cellStyle name="표준 5 3 2 4 14 4" xfId="16356"/>
    <cellStyle name="표준 5 3 2 4 14 5" xfId="19524"/>
    <cellStyle name="표준 5 3 2 4 14 6" xfId="21845"/>
    <cellStyle name="표준 5 3 2 4 14 7" xfId="23968"/>
    <cellStyle name="표준 5 3 2 4 14 8" xfId="26503"/>
    <cellStyle name="표준 5 3 2 4 14 9" xfId="29784"/>
    <cellStyle name="표준 5 3 2 4 15" xfId="6548"/>
    <cellStyle name="표준 5 3 2 4 15 10" xfId="32368"/>
    <cellStyle name="표준 5 3 2 4 15 11" xfId="34656"/>
    <cellStyle name="표준 5 3 2 4 15 12" xfId="36706"/>
    <cellStyle name="표준 5 3 2 4 15 2" xfId="11349"/>
    <cellStyle name="표준 5 3 2 4 15 3" xfId="13884"/>
    <cellStyle name="표준 5 3 2 4 15 4" xfId="16419"/>
    <cellStyle name="표준 5 3 2 4 15 5" xfId="19967"/>
    <cellStyle name="표준 5 3 2 4 15 6" xfId="21983"/>
    <cellStyle name="표준 5 3 2 4 15 7" xfId="24031"/>
    <cellStyle name="표준 5 3 2 4 15 8" xfId="26566"/>
    <cellStyle name="표준 5 3 2 4 15 9" xfId="29975"/>
    <cellStyle name="표준 5 3 2 4 16" xfId="6728"/>
    <cellStyle name="표준 5 3 2 4 17" xfId="8476"/>
    <cellStyle name="표준 5 3 2 4 18" xfId="9530"/>
    <cellStyle name="표준 5 3 2 4 19" xfId="10347"/>
    <cellStyle name="표준 5 3 2 4 2" xfId="693"/>
    <cellStyle name="표준 5 3 2 4 2 10" xfId="4198"/>
    <cellStyle name="표준 5 3 2 4 2 10 10" xfId="22049"/>
    <cellStyle name="표준 5 3 2 4 2 10 11" xfId="24097"/>
    <cellStyle name="표준 5 3 2 4 2 10 12" xfId="26632"/>
    <cellStyle name="표준 5 3 2 4 2 10 13" xfId="30041"/>
    <cellStyle name="표준 5 3 2 4 2 10 14" xfId="32434"/>
    <cellStyle name="표준 5 3 2 4 2 10 15" xfId="34722"/>
    <cellStyle name="표준 5 3 2 4 2 10 16" xfId="36772"/>
    <cellStyle name="표준 5 3 2 4 2 10 2" xfId="6612"/>
    <cellStyle name="표준 5 3 2 4 2 10 3" xfId="8285"/>
    <cellStyle name="표준 5 3 2 4 2 10 4" xfId="9360"/>
    <cellStyle name="표준 5 3 2 4 2 10 5" xfId="9993"/>
    <cellStyle name="표준 5 3 2 4 2 10 6" xfId="11415"/>
    <cellStyle name="표준 5 3 2 4 2 10 7" xfId="13950"/>
    <cellStyle name="표준 5 3 2 4 2 10 8" xfId="16485"/>
    <cellStyle name="표준 5 3 2 4 2 10 9" xfId="19719"/>
    <cellStyle name="표준 5 3 2 4 2 11" xfId="4927"/>
    <cellStyle name="표준 5 3 2 4 2 11 10" xfId="32536"/>
    <cellStyle name="표준 5 3 2 4 2 11 11" xfId="34818"/>
    <cellStyle name="표준 5 3 2 4 2 11 12" xfId="36865"/>
    <cellStyle name="표준 5 3 2 4 2 11 2" xfId="11508"/>
    <cellStyle name="표준 5 3 2 4 2 11 3" xfId="14043"/>
    <cellStyle name="표준 5 3 2 4 2 11 4" xfId="16578"/>
    <cellStyle name="표준 5 3 2 4 2 11 5" xfId="19811"/>
    <cellStyle name="표준 5 3 2 4 2 11 6" xfId="22145"/>
    <cellStyle name="표준 5 3 2 4 2 11 7" xfId="24190"/>
    <cellStyle name="표준 5 3 2 4 2 11 8" xfId="26725"/>
    <cellStyle name="표준 5 3 2 4 2 11 9" xfId="30143"/>
    <cellStyle name="표준 5 3 2 4 2 12" xfId="6812"/>
    <cellStyle name="표준 5 3 2 4 2 12 10" xfId="32631"/>
    <cellStyle name="표준 5 3 2 4 2 12 11" xfId="34912"/>
    <cellStyle name="표준 5 3 2 4 2 12 12" xfId="36954"/>
    <cellStyle name="표준 5 3 2 4 2 12 2" xfId="11597"/>
    <cellStyle name="표준 5 3 2 4 2 12 3" xfId="14132"/>
    <cellStyle name="표준 5 3 2 4 2 12 4" xfId="16667"/>
    <cellStyle name="표준 5 3 2 4 2 12 5" xfId="19896"/>
    <cellStyle name="표준 5 3 2 4 2 12 6" xfId="22240"/>
    <cellStyle name="표준 5 3 2 4 2 12 7" xfId="24279"/>
    <cellStyle name="표준 5 3 2 4 2 12 8" xfId="26814"/>
    <cellStyle name="표준 5 3 2 4 2 12 9" xfId="30239"/>
    <cellStyle name="표준 5 3 2 4 2 13" xfId="6897"/>
    <cellStyle name="표준 5 3 2 4 2 13 10" xfId="32716"/>
    <cellStyle name="표준 5 3 2 4 2 13 11" xfId="34997"/>
    <cellStyle name="표준 5 3 2 4 2 13 12" xfId="37039"/>
    <cellStyle name="표준 5 3 2 4 2 13 2" xfId="11682"/>
    <cellStyle name="표준 5 3 2 4 2 13 3" xfId="14217"/>
    <cellStyle name="표준 5 3 2 4 2 13 4" xfId="16752"/>
    <cellStyle name="표준 5 3 2 4 2 13 5" xfId="20048"/>
    <cellStyle name="표준 5 3 2 4 2 13 6" xfId="22325"/>
    <cellStyle name="표준 5 3 2 4 2 13 7" xfId="24364"/>
    <cellStyle name="표준 5 3 2 4 2 13 8" xfId="26899"/>
    <cellStyle name="표준 5 3 2 4 2 13 9" xfId="30324"/>
    <cellStyle name="표준 5 3 2 4 2 14" xfId="6590"/>
    <cellStyle name="표준 5 3 2 4 2 15" xfId="8522"/>
    <cellStyle name="표준 5 3 2 4 2 16" xfId="9698"/>
    <cellStyle name="표준 5 3 2 4 2 17" xfId="10418"/>
    <cellStyle name="표준 5 3 2 4 2 18" xfId="12953"/>
    <cellStyle name="표준 5 3 2 4 2 19" xfId="15488"/>
    <cellStyle name="표준 5 3 2 4 2 2" xfId="798"/>
    <cellStyle name="표준 5 3 2 4 2 2 10" xfId="20998"/>
    <cellStyle name="표준 5 3 2 4 2 2 11" xfId="23268"/>
    <cellStyle name="표준 5 3 2 4 2 2 12" xfId="25803"/>
    <cellStyle name="표준 5 3 2 4 2 2 13" xfId="28825"/>
    <cellStyle name="표준 5 3 2 4 2 2 14" xfId="31279"/>
    <cellStyle name="표준 5 3 2 4 2 2 15" xfId="33671"/>
    <cellStyle name="표준 5 3 2 4 2 2 16" xfId="35943"/>
    <cellStyle name="표준 5 3 2 4 2 2 2" xfId="5339"/>
    <cellStyle name="표준 5 3 2 4 2 2 2 10" xfId="32885"/>
    <cellStyle name="표준 5 3 2 4 2 2 2 11" xfId="35165"/>
    <cellStyle name="표준 5 3 2 4 2 2 2 12" xfId="37207"/>
    <cellStyle name="표준 5 3 2 4 2 2 2 2" xfId="11850"/>
    <cellStyle name="표준 5 3 2 4 2 2 2 3" xfId="14385"/>
    <cellStyle name="표준 5 3 2 4 2 2 2 4" xfId="16920"/>
    <cellStyle name="표준 5 3 2 4 2 2 2 5" xfId="20217"/>
    <cellStyle name="표준 5 3 2 4 2 2 2 6" xfId="22494"/>
    <cellStyle name="표준 5 3 2 4 2 2 2 7" xfId="24532"/>
    <cellStyle name="표준 5 3 2 4 2 2 2 8" xfId="27067"/>
    <cellStyle name="표준 5 3 2 4 2 2 2 9" xfId="30493"/>
    <cellStyle name="표준 5 3 2 4 2 2 3" xfId="4847"/>
    <cellStyle name="표준 5 3 2 4 2 2 4" xfId="8386"/>
    <cellStyle name="표준 5 3 2 4 2 2 5" xfId="9617"/>
    <cellStyle name="표준 5 3 2 4 2 2 6" xfId="10586"/>
    <cellStyle name="표준 5 3 2 4 2 2 7" xfId="13121"/>
    <cellStyle name="표준 5 3 2 4 2 2 8" xfId="15656"/>
    <cellStyle name="표준 5 3 2 4 2 2 9" xfId="18602"/>
    <cellStyle name="표준 5 3 2 4 2 20" xfId="18255"/>
    <cellStyle name="표준 5 3 2 4 2 21" xfId="18625"/>
    <cellStyle name="표준 5 3 2 4 2 22" xfId="17964"/>
    <cellStyle name="표준 5 3 2 4 2 23" xfId="25635"/>
    <cellStyle name="표준 5 3 2 4 2 24" xfId="28439"/>
    <cellStyle name="표준 5 3 2 4 2 25" xfId="28334"/>
    <cellStyle name="표준 5 3 2 4 2 26" xfId="28624"/>
    <cellStyle name="표준 5 3 2 4 2 27" xfId="28533"/>
    <cellStyle name="표준 5 3 2 4 2 3" xfId="1546"/>
    <cellStyle name="표준 5 3 2 4 2 3 10" xfId="21104"/>
    <cellStyle name="표준 5 3 2 4 2 3 11" xfId="23361"/>
    <cellStyle name="표준 5 3 2 4 2 3 12" xfId="25896"/>
    <cellStyle name="표준 5 3 2 4 2 3 13" xfId="28938"/>
    <cellStyle name="표준 5 3 2 4 2 3 14" xfId="31389"/>
    <cellStyle name="표준 5 3 2 4 2 3 15" xfId="33780"/>
    <cellStyle name="표준 5 3 2 4 2 3 16" xfId="36036"/>
    <cellStyle name="표준 5 3 2 4 2 3 2" xfId="5461"/>
    <cellStyle name="표준 5 3 2 4 2 3 2 10" xfId="32979"/>
    <cellStyle name="표준 5 3 2 4 2 3 2 11" xfId="35258"/>
    <cellStyle name="표준 5 3 2 4 2 3 2 12" xfId="37300"/>
    <cellStyle name="표준 5 3 2 4 2 3 2 2" xfId="11943"/>
    <cellStyle name="표준 5 3 2 4 2 3 2 3" xfId="14478"/>
    <cellStyle name="표준 5 3 2 4 2 3 2 4" xfId="17013"/>
    <cellStyle name="표준 5 3 2 4 2 3 2 5" xfId="20311"/>
    <cellStyle name="표준 5 3 2 4 2 3 2 6" xfId="22588"/>
    <cellStyle name="표준 5 3 2 4 2 3 2 7" xfId="24625"/>
    <cellStyle name="표준 5 3 2 4 2 3 2 8" xfId="27160"/>
    <cellStyle name="표준 5 3 2 4 2 3 2 9" xfId="30587"/>
    <cellStyle name="표준 5 3 2 4 2 3 3" xfId="5047"/>
    <cellStyle name="표준 5 3 2 4 2 3 4" xfId="4980"/>
    <cellStyle name="표준 5 3 2 4 2 3 5" xfId="8705"/>
    <cellStyle name="표준 5 3 2 4 2 3 6" xfId="10679"/>
    <cellStyle name="표준 5 3 2 4 2 3 7" xfId="13214"/>
    <cellStyle name="표준 5 3 2 4 2 3 8" xfId="15749"/>
    <cellStyle name="표준 5 3 2 4 2 3 9" xfId="18715"/>
    <cellStyle name="표준 5 3 2 4 2 4" xfId="1970"/>
    <cellStyle name="표준 5 3 2 4 2 4 10" xfId="21200"/>
    <cellStyle name="표준 5 3 2 4 2 4 11" xfId="23453"/>
    <cellStyle name="표준 5 3 2 4 2 4 12" xfId="25988"/>
    <cellStyle name="표준 5 3 2 4 2 4 13" xfId="29043"/>
    <cellStyle name="표준 5 3 2 4 2 4 14" xfId="31489"/>
    <cellStyle name="표준 5 3 2 4 2 4 15" xfId="33879"/>
    <cellStyle name="표준 5 3 2 4 2 4 16" xfId="36128"/>
    <cellStyle name="표준 5 3 2 4 2 4 2" xfId="5567"/>
    <cellStyle name="표준 5 3 2 4 2 4 2 10" xfId="33071"/>
    <cellStyle name="표준 5 3 2 4 2 4 2 11" xfId="35350"/>
    <cellStyle name="표준 5 3 2 4 2 4 2 12" xfId="37392"/>
    <cellStyle name="표준 5 3 2 4 2 4 2 2" xfId="12035"/>
    <cellStyle name="표준 5 3 2 4 2 4 2 3" xfId="14570"/>
    <cellStyle name="표준 5 3 2 4 2 4 2 4" xfId="17105"/>
    <cellStyle name="표준 5 3 2 4 2 4 2 5" xfId="20403"/>
    <cellStyle name="표준 5 3 2 4 2 4 2 6" xfId="22680"/>
    <cellStyle name="표준 5 3 2 4 2 4 2 7" xfId="24717"/>
    <cellStyle name="표준 5 3 2 4 2 4 2 8" xfId="27252"/>
    <cellStyle name="표준 5 3 2 4 2 4 2 9" xfId="30679"/>
    <cellStyle name="표준 5 3 2 4 2 4 3" xfId="5812"/>
    <cellStyle name="표준 5 3 2 4 2 4 4" xfId="5796"/>
    <cellStyle name="표준 5 3 2 4 2 4 5" xfId="7348"/>
    <cellStyle name="표준 5 3 2 4 2 4 6" xfId="10771"/>
    <cellStyle name="표준 5 3 2 4 2 4 7" xfId="13306"/>
    <cellStyle name="표준 5 3 2 4 2 4 8" xfId="15841"/>
    <cellStyle name="표준 5 3 2 4 2 4 9" xfId="18815"/>
    <cellStyle name="표준 5 3 2 4 2 5" xfId="2390"/>
    <cellStyle name="표준 5 3 2 4 2 5 10" xfId="21292"/>
    <cellStyle name="표준 5 3 2 4 2 5 11" xfId="23541"/>
    <cellStyle name="표준 5 3 2 4 2 5 12" xfId="26076"/>
    <cellStyle name="표준 5 3 2 4 2 5 13" xfId="29138"/>
    <cellStyle name="표준 5 3 2 4 2 5 14" xfId="31583"/>
    <cellStyle name="표준 5 3 2 4 2 5 15" xfId="33970"/>
    <cellStyle name="표준 5 3 2 4 2 5 16" xfId="36216"/>
    <cellStyle name="표준 5 3 2 4 2 5 2" xfId="5663"/>
    <cellStyle name="표준 5 3 2 4 2 5 2 10" xfId="33159"/>
    <cellStyle name="표준 5 3 2 4 2 5 2 11" xfId="35438"/>
    <cellStyle name="표준 5 3 2 4 2 5 2 12" xfId="37480"/>
    <cellStyle name="표준 5 3 2 4 2 5 2 2" xfId="12123"/>
    <cellStyle name="표준 5 3 2 4 2 5 2 3" xfId="14658"/>
    <cellStyle name="표준 5 3 2 4 2 5 2 4" xfId="17193"/>
    <cellStyle name="표준 5 3 2 4 2 5 2 5" xfId="20491"/>
    <cellStyle name="표준 5 3 2 4 2 5 2 6" xfId="22768"/>
    <cellStyle name="표준 5 3 2 4 2 5 2 7" xfId="24805"/>
    <cellStyle name="표준 5 3 2 4 2 5 2 8" xfId="27340"/>
    <cellStyle name="표준 5 3 2 4 2 5 2 9" xfId="30767"/>
    <cellStyle name="표준 5 3 2 4 2 5 3" xfId="5892"/>
    <cellStyle name="표준 5 3 2 4 2 5 4" xfId="7144"/>
    <cellStyle name="표준 5 3 2 4 2 5 5" xfId="8064"/>
    <cellStyle name="표준 5 3 2 4 2 5 6" xfId="10859"/>
    <cellStyle name="표준 5 3 2 4 2 5 7" xfId="13394"/>
    <cellStyle name="표준 5 3 2 4 2 5 8" xfId="15929"/>
    <cellStyle name="표준 5 3 2 4 2 5 9" xfId="18910"/>
    <cellStyle name="표준 5 3 2 4 2 6" xfId="2821"/>
    <cellStyle name="표준 5 3 2 4 2 6 10" xfId="21378"/>
    <cellStyle name="표준 5 3 2 4 2 6 11" xfId="23626"/>
    <cellStyle name="표준 5 3 2 4 2 6 12" xfId="26161"/>
    <cellStyle name="표준 5 3 2 4 2 6 13" xfId="29224"/>
    <cellStyle name="표준 5 3 2 4 2 6 14" xfId="31669"/>
    <cellStyle name="표준 5 3 2 4 2 6 15" xfId="34055"/>
    <cellStyle name="표준 5 3 2 4 2 6 16" xfId="36301"/>
    <cellStyle name="표준 5 3 2 4 2 6 2" xfId="5749"/>
    <cellStyle name="표준 5 3 2 4 2 6 2 10" xfId="33244"/>
    <cellStyle name="표준 5 3 2 4 2 6 2 11" xfId="35523"/>
    <cellStyle name="표준 5 3 2 4 2 6 2 12" xfId="37565"/>
    <cellStyle name="표준 5 3 2 4 2 6 2 2" xfId="12208"/>
    <cellStyle name="표준 5 3 2 4 2 6 2 3" xfId="14743"/>
    <cellStyle name="표준 5 3 2 4 2 6 2 4" xfId="17278"/>
    <cellStyle name="표준 5 3 2 4 2 6 2 5" xfId="20576"/>
    <cellStyle name="표준 5 3 2 4 2 6 2 6" xfId="22853"/>
    <cellStyle name="표준 5 3 2 4 2 6 2 7" xfId="24890"/>
    <cellStyle name="표준 5 3 2 4 2 6 2 8" xfId="27425"/>
    <cellStyle name="표준 5 3 2 4 2 6 2 9" xfId="30852"/>
    <cellStyle name="표준 5 3 2 4 2 6 3" xfId="4814"/>
    <cellStyle name="표준 5 3 2 4 2 6 4" xfId="7489"/>
    <cellStyle name="표준 5 3 2 4 2 6 5" xfId="8731"/>
    <cellStyle name="표준 5 3 2 4 2 6 6" xfId="10944"/>
    <cellStyle name="표준 5 3 2 4 2 6 7" xfId="13479"/>
    <cellStyle name="표준 5 3 2 4 2 6 8" xfId="16014"/>
    <cellStyle name="표준 5 3 2 4 2 6 9" xfId="18996"/>
    <cellStyle name="표준 5 3 2 4 2 7" xfId="3245"/>
    <cellStyle name="표준 5 3 2 4 2 7 10" xfId="21607"/>
    <cellStyle name="표준 5 3 2 4 2 7 11" xfId="23769"/>
    <cellStyle name="표준 5 3 2 4 2 7 12" xfId="26304"/>
    <cellStyle name="표준 5 3 2 4 2 7 13" xfId="29514"/>
    <cellStyle name="표준 5 3 2 4 2 7 14" xfId="31938"/>
    <cellStyle name="표준 5 3 2 4 2 7 15" xfId="34280"/>
    <cellStyle name="표준 5 3 2 4 2 7 16" xfId="36444"/>
    <cellStyle name="표준 5 3 2 4 2 7 2" xfId="6062"/>
    <cellStyle name="표준 5 3 2 4 2 7 2 10" xfId="33387"/>
    <cellStyle name="표준 5 3 2 4 2 7 2 11" xfId="35666"/>
    <cellStyle name="표준 5 3 2 4 2 7 2 12" xfId="37708"/>
    <cellStyle name="표준 5 3 2 4 2 7 2 2" xfId="12351"/>
    <cellStyle name="표준 5 3 2 4 2 7 2 3" xfId="14886"/>
    <cellStyle name="표준 5 3 2 4 2 7 2 4" xfId="17421"/>
    <cellStyle name="표준 5 3 2 4 2 7 2 5" xfId="20718"/>
    <cellStyle name="표준 5 3 2 4 2 7 2 6" xfId="22996"/>
    <cellStyle name="표준 5 3 2 4 2 7 2 7" xfId="25033"/>
    <cellStyle name="표준 5 3 2 4 2 7 2 8" xfId="27568"/>
    <cellStyle name="표준 5 3 2 4 2 7 2 9" xfId="30995"/>
    <cellStyle name="표준 5 3 2 4 2 7 3" xfId="7778"/>
    <cellStyle name="표준 5 3 2 4 2 7 4" xfId="6577"/>
    <cellStyle name="표준 5 3 2 4 2 7 5" xfId="8044"/>
    <cellStyle name="표준 5 3 2 4 2 7 6" xfId="11087"/>
    <cellStyle name="표준 5 3 2 4 2 7 7" xfId="13622"/>
    <cellStyle name="표준 5 3 2 4 2 7 8" xfId="16157"/>
    <cellStyle name="표준 5 3 2 4 2 7 9" xfId="19271"/>
    <cellStyle name="표준 5 3 2 4 2 8" xfId="3657"/>
    <cellStyle name="표준 5 3 2 4 2 8 10" xfId="21703"/>
    <cellStyle name="표준 5 3 2 4 2 8 11" xfId="23858"/>
    <cellStyle name="표준 5 3 2 4 2 8 12" xfId="26393"/>
    <cellStyle name="표준 5 3 2 4 2 8 13" xfId="29610"/>
    <cellStyle name="표준 5 3 2 4 2 8 14" xfId="32034"/>
    <cellStyle name="표준 5 3 2 4 2 8 15" xfId="34374"/>
    <cellStyle name="표준 5 3 2 4 2 8 16" xfId="36533"/>
    <cellStyle name="표준 5 3 2 4 2 8 2" xfId="6158"/>
    <cellStyle name="표준 5 3 2 4 2 8 2 10" xfId="33476"/>
    <cellStyle name="표준 5 3 2 4 2 8 2 11" xfId="35755"/>
    <cellStyle name="표준 5 3 2 4 2 8 2 12" xfId="37797"/>
    <cellStyle name="표준 5 3 2 4 2 8 2 2" xfId="12440"/>
    <cellStyle name="표준 5 3 2 4 2 8 2 3" xfId="14975"/>
    <cellStyle name="표준 5 3 2 4 2 8 2 4" xfId="17510"/>
    <cellStyle name="표준 5 3 2 4 2 8 2 5" xfId="20807"/>
    <cellStyle name="표준 5 3 2 4 2 8 2 6" xfId="23085"/>
    <cellStyle name="표준 5 3 2 4 2 8 2 7" xfId="25122"/>
    <cellStyle name="표준 5 3 2 4 2 8 2 8" xfId="27657"/>
    <cellStyle name="표준 5 3 2 4 2 8 2 9" xfId="31084"/>
    <cellStyle name="표준 5 3 2 4 2 8 3" xfId="7874"/>
    <cellStyle name="표준 5 3 2 4 2 8 4" xfId="6997"/>
    <cellStyle name="표준 5 3 2 4 2 8 5" xfId="8491"/>
    <cellStyle name="표준 5 3 2 4 2 8 6" xfId="11176"/>
    <cellStyle name="표준 5 3 2 4 2 8 7" xfId="13711"/>
    <cellStyle name="표준 5 3 2 4 2 8 8" xfId="16246"/>
    <cellStyle name="표준 5 3 2 4 2 8 9" xfId="19368"/>
    <cellStyle name="표준 5 3 2 4 2 9" xfId="3924"/>
    <cellStyle name="표준 5 3 2 4 2 9 10" xfId="21790"/>
    <cellStyle name="표준 5 3 2 4 2 9 11" xfId="23944"/>
    <cellStyle name="표준 5 3 2 4 2 9 12" xfId="26479"/>
    <cellStyle name="표준 5 3 2 4 2 9 13" xfId="29697"/>
    <cellStyle name="표준 5 3 2 4 2 9 14" xfId="32121"/>
    <cellStyle name="표준 5 3 2 4 2 9 15" xfId="34460"/>
    <cellStyle name="표준 5 3 2 4 2 9 16" xfId="36619"/>
    <cellStyle name="표준 5 3 2 4 2 9 2" xfId="6245"/>
    <cellStyle name="표준 5 3 2 4 2 9 2 10" xfId="33562"/>
    <cellStyle name="표준 5 3 2 4 2 9 2 11" xfId="35841"/>
    <cellStyle name="표준 5 3 2 4 2 9 2 12" xfId="37883"/>
    <cellStyle name="표준 5 3 2 4 2 9 2 2" xfId="12526"/>
    <cellStyle name="표준 5 3 2 4 2 9 2 3" xfId="15061"/>
    <cellStyle name="표준 5 3 2 4 2 9 2 4" xfId="17596"/>
    <cellStyle name="표준 5 3 2 4 2 9 2 5" xfId="20893"/>
    <cellStyle name="표준 5 3 2 4 2 9 2 6" xfId="23171"/>
    <cellStyle name="표준 5 3 2 4 2 9 2 7" xfId="25208"/>
    <cellStyle name="표준 5 3 2 4 2 9 2 8" xfId="27743"/>
    <cellStyle name="표준 5 3 2 4 2 9 2 9" xfId="31170"/>
    <cellStyle name="표준 5 3 2 4 2 9 3" xfId="7961"/>
    <cellStyle name="표준 5 3 2 4 2 9 4" xfId="7138"/>
    <cellStyle name="표준 5 3 2 4 2 9 5" xfId="8758"/>
    <cellStyle name="표준 5 3 2 4 2 9 6" xfId="11262"/>
    <cellStyle name="표준 5 3 2 4 2 9 7" xfId="13797"/>
    <cellStyle name="표준 5 3 2 4 2 9 8" xfId="16332"/>
    <cellStyle name="표준 5 3 2 4 2 9 9" xfId="19455"/>
    <cellStyle name="표준 5 3 2 4 20" xfId="12882"/>
    <cellStyle name="표준 5 3 2 4 21" xfId="15417"/>
    <cellStyle name="표준 5 3 2 4 22" xfId="18042"/>
    <cellStyle name="표준 5 3 2 4 23" xfId="19938"/>
    <cellStyle name="표준 5 3 2 4 24" xfId="21531"/>
    <cellStyle name="표준 5 3 2 4 25" xfId="25564"/>
    <cellStyle name="표준 5 3 2 4 26" xfId="28203"/>
    <cellStyle name="표준 5 3 2 4 27" xfId="29434"/>
    <cellStyle name="표준 5 3 2 4 28" xfId="31860"/>
    <cellStyle name="표준 5 3 2 4 29" xfId="34585"/>
    <cellStyle name="표준 5 3 2 4 3" xfId="759"/>
    <cellStyle name="표준 5 3 2 4 3 10" xfId="4888"/>
    <cellStyle name="표준 5 3 2 4 3 10 10" xfId="32395"/>
    <cellStyle name="표준 5 3 2 4 3 10 11" xfId="34683"/>
    <cellStyle name="표준 5 3 2 4 3 10 12" xfId="36733"/>
    <cellStyle name="표준 5 3 2 4 3 10 2" xfId="11376"/>
    <cellStyle name="표준 5 3 2 4 3 10 3" xfId="13911"/>
    <cellStyle name="표준 5 3 2 4 3 10 4" xfId="16446"/>
    <cellStyle name="표준 5 3 2 4 3 10 5" xfId="19680"/>
    <cellStyle name="표준 5 3 2 4 3 10 6" xfId="22010"/>
    <cellStyle name="표준 5 3 2 4 3 10 7" xfId="24058"/>
    <cellStyle name="표준 5 3 2 4 3 10 8" xfId="26593"/>
    <cellStyle name="표준 5 3 2 4 3 10 9" xfId="30002"/>
    <cellStyle name="표준 5 3 2 4 3 11" xfId="6677"/>
    <cellStyle name="표준 5 3 2 4 3 11 10" xfId="32497"/>
    <cellStyle name="표준 5 3 2 4 3 11 11" xfId="34779"/>
    <cellStyle name="표준 5 3 2 4 3 11 12" xfId="36826"/>
    <cellStyle name="표준 5 3 2 4 3 11 2" xfId="11469"/>
    <cellStyle name="표준 5 3 2 4 3 11 3" xfId="14004"/>
    <cellStyle name="표준 5 3 2 4 3 11 4" xfId="16539"/>
    <cellStyle name="표준 5 3 2 4 3 11 5" xfId="19772"/>
    <cellStyle name="표준 5 3 2 4 3 11 6" xfId="22106"/>
    <cellStyle name="표준 5 3 2 4 3 11 7" xfId="24151"/>
    <cellStyle name="표준 5 3 2 4 3 11 8" xfId="26686"/>
    <cellStyle name="표준 5 3 2 4 3 11 9" xfId="30104"/>
    <cellStyle name="표준 5 3 2 4 3 12" xfId="6773"/>
    <cellStyle name="표준 5 3 2 4 3 12 10" xfId="32592"/>
    <cellStyle name="표준 5 3 2 4 3 12 11" xfId="34873"/>
    <cellStyle name="표준 5 3 2 4 3 12 12" xfId="36915"/>
    <cellStyle name="표준 5 3 2 4 3 12 2" xfId="11558"/>
    <cellStyle name="표준 5 3 2 4 3 12 3" xfId="14093"/>
    <cellStyle name="표준 5 3 2 4 3 12 4" xfId="16628"/>
    <cellStyle name="표준 5 3 2 4 3 12 5" xfId="19857"/>
    <cellStyle name="표준 5 3 2 4 3 12 6" xfId="22201"/>
    <cellStyle name="표준 5 3 2 4 3 12 7" xfId="24240"/>
    <cellStyle name="표준 5 3 2 4 3 12 8" xfId="26775"/>
    <cellStyle name="표준 5 3 2 4 3 12 9" xfId="30200"/>
    <cellStyle name="표준 5 3 2 4 3 13" xfId="6858"/>
    <cellStyle name="표준 5 3 2 4 3 13 10" xfId="32677"/>
    <cellStyle name="표준 5 3 2 4 3 13 11" xfId="34958"/>
    <cellStyle name="표준 5 3 2 4 3 13 12" xfId="37000"/>
    <cellStyle name="표준 5 3 2 4 3 13 2" xfId="11643"/>
    <cellStyle name="표준 5 3 2 4 3 13 3" xfId="14178"/>
    <cellStyle name="표준 5 3 2 4 3 13 4" xfId="16713"/>
    <cellStyle name="표준 5 3 2 4 3 13 5" xfId="20009"/>
    <cellStyle name="표준 5 3 2 4 3 13 6" xfId="22286"/>
    <cellStyle name="표준 5 3 2 4 3 13 7" xfId="24325"/>
    <cellStyle name="표준 5 3 2 4 3 13 8" xfId="26860"/>
    <cellStyle name="표준 5 3 2 4 3 13 9" xfId="30285"/>
    <cellStyle name="표준 5 3 2 4 3 14" xfId="7156"/>
    <cellStyle name="표준 5 3 2 4 3 15" xfId="8341"/>
    <cellStyle name="표준 5 3 2 4 3 16" xfId="9585"/>
    <cellStyle name="표준 5 3 2 4 3 17" xfId="10379"/>
    <cellStyle name="표준 5 3 2 4 3 18" xfId="12914"/>
    <cellStyle name="표준 5 3 2 4 3 19" xfId="15449"/>
    <cellStyle name="표준 5 3 2 4 3 2" xfId="1507"/>
    <cellStyle name="표준 5 3 2 4 3 2 10" xfId="20959"/>
    <cellStyle name="표준 5 3 2 4 3 2 11" xfId="23229"/>
    <cellStyle name="표준 5 3 2 4 3 2 12" xfId="25764"/>
    <cellStyle name="표준 5 3 2 4 3 2 13" xfId="28786"/>
    <cellStyle name="표준 5 3 2 4 3 2 14" xfId="31240"/>
    <cellStyle name="표준 5 3 2 4 3 2 15" xfId="33632"/>
    <cellStyle name="표준 5 3 2 4 3 2 16" xfId="35904"/>
    <cellStyle name="표준 5 3 2 4 3 2 2" xfId="5300"/>
    <cellStyle name="표준 5 3 2 4 3 2 2 10" xfId="32846"/>
    <cellStyle name="표준 5 3 2 4 3 2 2 11" xfId="35126"/>
    <cellStyle name="표준 5 3 2 4 3 2 2 12" xfId="37168"/>
    <cellStyle name="표준 5 3 2 4 3 2 2 2" xfId="11811"/>
    <cellStyle name="표준 5 3 2 4 3 2 2 3" xfId="14346"/>
    <cellStyle name="표준 5 3 2 4 3 2 2 4" xfId="16881"/>
    <cellStyle name="표준 5 3 2 4 3 2 2 5" xfId="20178"/>
    <cellStyle name="표준 5 3 2 4 3 2 2 6" xfId="22455"/>
    <cellStyle name="표준 5 3 2 4 3 2 2 7" xfId="24493"/>
    <cellStyle name="표준 5 3 2 4 3 2 2 8" xfId="27028"/>
    <cellStyle name="표준 5 3 2 4 3 2 2 9" xfId="30454"/>
    <cellStyle name="표준 5 3 2 4 3 2 3" xfId="4727"/>
    <cellStyle name="표준 5 3 2 4 3 2 4" xfId="8823"/>
    <cellStyle name="표준 5 3 2 4 3 2 5" xfId="9858"/>
    <cellStyle name="표준 5 3 2 4 3 2 6" xfId="10547"/>
    <cellStyle name="표준 5 3 2 4 3 2 7" xfId="13082"/>
    <cellStyle name="표준 5 3 2 4 3 2 8" xfId="15617"/>
    <cellStyle name="표준 5 3 2 4 3 2 9" xfId="18563"/>
    <cellStyle name="표준 5 3 2 4 3 20" xfId="18216"/>
    <cellStyle name="표준 5 3 2 4 3 21" xfId="18306"/>
    <cellStyle name="표준 5 3 2 4 3 22" xfId="18419"/>
    <cellStyle name="표준 5 3 2 4 3 23" xfId="25596"/>
    <cellStyle name="표준 5 3 2 4 3 24" xfId="28400"/>
    <cellStyle name="표준 5 3 2 4 3 25" xfId="28542"/>
    <cellStyle name="표준 5 3 2 4 3 26" xfId="28971"/>
    <cellStyle name="표준 5 3 2 4 3 27" xfId="33595"/>
    <cellStyle name="표준 5 3 2 4 3 3" xfId="1931"/>
    <cellStyle name="표준 5 3 2 4 3 3 10" xfId="21065"/>
    <cellStyle name="표준 5 3 2 4 3 3 11" xfId="23322"/>
    <cellStyle name="표준 5 3 2 4 3 3 12" xfId="25857"/>
    <cellStyle name="표준 5 3 2 4 3 3 13" xfId="28899"/>
    <cellStyle name="표준 5 3 2 4 3 3 14" xfId="31350"/>
    <cellStyle name="표준 5 3 2 4 3 3 15" xfId="33741"/>
    <cellStyle name="표준 5 3 2 4 3 3 16" xfId="35997"/>
    <cellStyle name="표준 5 3 2 4 3 3 2" xfId="5422"/>
    <cellStyle name="표준 5 3 2 4 3 3 2 10" xfId="32940"/>
    <cellStyle name="표준 5 3 2 4 3 3 2 11" xfId="35219"/>
    <cellStyle name="표준 5 3 2 4 3 3 2 12" xfId="37261"/>
    <cellStyle name="표준 5 3 2 4 3 3 2 2" xfId="11904"/>
    <cellStyle name="표준 5 3 2 4 3 3 2 3" xfId="14439"/>
    <cellStyle name="표준 5 3 2 4 3 3 2 4" xfId="16974"/>
    <cellStyle name="표준 5 3 2 4 3 3 2 5" xfId="20272"/>
    <cellStyle name="표준 5 3 2 4 3 3 2 6" xfId="22549"/>
    <cellStyle name="표준 5 3 2 4 3 3 2 7" xfId="24586"/>
    <cellStyle name="표준 5 3 2 4 3 3 2 8" xfId="27121"/>
    <cellStyle name="표준 5 3 2 4 3 3 2 9" xfId="30548"/>
    <cellStyle name="표준 5 3 2 4 3 3 3" xfId="5205"/>
    <cellStyle name="표준 5 3 2 4 3 3 4" xfId="8004"/>
    <cellStyle name="표준 5 3 2 4 3 3 5" xfId="5908"/>
    <cellStyle name="표준 5 3 2 4 3 3 6" xfId="10640"/>
    <cellStyle name="표준 5 3 2 4 3 3 7" xfId="13175"/>
    <cellStyle name="표준 5 3 2 4 3 3 8" xfId="15710"/>
    <cellStyle name="표준 5 3 2 4 3 3 9" xfId="18676"/>
    <cellStyle name="표준 5 3 2 4 3 4" xfId="2351"/>
    <cellStyle name="표준 5 3 2 4 3 4 10" xfId="21161"/>
    <cellStyle name="표준 5 3 2 4 3 4 11" xfId="23414"/>
    <cellStyle name="표준 5 3 2 4 3 4 12" xfId="25949"/>
    <cellStyle name="표준 5 3 2 4 3 4 13" xfId="29004"/>
    <cellStyle name="표준 5 3 2 4 3 4 14" xfId="31450"/>
    <cellStyle name="표준 5 3 2 4 3 4 15" xfId="33840"/>
    <cellStyle name="표준 5 3 2 4 3 4 16" xfId="36089"/>
    <cellStyle name="표준 5 3 2 4 3 4 2" xfId="5528"/>
    <cellStyle name="표준 5 3 2 4 3 4 2 10" xfId="33032"/>
    <cellStyle name="표준 5 3 2 4 3 4 2 11" xfId="35311"/>
    <cellStyle name="표준 5 3 2 4 3 4 2 12" xfId="37353"/>
    <cellStyle name="표준 5 3 2 4 3 4 2 2" xfId="11996"/>
    <cellStyle name="표준 5 3 2 4 3 4 2 3" xfId="14531"/>
    <cellStyle name="표준 5 3 2 4 3 4 2 4" xfId="17066"/>
    <cellStyle name="표준 5 3 2 4 3 4 2 5" xfId="20364"/>
    <cellStyle name="표준 5 3 2 4 3 4 2 6" xfId="22641"/>
    <cellStyle name="표준 5 3 2 4 3 4 2 7" xfId="24678"/>
    <cellStyle name="표준 5 3 2 4 3 4 2 8" xfId="27213"/>
    <cellStyle name="표준 5 3 2 4 3 4 2 9" xfId="30640"/>
    <cellStyle name="표준 5 3 2 4 3 4 3" xfId="6277"/>
    <cellStyle name="표준 5 3 2 4 3 4 4" xfId="4694"/>
    <cellStyle name="표준 5 3 2 4 3 4 5" xfId="7315"/>
    <cellStyle name="표준 5 3 2 4 3 4 6" xfId="10732"/>
    <cellStyle name="표준 5 3 2 4 3 4 7" xfId="13267"/>
    <cellStyle name="표준 5 3 2 4 3 4 8" xfId="15802"/>
    <cellStyle name="표준 5 3 2 4 3 4 9" xfId="18776"/>
    <cellStyle name="표준 5 3 2 4 3 5" xfId="2782"/>
    <cellStyle name="표준 5 3 2 4 3 5 10" xfId="21253"/>
    <cellStyle name="표준 5 3 2 4 3 5 11" xfId="23502"/>
    <cellStyle name="표준 5 3 2 4 3 5 12" xfId="26037"/>
    <cellStyle name="표준 5 3 2 4 3 5 13" xfId="29099"/>
    <cellStyle name="표준 5 3 2 4 3 5 14" xfId="31544"/>
    <cellStyle name="표준 5 3 2 4 3 5 15" xfId="33931"/>
    <cellStyle name="표준 5 3 2 4 3 5 16" xfId="36177"/>
    <cellStyle name="표준 5 3 2 4 3 5 2" xfId="5624"/>
    <cellStyle name="표준 5 3 2 4 3 5 2 10" xfId="33120"/>
    <cellStyle name="표준 5 3 2 4 3 5 2 11" xfId="35399"/>
    <cellStyle name="표준 5 3 2 4 3 5 2 12" xfId="37441"/>
    <cellStyle name="표준 5 3 2 4 3 5 2 2" xfId="12084"/>
    <cellStyle name="표준 5 3 2 4 3 5 2 3" xfId="14619"/>
    <cellStyle name="표준 5 3 2 4 3 5 2 4" xfId="17154"/>
    <cellStyle name="표준 5 3 2 4 3 5 2 5" xfId="20452"/>
    <cellStyle name="표준 5 3 2 4 3 5 2 6" xfId="22729"/>
    <cellStyle name="표준 5 3 2 4 3 5 2 7" xfId="24766"/>
    <cellStyle name="표준 5 3 2 4 3 5 2 8" xfId="27301"/>
    <cellStyle name="표준 5 3 2 4 3 5 2 9" xfId="30728"/>
    <cellStyle name="표준 5 3 2 4 3 5 3" xfId="4637"/>
    <cellStyle name="표준 5 3 2 4 3 5 4" xfId="7983"/>
    <cellStyle name="표준 5 3 2 4 3 5 5" xfId="9280"/>
    <cellStyle name="표준 5 3 2 4 3 5 6" xfId="10820"/>
    <cellStyle name="표준 5 3 2 4 3 5 7" xfId="13355"/>
    <cellStyle name="표준 5 3 2 4 3 5 8" xfId="15890"/>
    <cellStyle name="표준 5 3 2 4 3 5 9" xfId="18871"/>
    <cellStyle name="표준 5 3 2 4 3 6" xfId="3206"/>
    <cellStyle name="표준 5 3 2 4 3 6 10" xfId="21339"/>
    <cellStyle name="표준 5 3 2 4 3 6 11" xfId="23587"/>
    <cellStyle name="표준 5 3 2 4 3 6 12" xfId="26122"/>
    <cellStyle name="표준 5 3 2 4 3 6 13" xfId="29185"/>
    <cellStyle name="표준 5 3 2 4 3 6 14" xfId="31630"/>
    <cellStyle name="표준 5 3 2 4 3 6 15" xfId="34016"/>
    <cellStyle name="표준 5 3 2 4 3 6 16" xfId="36262"/>
    <cellStyle name="표준 5 3 2 4 3 6 2" xfId="5710"/>
    <cellStyle name="표준 5 3 2 4 3 6 2 10" xfId="33205"/>
    <cellStyle name="표준 5 3 2 4 3 6 2 11" xfId="35484"/>
    <cellStyle name="표준 5 3 2 4 3 6 2 12" xfId="37526"/>
    <cellStyle name="표준 5 3 2 4 3 6 2 2" xfId="12169"/>
    <cellStyle name="표준 5 3 2 4 3 6 2 3" xfId="14704"/>
    <cellStyle name="표준 5 3 2 4 3 6 2 4" xfId="17239"/>
    <cellStyle name="표준 5 3 2 4 3 6 2 5" xfId="20537"/>
    <cellStyle name="표준 5 3 2 4 3 6 2 6" xfId="22814"/>
    <cellStyle name="표준 5 3 2 4 3 6 2 7" xfId="24851"/>
    <cellStyle name="표준 5 3 2 4 3 6 2 8" xfId="27386"/>
    <cellStyle name="표준 5 3 2 4 3 6 2 9" xfId="30813"/>
    <cellStyle name="표준 5 3 2 4 3 6 3" xfId="6294"/>
    <cellStyle name="표준 5 3 2 4 3 6 4" xfId="7584"/>
    <cellStyle name="표준 5 3 2 4 3 6 5" xfId="8443"/>
    <cellStyle name="표준 5 3 2 4 3 6 6" xfId="10905"/>
    <cellStyle name="표준 5 3 2 4 3 6 7" xfId="13440"/>
    <cellStyle name="표준 5 3 2 4 3 6 8" xfId="15975"/>
    <cellStyle name="표준 5 3 2 4 3 6 9" xfId="18957"/>
    <cellStyle name="표준 5 3 2 4 3 7" xfId="3618"/>
    <cellStyle name="표준 5 3 2 4 3 7 10" xfId="21568"/>
    <cellStyle name="표준 5 3 2 4 3 7 11" xfId="23730"/>
    <cellStyle name="표준 5 3 2 4 3 7 12" xfId="26265"/>
    <cellStyle name="표준 5 3 2 4 3 7 13" xfId="29475"/>
    <cellStyle name="표준 5 3 2 4 3 7 14" xfId="31899"/>
    <cellStyle name="표준 5 3 2 4 3 7 15" xfId="34241"/>
    <cellStyle name="표준 5 3 2 4 3 7 16" xfId="36405"/>
    <cellStyle name="표준 5 3 2 4 3 7 2" xfId="6023"/>
    <cellStyle name="표준 5 3 2 4 3 7 2 10" xfId="33348"/>
    <cellStyle name="표준 5 3 2 4 3 7 2 11" xfId="35627"/>
    <cellStyle name="표준 5 3 2 4 3 7 2 12" xfId="37669"/>
    <cellStyle name="표준 5 3 2 4 3 7 2 2" xfId="12312"/>
    <cellStyle name="표준 5 3 2 4 3 7 2 3" xfId="14847"/>
    <cellStyle name="표준 5 3 2 4 3 7 2 4" xfId="17382"/>
    <cellStyle name="표준 5 3 2 4 3 7 2 5" xfId="20679"/>
    <cellStyle name="표준 5 3 2 4 3 7 2 6" xfId="22957"/>
    <cellStyle name="표준 5 3 2 4 3 7 2 7" xfId="24994"/>
    <cellStyle name="표준 5 3 2 4 3 7 2 8" xfId="27529"/>
    <cellStyle name="표준 5 3 2 4 3 7 2 9" xfId="30956"/>
    <cellStyle name="표준 5 3 2 4 3 7 3" xfId="7739"/>
    <cellStyle name="표준 5 3 2 4 3 7 4" xfId="7376"/>
    <cellStyle name="표준 5 3 2 4 3 7 5" xfId="8519"/>
    <cellStyle name="표준 5 3 2 4 3 7 6" xfId="11048"/>
    <cellStyle name="표준 5 3 2 4 3 7 7" xfId="13583"/>
    <cellStyle name="표준 5 3 2 4 3 7 8" xfId="16118"/>
    <cellStyle name="표준 5 3 2 4 3 7 9" xfId="19232"/>
    <cellStyle name="표준 5 3 2 4 3 8" xfId="3885"/>
    <cellStyle name="표준 5 3 2 4 3 8 10" xfId="21664"/>
    <cellStyle name="표준 5 3 2 4 3 8 11" xfId="23819"/>
    <cellStyle name="표준 5 3 2 4 3 8 12" xfId="26354"/>
    <cellStyle name="표준 5 3 2 4 3 8 13" xfId="29571"/>
    <cellStyle name="표준 5 3 2 4 3 8 14" xfId="31995"/>
    <cellStyle name="표준 5 3 2 4 3 8 15" xfId="34335"/>
    <cellStyle name="표준 5 3 2 4 3 8 16" xfId="36494"/>
    <cellStyle name="표준 5 3 2 4 3 8 2" xfId="6119"/>
    <cellStyle name="표준 5 3 2 4 3 8 2 10" xfId="33437"/>
    <cellStyle name="표준 5 3 2 4 3 8 2 11" xfId="35716"/>
    <cellStyle name="표준 5 3 2 4 3 8 2 12" xfId="37758"/>
    <cellStyle name="표준 5 3 2 4 3 8 2 2" xfId="12401"/>
    <cellStyle name="표준 5 3 2 4 3 8 2 3" xfId="14936"/>
    <cellStyle name="표준 5 3 2 4 3 8 2 4" xfId="17471"/>
    <cellStyle name="표준 5 3 2 4 3 8 2 5" xfId="20768"/>
    <cellStyle name="표준 5 3 2 4 3 8 2 6" xfId="23046"/>
    <cellStyle name="표준 5 3 2 4 3 8 2 7" xfId="25083"/>
    <cellStyle name="표준 5 3 2 4 3 8 2 8" xfId="27618"/>
    <cellStyle name="표준 5 3 2 4 3 8 2 9" xfId="31045"/>
    <cellStyle name="표준 5 3 2 4 3 8 3" xfId="7835"/>
    <cellStyle name="표준 5 3 2 4 3 8 4" xfId="8085"/>
    <cellStyle name="표준 5 3 2 4 3 8 5" xfId="7216"/>
    <cellStyle name="표준 5 3 2 4 3 8 6" xfId="11137"/>
    <cellStyle name="표준 5 3 2 4 3 8 7" xfId="13672"/>
    <cellStyle name="표준 5 3 2 4 3 8 8" xfId="16207"/>
    <cellStyle name="표준 5 3 2 4 3 8 9" xfId="19329"/>
    <cellStyle name="표준 5 3 2 4 3 9" xfId="4159"/>
    <cellStyle name="표준 5 3 2 4 3 9 10" xfId="21751"/>
    <cellStyle name="표준 5 3 2 4 3 9 11" xfId="23905"/>
    <cellStyle name="표준 5 3 2 4 3 9 12" xfId="26440"/>
    <cellStyle name="표준 5 3 2 4 3 9 13" xfId="29658"/>
    <cellStyle name="표준 5 3 2 4 3 9 14" xfId="32082"/>
    <cellStyle name="표준 5 3 2 4 3 9 15" xfId="34421"/>
    <cellStyle name="표준 5 3 2 4 3 9 16" xfId="36580"/>
    <cellStyle name="표준 5 3 2 4 3 9 2" xfId="6206"/>
    <cellStyle name="표준 5 3 2 4 3 9 2 10" xfId="33523"/>
    <cellStyle name="표준 5 3 2 4 3 9 2 11" xfId="35802"/>
    <cellStyle name="표준 5 3 2 4 3 9 2 12" xfId="37844"/>
    <cellStyle name="표준 5 3 2 4 3 9 2 2" xfId="12487"/>
    <cellStyle name="표준 5 3 2 4 3 9 2 3" xfId="15022"/>
    <cellStyle name="표준 5 3 2 4 3 9 2 4" xfId="17557"/>
    <cellStyle name="표준 5 3 2 4 3 9 2 5" xfId="20854"/>
    <cellStyle name="표준 5 3 2 4 3 9 2 6" xfId="23132"/>
    <cellStyle name="표준 5 3 2 4 3 9 2 7" xfId="25169"/>
    <cellStyle name="표준 5 3 2 4 3 9 2 8" xfId="27704"/>
    <cellStyle name="표준 5 3 2 4 3 9 2 9" xfId="31131"/>
    <cellStyle name="표준 5 3 2 4 3 9 3" xfId="7922"/>
    <cellStyle name="표준 5 3 2 4 3 9 4" xfId="7070"/>
    <cellStyle name="표준 5 3 2 4 3 9 5" xfId="8109"/>
    <cellStyle name="표준 5 3 2 4 3 9 6" xfId="11223"/>
    <cellStyle name="표준 5 3 2 4 3 9 7" xfId="13758"/>
    <cellStyle name="표준 5 3 2 4 3 9 8" xfId="16293"/>
    <cellStyle name="표준 5 3 2 4 3 9 9" xfId="19416"/>
    <cellStyle name="표준 5 3 2 4 4" xfId="727"/>
    <cellStyle name="표준 5 3 2 4 4 10" xfId="18147"/>
    <cellStyle name="표준 5 3 2 4 4 11" xfId="19946"/>
    <cellStyle name="표준 5 3 2 4 4 12" xfId="25709"/>
    <cellStyle name="표준 5 3 2 4 4 13" xfId="28680"/>
    <cellStyle name="표준 5 3 2 4 4 14" xfId="28572"/>
    <cellStyle name="표준 5 3 2 4 4 15" xfId="28307"/>
    <cellStyle name="표준 5 3 2 4 4 16" xfId="29330"/>
    <cellStyle name="표준 5 3 2 4 4 2" xfId="5184"/>
    <cellStyle name="표준 5 3 2 4 4 2 10" xfId="32791"/>
    <cellStyle name="표준 5 3 2 4 4 2 11" xfId="35071"/>
    <cellStyle name="표준 5 3 2 4 4 2 12" xfId="37113"/>
    <cellStyle name="표준 5 3 2 4 4 2 2" xfId="11756"/>
    <cellStyle name="표준 5 3 2 4 4 2 3" xfId="14291"/>
    <cellStyle name="표준 5 3 2 4 4 2 4" xfId="16826"/>
    <cellStyle name="표준 5 3 2 4 4 2 5" xfId="20123"/>
    <cellStyle name="표준 5 3 2 4 4 2 6" xfId="22400"/>
    <cellStyle name="표준 5 3 2 4 4 2 7" xfId="24438"/>
    <cellStyle name="표준 5 3 2 4 4 2 8" xfId="26973"/>
    <cellStyle name="표준 5 3 2 4 4 2 9" xfId="30399"/>
    <cellStyle name="표준 5 3 2 4 4 3" xfId="4851"/>
    <cellStyle name="표준 5 3 2 4 4 4" xfId="8696"/>
    <cellStyle name="표준 5 3 2 4 4 5" xfId="9757"/>
    <cellStyle name="표준 5 3 2 4 4 6" xfId="10492"/>
    <cellStyle name="표준 5 3 2 4 4 7" xfId="13027"/>
    <cellStyle name="표준 5 3 2 4 4 8" xfId="15562"/>
    <cellStyle name="표준 5 3 2 4 4 9" xfId="18464"/>
    <cellStyle name="표준 5 3 2 4 5" xfId="1275"/>
    <cellStyle name="표준 5 3 2 4 5 10" xfId="20918"/>
    <cellStyle name="표준 5 3 2 4 5 11" xfId="23195"/>
    <cellStyle name="표준 5 3 2 4 5 12" xfId="25730"/>
    <cellStyle name="표준 5 3 2 4 5 13" xfId="28737"/>
    <cellStyle name="표준 5 3 2 4 5 14" xfId="31195"/>
    <cellStyle name="표준 5 3 2 4 5 15" xfId="33587"/>
    <cellStyle name="표준 5 3 2 4 5 16" xfId="35870"/>
    <cellStyle name="표준 5 3 2 4 5 2" xfId="5250"/>
    <cellStyle name="표준 5 3 2 4 5 2 10" xfId="32812"/>
    <cellStyle name="표준 5 3 2 4 5 2 11" xfId="35092"/>
    <cellStyle name="표준 5 3 2 4 5 2 12" xfId="37134"/>
    <cellStyle name="표준 5 3 2 4 5 2 2" xfId="11777"/>
    <cellStyle name="표준 5 3 2 4 5 2 3" xfId="14312"/>
    <cellStyle name="표준 5 3 2 4 5 2 4" xfId="16847"/>
    <cellStyle name="표준 5 3 2 4 5 2 5" xfId="20144"/>
    <cellStyle name="표준 5 3 2 4 5 2 6" xfId="22421"/>
    <cellStyle name="표준 5 3 2 4 5 2 7" xfId="24459"/>
    <cellStyle name="표준 5 3 2 4 5 2 8" xfId="26994"/>
    <cellStyle name="표준 5 3 2 4 5 2 9" xfId="30420"/>
    <cellStyle name="표준 5 3 2 4 5 3" xfId="5791"/>
    <cellStyle name="표준 5 3 2 4 5 4" xfId="9191"/>
    <cellStyle name="표준 5 3 2 4 5 5" xfId="9548"/>
    <cellStyle name="표준 5 3 2 4 5 6" xfId="10513"/>
    <cellStyle name="표준 5 3 2 4 5 7" xfId="13048"/>
    <cellStyle name="표준 5 3 2 4 5 8" xfId="15583"/>
    <cellStyle name="표준 5 3 2 4 5 9" xfId="18517"/>
    <cellStyle name="표준 5 3 2 4 6" xfId="1700"/>
    <cellStyle name="표준 5 3 2 4 6 10" xfId="20931"/>
    <cellStyle name="표준 5 3 2 4 6 11" xfId="23202"/>
    <cellStyle name="표준 5 3 2 4 6 12" xfId="25737"/>
    <cellStyle name="표준 5 3 2 4 6 13" xfId="28757"/>
    <cellStyle name="표준 5 3 2 4 6 14" xfId="31212"/>
    <cellStyle name="표준 5 3 2 4 6 15" xfId="33603"/>
    <cellStyle name="표준 5 3 2 4 6 16" xfId="35877"/>
    <cellStyle name="표준 5 3 2 4 6 2" xfId="5271"/>
    <cellStyle name="표준 5 3 2 4 6 2 10" xfId="32819"/>
    <cellStyle name="표준 5 3 2 4 6 2 11" xfId="35099"/>
    <cellStyle name="표준 5 3 2 4 6 2 12" xfId="37141"/>
    <cellStyle name="표준 5 3 2 4 6 2 2" xfId="11784"/>
    <cellStyle name="표준 5 3 2 4 6 2 3" xfId="14319"/>
    <cellStyle name="표준 5 3 2 4 6 2 4" xfId="16854"/>
    <cellStyle name="표준 5 3 2 4 6 2 5" xfId="20151"/>
    <cellStyle name="표준 5 3 2 4 6 2 6" xfId="22428"/>
    <cellStyle name="표준 5 3 2 4 6 2 7" xfId="24466"/>
    <cellStyle name="표준 5 3 2 4 6 2 8" xfId="27001"/>
    <cellStyle name="표준 5 3 2 4 6 2 9" xfId="30427"/>
    <cellStyle name="표준 5 3 2 4 6 3" xfId="5155"/>
    <cellStyle name="표준 5 3 2 4 6 4" xfId="8369"/>
    <cellStyle name="표준 5 3 2 4 6 5" xfId="9605"/>
    <cellStyle name="표준 5 3 2 4 6 6" xfId="10520"/>
    <cellStyle name="표준 5 3 2 4 6 7" xfId="13055"/>
    <cellStyle name="표준 5 3 2 4 6 8" xfId="15590"/>
    <cellStyle name="표준 5 3 2 4 6 9" xfId="18534"/>
    <cellStyle name="표준 5 3 2 4 7" xfId="2121"/>
    <cellStyle name="표준 5 3 2 4 7 10" xfId="18426"/>
    <cellStyle name="표준 5 3 2 4 7 11" xfId="21526"/>
    <cellStyle name="표준 5 3 2 4 7 12" xfId="25723"/>
    <cellStyle name="표준 5 3 2 4 7 13" xfId="28708"/>
    <cellStyle name="표준 5 3 2 4 7 14" xfId="29429"/>
    <cellStyle name="표준 5 3 2 4 7 15" xfId="31855"/>
    <cellStyle name="표준 5 3 2 4 7 16" xfId="28222"/>
    <cellStyle name="표준 5 3 2 4 7 2" xfId="5216"/>
    <cellStyle name="표준 5 3 2 4 7 2 10" xfId="32805"/>
    <cellStyle name="표준 5 3 2 4 7 2 11" xfId="35085"/>
    <cellStyle name="표준 5 3 2 4 7 2 12" xfId="37127"/>
    <cellStyle name="표준 5 3 2 4 7 2 2" xfId="11770"/>
    <cellStyle name="표준 5 3 2 4 7 2 3" xfId="14305"/>
    <cellStyle name="표준 5 3 2 4 7 2 4" xfId="16840"/>
    <cellStyle name="표준 5 3 2 4 7 2 5" xfId="20137"/>
    <cellStyle name="표준 5 3 2 4 7 2 6" xfId="22414"/>
    <cellStyle name="표준 5 3 2 4 7 2 7" xfId="24452"/>
    <cellStyle name="표준 5 3 2 4 7 2 8" xfId="26987"/>
    <cellStyle name="표준 5 3 2 4 7 2 9" xfId="30413"/>
    <cellStyle name="표준 5 3 2 4 7 3" xfId="5016"/>
    <cellStyle name="표준 5 3 2 4 7 4" xfId="8990"/>
    <cellStyle name="표준 5 3 2 4 7 5" xfId="7094"/>
    <cellStyle name="표준 5 3 2 4 7 6" xfId="10506"/>
    <cellStyle name="표준 5 3 2 4 7 7" xfId="13041"/>
    <cellStyle name="표준 5 3 2 4 7 8" xfId="15576"/>
    <cellStyle name="표준 5 3 2 4 7 9" xfId="18491"/>
    <cellStyle name="표준 5 3 2 4 8" xfId="2550"/>
    <cellStyle name="표준 5 3 2 4 8 10" xfId="18631"/>
    <cellStyle name="표준 5 3 2 4 8 11" xfId="21402"/>
    <cellStyle name="표준 5 3 2 4 8 12" xfId="25727"/>
    <cellStyle name="표준 5 3 2 4 8 13" xfId="28716"/>
    <cellStyle name="표준 5 3 2 4 8 14" xfId="29249"/>
    <cellStyle name="표준 5 3 2 4 8 15" xfId="31693"/>
    <cellStyle name="표준 5 3 2 4 8 16" xfId="35867"/>
    <cellStyle name="표준 5 3 2 4 8 2" xfId="5225"/>
    <cellStyle name="표준 5 3 2 4 8 2 10" xfId="32809"/>
    <cellStyle name="표준 5 3 2 4 8 2 11" xfId="35089"/>
    <cellStyle name="표준 5 3 2 4 8 2 12" xfId="37131"/>
    <cellStyle name="표준 5 3 2 4 8 2 2" xfId="11774"/>
    <cellStyle name="표준 5 3 2 4 8 2 3" xfId="14309"/>
    <cellStyle name="표준 5 3 2 4 8 2 4" xfId="16844"/>
    <cellStyle name="표준 5 3 2 4 8 2 5" xfId="20141"/>
    <cellStyle name="표준 5 3 2 4 8 2 6" xfId="22418"/>
    <cellStyle name="표준 5 3 2 4 8 2 7" xfId="24456"/>
    <cellStyle name="표준 5 3 2 4 8 2 8" xfId="26991"/>
    <cellStyle name="표준 5 3 2 4 8 2 9" xfId="30417"/>
    <cellStyle name="표준 5 3 2 4 8 3" xfId="5987"/>
    <cellStyle name="표준 5 3 2 4 8 4" xfId="9041"/>
    <cellStyle name="표준 5 3 2 4 8 5" xfId="9551"/>
    <cellStyle name="표준 5 3 2 4 8 6" xfId="10510"/>
    <cellStyle name="표준 5 3 2 4 8 7" xfId="13045"/>
    <cellStyle name="표준 5 3 2 4 8 8" xfId="15580"/>
    <cellStyle name="표준 5 3 2 4 8 9" xfId="18498"/>
    <cellStyle name="표준 5 3 2 4 9" xfId="2975"/>
    <cellStyle name="표준 5 3 2 4 9 10" xfId="21498"/>
    <cellStyle name="표준 5 3 2 4 9 11" xfId="23683"/>
    <cellStyle name="표준 5 3 2 4 9 12" xfId="26218"/>
    <cellStyle name="표준 5 3 2 4 9 13" xfId="29392"/>
    <cellStyle name="표준 5 3 2 4 9 14" xfId="31823"/>
    <cellStyle name="표준 5 3 2 4 9 15" xfId="34169"/>
    <cellStyle name="표준 5 3 2 4 9 16" xfId="36358"/>
    <cellStyle name="표준 5 3 2 4 9 2" xfId="5937"/>
    <cellStyle name="표준 5 3 2 4 9 2 10" xfId="33301"/>
    <cellStyle name="표준 5 3 2 4 9 2 11" xfId="35580"/>
    <cellStyle name="표준 5 3 2 4 9 2 12" xfId="37622"/>
    <cellStyle name="표준 5 3 2 4 9 2 2" xfId="12265"/>
    <cellStyle name="표준 5 3 2 4 9 2 3" xfId="14800"/>
    <cellStyle name="표준 5 3 2 4 9 2 4" xfId="17335"/>
    <cellStyle name="표준 5 3 2 4 9 2 5" xfId="20632"/>
    <cellStyle name="표준 5 3 2 4 9 2 6" xfId="22910"/>
    <cellStyle name="표준 5 3 2 4 9 2 7" xfId="24947"/>
    <cellStyle name="표준 5 3 2 4 9 2 8" xfId="27482"/>
    <cellStyle name="표준 5 3 2 4 9 2 9" xfId="30909"/>
    <cellStyle name="표준 5 3 2 4 9 3" xfId="4653"/>
    <cellStyle name="표준 5 3 2 4 9 4" xfId="7492"/>
    <cellStyle name="표준 5 3 2 4 9 5" xfId="7214"/>
    <cellStyle name="표준 5 3 2 4 9 6" xfId="11001"/>
    <cellStyle name="표준 5 3 2 4 9 7" xfId="13536"/>
    <cellStyle name="표준 5 3 2 4 9 8" xfId="16071"/>
    <cellStyle name="표준 5 3 2 4 9 9" xfId="19152"/>
    <cellStyle name="표준 5 3 2 5" xfId="686"/>
    <cellStyle name="표준 5 3 2 5 10" xfId="4191"/>
    <cellStyle name="표준 5 3 2 5 10 10" xfId="22042"/>
    <cellStyle name="표준 5 3 2 5 10 11" xfId="24090"/>
    <cellStyle name="표준 5 3 2 5 10 12" xfId="26625"/>
    <cellStyle name="표준 5 3 2 5 10 13" xfId="30034"/>
    <cellStyle name="표준 5 3 2 5 10 14" xfId="32427"/>
    <cellStyle name="표준 5 3 2 5 10 15" xfId="34715"/>
    <cellStyle name="표준 5 3 2 5 10 16" xfId="36765"/>
    <cellStyle name="표준 5 3 2 5 10 2" xfId="6605"/>
    <cellStyle name="표준 5 3 2 5 10 3" xfId="8278"/>
    <cellStyle name="표준 5 3 2 5 10 4" xfId="9353"/>
    <cellStyle name="표준 5 3 2 5 10 5" xfId="9986"/>
    <cellStyle name="표준 5 3 2 5 10 6" xfId="11408"/>
    <cellStyle name="표준 5 3 2 5 10 7" xfId="13943"/>
    <cellStyle name="표준 5 3 2 5 10 8" xfId="16478"/>
    <cellStyle name="표준 5 3 2 5 10 9" xfId="19712"/>
    <cellStyle name="표준 5 3 2 5 11" xfId="4920"/>
    <cellStyle name="표준 5 3 2 5 11 10" xfId="32529"/>
    <cellStyle name="표준 5 3 2 5 11 11" xfId="34811"/>
    <cellStyle name="표준 5 3 2 5 11 12" xfId="36858"/>
    <cellStyle name="표준 5 3 2 5 11 2" xfId="11501"/>
    <cellStyle name="표준 5 3 2 5 11 3" xfId="14036"/>
    <cellStyle name="표준 5 3 2 5 11 4" xfId="16571"/>
    <cellStyle name="표준 5 3 2 5 11 5" xfId="19804"/>
    <cellStyle name="표준 5 3 2 5 11 6" xfId="22138"/>
    <cellStyle name="표준 5 3 2 5 11 7" xfId="24183"/>
    <cellStyle name="표준 5 3 2 5 11 8" xfId="26718"/>
    <cellStyle name="표준 5 3 2 5 11 9" xfId="30136"/>
    <cellStyle name="표준 5 3 2 5 12" xfId="6805"/>
    <cellStyle name="표준 5 3 2 5 12 10" xfId="32624"/>
    <cellStyle name="표준 5 3 2 5 12 11" xfId="34905"/>
    <cellStyle name="표준 5 3 2 5 12 12" xfId="36947"/>
    <cellStyle name="표준 5 3 2 5 12 2" xfId="11590"/>
    <cellStyle name="표준 5 3 2 5 12 3" xfId="14125"/>
    <cellStyle name="표준 5 3 2 5 12 4" xfId="16660"/>
    <cellStyle name="표준 5 3 2 5 12 5" xfId="19889"/>
    <cellStyle name="표준 5 3 2 5 12 6" xfId="22233"/>
    <cellStyle name="표준 5 3 2 5 12 7" xfId="24272"/>
    <cellStyle name="표준 5 3 2 5 12 8" xfId="26807"/>
    <cellStyle name="표준 5 3 2 5 12 9" xfId="30232"/>
    <cellStyle name="표준 5 3 2 5 13" xfId="6890"/>
    <cellStyle name="표준 5 3 2 5 13 10" xfId="32709"/>
    <cellStyle name="표준 5 3 2 5 13 11" xfId="34990"/>
    <cellStyle name="표준 5 3 2 5 13 12" xfId="37032"/>
    <cellStyle name="표준 5 3 2 5 13 2" xfId="11675"/>
    <cellStyle name="표준 5 3 2 5 13 3" xfId="14210"/>
    <cellStyle name="표준 5 3 2 5 13 4" xfId="16745"/>
    <cellStyle name="표준 5 3 2 5 13 5" xfId="20041"/>
    <cellStyle name="표준 5 3 2 5 13 6" xfId="22318"/>
    <cellStyle name="표준 5 3 2 5 13 7" xfId="24357"/>
    <cellStyle name="표준 5 3 2 5 13 8" xfId="26892"/>
    <cellStyle name="표준 5 3 2 5 13 9" xfId="30317"/>
    <cellStyle name="표준 5 3 2 5 14" xfId="7581"/>
    <cellStyle name="표준 5 3 2 5 15" xfId="9150"/>
    <cellStyle name="표준 5 3 2 5 16" xfId="9407"/>
    <cellStyle name="표준 5 3 2 5 17" xfId="10411"/>
    <cellStyle name="표준 5 3 2 5 18" xfId="12946"/>
    <cellStyle name="표준 5 3 2 5 19" xfId="15481"/>
    <cellStyle name="표준 5 3 2 5 2" xfId="791"/>
    <cellStyle name="표준 5 3 2 5 2 10" xfId="20991"/>
    <cellStyle name="표준 5 3 2 5 2 11" xfId="23261"/>
    <cellStyle name="표준 5 3 2 5 2 12" xfId="25796"/>
    <cellStyle name="표준 5 3 2 5 2 13" xfId="28818"/>
    <cellStyle name="표준 5 3 2 5 2 14" xfId="31272"/>
    <cellStyle name="표준 5 3 2 5 2 15" xfId="33664"/>
    <cellStyle name="표준 5 3 2 5 2 16" xfId="35936"/>
    <cellStyle name="표준 5 3 2 5 2 2" xfId="5332"/>
    <cellStyle name="표준 5 3 2 5 2 2 10" xfId="32878"/>
    <cellStyle name="표준 5 3 2 5 2 2 11" xfId="35158"/>
    <cellStyle name="표준 5 3 2 5 2 2 12" xfId="37200"/>
    <cellStyle name="표준 5 3 2 5 2 2 2" xfId="11843"/>
    <cellStyle name="표준 5 3 2 5 2 2 3" xfId="14378"/>
    <cellStyle name="표준 5 3 2 5 2 2 4" xfId="16913"/>
    <cellStyle name="표준 5 3 2 5 2 2 5" xfId="20210"/>
    <cellStyle name="표준 5 3 2 5 2 2 6" xfId="22487"/>
    <cellStyle name="표준 5 3 2 5 2 2 7" xfId="24525"/>
    <cellStyle name="표준 5 3 2 5 2 2 8" xfId="27060"/>
    <cellStyle name="표준 5 3 2 5 2 2 9" xfId="30486"/>
    <cellStyle name="표준 5 3 2 5 2 3" xfId="5130"/>
    <cellStyle name="표준 5 3 2 5 2 4" xfId="8976"/>
    <cellStyle name="표준 5 3 2 5 2 5" xfId="9943"/>
    <cellStyle name="표준 5 3 2 5 2 6" xfId="10579"/>
    <cellStyle name="표준 5 3 2 5 2 7" xfId="13114"/>
    <cellStyle name="표준 5 3 2 5 2 8" xfId="15649"/>
    <cellStyle name="표준 5 3 2 5 2 9" xfId="18595"/>
    <cellStyle name="표준 5 3 2 5 20" xfId="18248"/>
    <cellStyle name="표준 5 3 2 5 21" xfId="18119"/>
    <cellStyle name="표준 5 3 2 5 22" xfId="20925"/>
    <cellStyle name="표준 5 3 2 5 23" xfId="25628"/>
    <cellStyle name="표준 5 3 2 5 24" xfId="28432"/>
    <cellStyle name="표준 5 3 2 5 25" xfId="28745"/>
    <cellStyle name="표준 5 3 2 5 26" xfId="31203"/>
    <cellStyle name="표준 5 3 2 5 27" xfId="28182"/>
    <cellStyle name="표준 5 3 2 5 3" xfId="1539"/>
    <cellStyle name="표준 5 3 2 5 3 10" xfId="21097"/>
    <cellStyle name="표준 5 3 2 5 3 11" xfId="23354"/>
    <cellStyle name="표준 5 3 2 5 3 12" xfId="25889"/>
    <cellStyle name="표준 5 3 2 5 3 13" xfId="28931"/>
    <cellStyle name="표준 5 3 2 5 3 14" xfId="31382"/>
    <cellStyle name="표준 5 3 2 5 3 15" xfId="33773"/>
    <cellStyle name="표준 5 3 2 5 3 16" xfId="36029"/>
    <cellStyle name="표준 5 3 2 5 3 2" xfId="5454"/>
    <cellStyle name="표준 5 3 2 5 3 2 10" xfId="32972"/>
    <cellStyle name="표준 5 3 2 5 3 2 11" xfId="35251"/>
    <cellStyle name="표준 5 3 2 5 3 2 12" xfId="37293"/>
    <cellStyle name="표준 5 3 2 5 3 2 2" xfId="11936"/>
    <cellStyle name="표준 5 3 2 5 3 2 3" xfId="14471"/>
    <cellStyle name="표준 5 3 2 5 3 2 4" xfId="17006"/>
    <cellStyle name="표준 5 3 2 5 3 2 5" xfId="20304"/>
    <cellStyle name="표준 5 3 2 5 3 2 6" xfId="22581"/>
    <cellStyle name="표준 5 3 2 5 3 2 7" xfId="24618"/>
    <cellStyle name="표준 5 3 2 5 3 2 8" xfId="27153"/>
    <cellStyle name="표준 5 3 2 5 3 2 9" xfId="30580"/>
    <cellStyle name="표준 5 3 2 5 3 3" xfId="5893"/>
    <cellStyle name="표준 5 3 2 5 3 4" xfId="7993"/>
    <cellStyle name="표준 5 3 2 5 3 5" xfId="6594"/>
    <cellStyle name="표준 5 3 2 5 3 6" xfId="10672"/>
    <cellStyle name="표준 5 3 2 5 3 7" xfId="13207"/>
    <cellStyle name="표준 5 3 2 5 3 8" xfId="15742"/>
    <cellStyle name="표준 5 3 2 5 3 9" xfId="18708"/>
    <cellStyle name="표준 5 3 2 5 4" xfId="1963"/>
    <cellStyle name="표준 5 3 2 5 4 10" xfId="21193"/>
    <cellStyle name="표준 5 3 2 5 4 11" xfId="23446"/>
    <cellStyle name="표준 5 3 2 5 4 12" xfId="25981"/>
    <cellStyle name="표준 5 3 2 5 4 13" xfId="29036"/>
    <cellStyle name="표준 5 3 2 5 4 14" xfId="31482"/>
    <cellStyle name="표준 5 3 2 5 4 15" xfId="33872"/>
    <cellStyle name="표준 5 3 2 5 4 16" xfId="36121"/>
    <cellStyle name="표준 5 3 2 5 4 2" xfId="5560"/>
    <cellStyle name="표준 5 3 2 5 4 2 10" xfId="33064"/>
    <cellStyle name="표준 5 3 2 5 4 2 11" xfId="35343"/>
    <cellStyle name="표준 5 3 2 5 4 2 12" xfId="37385"/>
    <cellStyle name="표준 5 3 2 5 4 2 2" xfId="12028"/>
    <cellStyle name="표준 5 3 2 5 4 2 3" xfId="14563"/>
    <cellStyle name="표준 5 3 2 5 4 2 4" xfId="17098"/>
    <cellStyle name="표준 5 3 2 5 4 2 5" xfId="20396"/>
    <cellStyle name="표준 5 3 2 5 4 2 6" xfId="22673"/>
    <cellStyle name="표준 5 3 2 5 4 2 7" xfId="24710"/>
    <cellStyle name="표준 5 3 2 5 4 2 8" xfId="27245"/>
    <cellStyle name="표준 5 3 2 5 4 2 9" xfId="30672"/>
    <cellStyle name="표준 5 3 2 5 4 3" xfId="4577"/>
    <cellStyle name="표준 5 3 2 5 4 4" xfId="7283"/>
    <cellStyle name="표준 5 3 2 5 4 5" xfId="9104"/>
    <cellStyle name="표준 5 3 2 5 4 6" xfId="10764"/>
    <cellStyle name="표준 5 3 2 5 4 7" xfId="13299"/>
    <cellStyle name="표준 5 3 2 5 4 8" xfId="15834"/>
    <cellStyle name="표준 5 3 2 5 4 9" xfId="18808"/>
    <cellStyle name="표준 5 3 2 5 5" xfId="2383"/>
    <cellStyle name="표준 5 3 2 5 5 10" xfId="21285"/>
    <cellStyle name="표준 5 3 2 5 5 11" xfId="23534"/>
    <cellStyle name="표준 5 3 2 5 5 12" xfId="26069"/>
    <cellStyle name="표준 5 3 2 5 5 13" xfId="29131"/>
    <cellStyle name="표준 5 3 2 5 5 14" xfId="31576"/>
    <cellStyle name="표준 5 3 2 5 5 15" xfId="33963"/>
    <cellStyle name="표준 5 3 2 5 5 16" xfId="36209"/>
    <cellStyle name="표준 5 3 2 5 5 2" xfId="5656"/>
    <cellStyle name="표준 5 3 2 5 5 2 10" xfId="33152"/>
    <cellStyle name="표준 5 3 2 5 5 2 11" xfId="35431"/>
    <cellStyle name="표준 5 3 2 5 5 2 12" xfId="37473"/>
    <cellStyle name="표준 5 3 2 5 5 2 2" xfId="12116"/>
    <cellStyle name="표준 5 3 2 5 5 2 3" xfId="14651"/>
    <cellStyle name="표준 5 3 2 5 5 2 4" xfId="17186"/>
    <cellStyle name="표준 5 3 2 5 5 2 5" xfId="20484"/>
    <cellStyle name="표준 5 3 2 5 5 2 6" xfId="22761"/>
    <cellStyle name="표준 5 3 2 5 5 2 7" xfId="24798"/>
    <cellStyle name="표준 5 3 2 5 5 2 8" xfId="27333"/>
    <cellStyle name="표준 5 3 2 5 5 2 9" xfId="30760"/>
    <cellStyle name="표준 5 3 2 5 5 3" xfId="5006"/>
    <cellStyle name="표준 5 3 2 5 5 4" xfId="8212"/>
    <cellStyle name="표준 5 3 2 5 5 5" xfId="8790"/>
    <cellStyle name="표준 5 3 2 5 5 6" xfId="10852"/>
    <cellStyle name="표준 5 3 2 5 5 7" xfId="13387"/>
    <cellStyle name="표준 5 3 2 5 5 8" xfId="15922"/>
    <cellStyle name="표준 5 3 2 5 5 9" xfId="18903"/>
    <cellStyle name="표준 5 3 2 5 6" xfId="2814"/>
    <cellStyle name="표준 5 3 2 5 6 10" xfId="21371"/>
    <cellStyle name="표준 5 3 2 5 6 11" xfId="23619"/>
    <cellStyle name="표준 5 3 2 5 6 12" xfId="26154"/>
    <cellStyle name="표준 5 3 2 5 6 13" xfId="29217"/>
    <cellStyle name="표준 5 3 2 5 6 14" xfId="31662"/>
    <cellStyle name="표준 5 3 2 5 6 15" xfId="34048"/>
    <cellStyle name="표준 5 3 2 5 6 16" xfId="36294"/>
    <cellStyle name="표준 5 3 2 5 6 2" xfId="5742"/>
    <cellStyle name="표준 5 3 2 5 6 2 10" xfId="33237"/>
    <cellStyle name="표준 5 3 2 5 6 2 11" xfId="35516"/>
    <cellStyle name="표준 5 3 2 5 6 2 12" xfId="37558"/>
    <cellStyle name="표준 5 3 2 5 6 2 2" xfId="12201"/>
    <cellStyle name="표준 5 3 2 5 6 2 3" xfId="14736"/>
    <cellStyle name="표준 5 3 2 5 6 2 4" xfId="17271"/>
    <cellStyle name="표준 5 3 2 5 6 2 5" xfId="20569"/>
    <cellStyle name="표준 5 3 2 5 6 2 6" xfId="22846"/>
    <cellStyle name="표준 5 3 2 5 6 2 7" xfId="24883"/>
    <cellStyle name="표준 5 3 2 5 6 2 8" xfId="27418"/>
    <cellStyle name="표준 5 3 2 5 6 2 9" xfId="30845"/>
    <cellStyle name="표준 5 3 2 5 6 3" xfId="5138"/>
    <cellStyle name="표준 5 3 2 5 6 4" xfId="5193"/>
    <cellStyle name="표준 5 3 2 5 6 5" xfId="8091"/>
    <cellStyle name="표준 5 3 2 5 6 6" xfId="10937"/>
    <cellStyle name="표준 5 3 2 5 6 7" xfId="13472"/>
    <cellStyle name="표준 5 3 2 5 6 8" xfId="16007"/>
    <cellStyle name="표준 5 3 2 5 6 9" xfId="18989"/>
    <cellStyle name="표준 5 3 2 5 7" xfId="3238"/>
    <cellStyle name="표준 5 3 2 5 7 10" xfId="21600"/>
    <cellStyle name="표준 5 3 2 5 7 11" xfId="23762"/>
    <cellStyle name="표준 5 3 2 5 7 12" xfId="26297"/>
    <cellStyle name="표준 5 3 2 5 7 13" xfId="29507"/>
    <cellStyle name="표준 5 3 2 5 7 14" xfId="31931"/>
    <cellStyle name="표준 5 3 2 5 7 15" xfId="34273"/>
    <cellStyle name="표준 5 3 2 5 7 16" xfId="36437"/>
    <cellStyle name="표준 5 3 2 5 7 2" xfId="6055"/>
    <cellStyle name="표준 5 3 2 5 7 2 10" xfId="33380"/>
    <cellStyle name="표준 5 3 2 5 7 2 11" xfId="35659"/>
    <cellStyle name="표준 5 3 2 5 7 2 12" xfId="37701"/>
    <cellStyle name="표준 5 3 2 5 7 2 2" xfId="12344"/>
    <cellStyle name="표준 5 3 2 5 7 2 3" xfId="14879"/>
    <cellStyle name="표준 5 3 2 5 7 2 4" xfId="17414"/>
    <cellStyle name="표준 5 3 2 5 7 2 5" xfId="20711"/>
    <cellStyle name="표준 5 3 2 5 7 2 6" xfId="22989"/>
    <cellStyle name="표준 5 3 2 5 7 2 7" xfId="25026"/>
    <cellStyle name="표준 5 3 2 5 7 2 8" xfId="27561"/>
    <cellStyle name="표준 5 3 2 5 7 2 9" xfId="30988"/>
    <cellStyle name="표준 5 3 2 5 7 3" xfId="7771"/>
    <cellStyle name="표준 5 3 2 5 7 4" xfId="7664"/>
    <cellStyle name="표준 5 3 2 5 7 5" xfId="8507"/>
    <cellStyle name="표준 5 3 2 5 7 6" xfId="11080"/>
    <cellStyle name="표준 5 3 2 5 7 7" xfId="13615"/>
    <cellStyle name="표준 5 3 2 5 7 8" xfId="16150"/>
    <cellStyle name="표준 5 3 2 5 7 9" xfId="19264"/>
    <cellStyle name="표준 5 3 2 5 8" xfId="3650"/>
    <cellStyle name="표준 5 3 2 5 8 10" xfId="21696"/>
    <cellStyle name="표준 5 3 2 5 8 11" xfId="23851"/>
    <cellStyle name="표준 5 3 2 5 8 12" xfId="26386"/>
    <cellStyle name="표준 5 3 2 5 8 13" xfId="29603"/>
    <cellStyle name="표준 5 3 2 5 8 14" xfId="32027"/>
    <cellStyle name="표준 5 3 2 5 8 15" xfId="34367"/>
    <cellStyle name="표준 5 3 2 5 8 16" xfId="36526"/>
    <cellStyle name="표준 5 3 2 5 8 2" xfId="6151"/>
    <cellStyle name="표준 5 3 2 5 8 2 10" xfId="33469"/>
    <cellStyle name="표준 5 3 2 5 8 2 11" xfId="35748"/>
    <cellStyle name="표준 5 3 2 5 8 2 12" xfId="37790"/>
    <cellStyle name="표준 5 3 2 5 8 2 2" xfId="12433"/>
    <cellStyle name="표준 5 3 2 5 8 2 3" xfId="14968"/>
    <cellStyle name="표준 5 3 2 5 8 2 4" xfId="17503"/>
    <cellStyle name="표준 5 3 2 5 8 2 5" xfId="20800"/>
    <cellStyle name="표준 5 3 2 5 8 2 6" xfId="23078"/>
    <cellStyle name="표준 5 3 2 5 8 2 7" xfId="25115"/>
    <cellStyle name="표준 5 3 2 5 8 2 8" xfId="27650"/>
    <cellStyle name="표준 5 3 2 5 8 2 9" xfId="31077"/>
    <cellStyle name="표준 5 3 2 5 8 3" xfId="7867"/>
    <cellStyle name="표준 5 3 2 5 8 4" xfId="4776"/>
    <cellStyle name="표준 5 3 2 5 8 5" xfId="7654"/>
    <cellStyle name="표준 5 3 2 5 8 6" xfId="11169"/>
    <cellStyle name="표준 5 3 2 5 8 7" xfId="13704"/>
    <cellStyle name="표준 5 3 2 5 8 8" xfId="16239"/>
    <cellStyle name="표준 5 3 2 5 8 9" xfId="19361"/>
    <cellStyle name="표준 5 3 2 5 9" xfId="3917"/>
    <cellStyle name="표준 5 3 2 5 9 10" xfId="21783"/>
    <cellStyle name="표준 5 3 2 5 9 11" xfId="23937"/>
    <cellStyle name="표준 5 3 2 5 9 12" xfId="26472"/>
    <cellStyle name="표준 5 3 2 5 9 13" xfId="29690"/>
    <cellStyle name="표준 5 3 2 5 9 14" xfId="32114"/>
    <cellStyle name="표준 5 3 2 5 9 15" xfId="34453"/>
    <cellStyle name="표준 5 3 2 5 9 16" xfId="36612"/>
    <cellStyle name="표준 5 3 2 5 9 2" xfId="6238"/>
    <cellStyle name="표준 5 3 2 5 9 2 10" xfId="33555"/>
    <cellStyle name="표준 5 3 2 5 9 2 11" xfId="35834"/>
    <cellStyle name="표준 5 3 2 5 9 2 12" xfId="37876"/>
    <cellStyle name="표준 5 3 2 5 9 2 2" xfId="12519"/>
    <cellStyle name="표준 5 3 2 5 9 2 3" xfId="15054"/>
    <cellStyle name="표준 5 3 2 5 9 2 4" xfId="17589"/>
    <cellStyle name="표준 5 3 2 5 9 2 5" xfId="20886"/>
    <cellStyle name="표준 5 3 2 5 9 2 6" xfId="23164"/>
    <cellStyle name="표준 5 3 2 5 9 2 7" xfId="25201"/>
    <cellStyle name="표준 5 3 2 5 9 2 8" xfId="27736"/>
    <cellStyle name="표준 5 3 2 5 9 2 9" xfId="31163"/>
    <cellStyle name="표준 5 3 2 5 9 3" xfId="7954"/>
    <cellStyle name="표준 5 3 2 5 9 4" xfId="5484"/>
    <cellStyle name="표준 5 3 2 5 9 5" xfId="8981"/>
    <cellStyle name="표준 5 3 2 5 9 6" xfId="11255"/>
    <cellStyle name="표준 5 3 2 5 9 7" xfId="13790"/>
    <cellStyle name="표준 5 3 2 5 9 8" xfId="16325"/>
    <cellStyle name="표준 5 3 2 5 9 9" xfId="19448"/>
    <cellStyle name="표준 5 3 2 6" xfId="757"/>
    <cellStyle name="표준 5 3 2 6 10" xfId="4886"/>
    <cellStyle name="표준 5 3 2 6 10 10" xfId="32393"/>
    <cellStyle name="표준 5 3 2 6 10 11" xfId="34681"/>
    <cellStyle name="표준 5 3 2 6 10 12" xfId="36731"/>
    <cellStyle name="표준 5 3 2 6 10 2" xfId="11374"/>
    <cellStyle name="표준 5 3 2 6 10 3" xfId="13909"/>
    <cellStyle name="표준 5 3 2 6 10 4" xfId="16444"/>
    <cellStyle name="표준 5 3 2 6 10 5" xfId="19678"/>
    <cellStyle name="표준 5 3 2 6 10 6" xfId="22008"/>
    <cellStyle name="표준 5 3 2 6 10 7" xfId="24056"/>
    <cellStyle name="표준 5 3 2 6 10 8" xfId="26591"/>
    <cellStyle name="표준 5 3 2 6 10 9" xfId="30000"/>
    <cellStyle name="표준 5 3 2 6 11" xfId="6675"/>
    <cellStyle name="표준 5 3 2 6 11 10" xfId="32495"/>
    <cellStyle name="표준 5 3 2 6 11 11" xfId="34777"/>
    <cellStyle name="표준 5 3 2 6 11 12" xfId="36824"/>
    <cellStyle name="표준 5 3 2 6 11 2" xfId="11467"/>
    <cellStyle name="표준 5 3 2 6 11 3" xfId="14002"/>
    <cellStyle name="표준 5 3 2 6 11 4" xfId="16537"/>
    <cellStyle name="표준 5 3 2 6 11 5" xfId="19770"/>
    <cellStyle name="표준 5 3 2 6 11 6" xfId="22104"/>
    <cellStyle name="표준 5 3 2 6 11 7" xfId="24149"/>
    <cellStyle name="표준 5 3 2 6 11 8" xfId="26684"/>
    <cellStyle name="표준 5 3 2 6 11 9" xfId="30102"/>
    <cellStyle name="표준 5 3 2 6 12" xfId="6771"/>
    <cellStyle name="표준 5 3 2 6 12 10" xfId="32590"/>
    <cellStyle name="표준 5 3 2 6 12 11" xfId="34871"/>
    <cellStyle name="표준 5 3 2 6 12 12" xfId="36913"/>
    <cellStyle name="표준 5 3 2 6 12 2" xfId="11556"/>
    <cellStyle name="표준 5 3 2 6 12 3" xfId="14091"/>
    <cellStyle name="표준 5 3 2 6 12 4" xfId="16626"/>
    <cellStyle name="표준 5 3 2 6 12 5" xfId="19855"/>
    <cellStyle name="표준 5 3 2 6 12 6" xfId="22199"/>
    <cellStyle name="표준 5 3 2 6 12 7" xfId="24238"/>
    <cellStyle name="표준 5 3 2 6 12 8" xfId="26773"/>
    <cellStyle name="표준 5 3 2 6 12 9" xfId="30198"/>
    <cellStyle name="표준 5 3 2 6 13" xfId="6856"/>
    <cellStyle name="표준 5 3 2 6 13 10" xfId="32675"/>
    <cellStyle name="표준 5 3 2 6 13 11" xfId="34956"/>
    <cellStyle name="표준 5 3 2 6 13 12" xfId="36998"/>
    <cellStyle name="표준 5 3 2 6 13 2" xfId="11641"/>
    <cellStyle name="표준 5 3 2 6 13 3" xfId="14176"/>
    <cellStyle name="표준 5 3 2 6 13 4" xfId="16711"/>
    <cellStyle name="표준 5 3 2 6 13 5" xfId="20007"/>
    <cellStyle name="표준 5 3 2 6 13 6" xfId="22284"/>
    <cellStyle name="표준 5 3 2 6 13 7" xfId="24323"/>
    <cellStyle name="표준 5 3 2 6 13 8" xfId="26858"/>
    <cellStyle name="표준 5 3 2 6 13 9" xfId="30283"/>
    <cellStyle name="표준 5 3 2 6 14" xfId="7441"/>
    <cellStyle name="표준 5 3 2 6 15" xfId="8488"/>
    <cellStyle name="표준 5 3 2 6 16" xfId="9680"/>
    <cellStyle name="표준 5 3 2 6 17" xfId="10377"/>
    <cellStyle name="표준 5 3 2 6 18" xfId="12912"/>
    <cellStyle name="표준 5 3 2 6 19" xfId="15447"/>
    <cellStyle name="표준 5 3 2 6 2" xfId="1505"/>
    <cellStyle name="표준 5 3 2 6 2 10" xfId="20957"/>
    <cellStyle name="표준 5 3 2 6 2 11" xfId="23227"/>
    <cellStyle name="표준 5 3 2 6 2 12" xfId="25762"/>
    <cellStyle name="표준 5 3 2 6 2 13" xfId="28784"/>
    <cellStyle name="표준 5 3 2 6 2 14" xfId="31238"/>
    <cellStyle name="표준 5 3 2 6 2 15" xfId="33630"/>
    <cellStyle name="표준 5 3 2 6 2 16" xfId="35902"/>
    <cellStyle name="표준 5 3 2 6 2 2" xfId="5298"/>
    <cellStyle name="표준 5 3 2 6 2 2 10" xfId="32844"/>
    <cellStyle name="표준 5 3 2 6 2 2 11" xfId="35124"/>
    <cellStyle name="표준 5 3 2 6 2 2 12" xfId="37166"/>
    <cellStyle name="표준 5 3 2 6 2 2 2" xfId="11809"/>
    <cellStyle name="표준 5 3 2 6 2 2 3" xfId="14344"/>
    <cellStyle name="표준 5 3 2 6 2 2 4" xfId="16879"/>
    <cellStyle name="표준 5 3 2 6 2 2 5" xfId="20176"/>
    <cellStyle name="표준 5 3 2 6 2 2 6" xfId="22453"/>
    <cellStyle name="표준 5 3 2 6 2 2 7" xfId="24491"/>
    <cellStyle name="표준 5 3 2 6 2 2 8" xfId="27026"/>
    <cellStyle name="표준 5 3 2 6 2 2 9" xfId="30452"/>
    <cellStyle name="표준 5 3 2 6 2 3" xfId="4556"/>
    <cellStyle name="표준 5 3 2 6 2 4" xfId="8967"/>
    <cellStyle name="표준 5 3 2 6 2 5" xfId="9938"/>
    <cellStyle name="표준 5 3 2 6 2 6" xfId="10545"/>
    <cellStyle name="표준 5 3 2 6 2 7" xfId="13080"/>
    <cellStyle name="표준 5 3 2 6 2 8" xfId="15615"/>
    <cellStyle name="표준 5 3 2 6 2 9" xfId="18561"/>
    <cellStyle name="표준 5 3 2 6 20" xfId="18214"/>
    <cellStyle name="표준 5 3 2 6 21" xfId="18489"/>
    <cellStyle name="표준 5 3 2 6 22" xfId="18181"/>
    <cellStyle name="표준 5 3 2 6 23" xfId="25594"/>
    <cellStyle name="표준 5 3 2 6 24" xfId="28398"/>
    <cellStyle name="표준 5 3 2 6 25" xfId="28324"/>
    <cellStyle name="표준 5 3 2 6 26" xfId="28132"/>
    <cellStyle name="표준 5 3 2 6 27" xfId="34092"/>
    <cellStyle name="표준 5 3 2 6 3" xfId="1929"/>
    <cellStyle name="표준 5 3 2 6 3 10" xfId="21063"/>
    <cellStyle name="표준 5 3 2 6 3 11" xfId="23320"/>
    <cellStyle name="표준 5 3 2 6 3 12" xfId="25855"/>
    <cellStyle name="표준 5 3 2 6 3 13" xfId="28897"/>
    <cellStyle name="표준 5 3 2 6 3 14" xfId="31348"/>
    <cellStyle name="표준 5 3 2 6 3 15" xfId="33739"/>
    <cellStyle name="표준 5 3 2 6 3 16" xfId="35995"/>
    <cellStyle name="표준 5 3 2 6 3 2" xfId="5420"/>
    <cellStyle name="표준 5 3 2 6 3 2 10" xfId="32938"/>
    <cellStyle name="표준 5 3 2 6 3 2 11" xfId="35217"/>
    <cellStyle name="표준 5 3 2 6 3 2 12" xfId="37259"/>
    <cellStyle name="표준 5 3 2 6 3 2 2" xfId="11902"/>
    <cellStyle name="표준 5 3 2 6 3 2 3" xfId="14437"/>
    <cellStyle name="표준 5 3 2 6 3 2 4" xfId="16972"/>
    <cellStyle name="표준 5 3 2 6 3 2 5" xfId="20270"/>
    <cellStyle name="표준 5 3 2 6 3 2 6" xfId="22547"/>
    <cellStyle name="표준 5 3 2 6 3 2 7" xfId="24584"/>
    <cellStyle name="표준 5 3 2 6 3 2 8" xfId="27119"/>
    <cellStyle name="표준 5 3 2 6 3 2 9" xfId="30546"/>
    <cellStyle name="표준 5 3 2 6 3 3" xfId="5954"/>
    <cellStyle name="표준 5 3 2 6 3 4" xfId="8170"/>
    <cellStyle name="표준 5 3 2 6 3 5" xfId="8258"/>
    <cellStyle name="표준 5 3 2 6 3 6" xfId="10638"/>
    <cellStyle name="표준 5 3 2 6 3 7" xfId="13173"/>
    <cellStyle name="표준 5 3 2 6 3 8" xfId="15708"/>
    <cellStyle name="표준 5 3 2 6 3 9" xfId="18674"/>
    <cellStyle name="표준 5 3 2 6 4" xfId="2349"/>
    <cellStyle name="표준 5 3 2 6 4 10" xfId="21159"/>
    <cellStyle name="표준 5 3 2 6 4 11" xfId="23412"/>
    <cellStyle name="표준 5 3 2 6 4 12" xfId="25947"/>
    <cellStyle name="표준 5 3 2 6 4 13" xfId="29002"/>
    <cellStyle name="표준 5 3 2 6 4 14" xfId="31448"/>
    <cellStyle name="표준 5 3 2 6 4 15" xfId="33838"/>
    <cellStyle name="표준 5 3 2 6 4 16" xfId="36087"/>
    <cellStyle name="표준 5 3 2 6 4 2" xfId="5526"/>
    <cellStyle name="표준 5 3 2 6 4 2 10" xfId="33030"/>
    <cellStyle name="표준 5 3 2 6 4 2 11" xfId="35309"/>
    <cellStyle name="표준 5 3 2 6 4 2 12" xfId="37351"/>
    <cellStyle name="표준 5 3 2 6 4 2 2" xfId="11994"/>
    <cellStyle name="표준 5 3 2 6 4 2 3" xfId="14529"/>
    <cellStyle name="표준 5 3 2 6 4 2 4" xfId="17064"/>
    <cellStyle name="표준 5 3 2 6 4 2 5" xfId="20362"/>
    <cellStyle name="표준 5 3 2 6 4 2 6" xfId="22639"/>
    <cellStyle name="표준 5 3 2 6 4 2 7" xfId="24676"/>
    <cellStyle name="표준 5 3 2 6 4 2 8" xfId="27211"/>
    <cellStyle name="표준 5 3 2 6 4 2 9" xfId="30638"/>
    <cellStyle name="표준 5 3 2 6 4 3" xfId="5151"/>
    <cellStyle name="표준 5 3 2 6 4 4" xfId="7809"/>
    <cellStyle name="표준 5 3 2 6 4 5" xfId="9306"/>
    <cellStyle name="표준 5 3 2 6 4 6" xfId="10730"/>
    <cellStyle name="표준 5 3 2 6 4 7" xfId="13265"/>
    <cellStyle name="표준 5 3 2 6 4 8" xfId="15800"/>
    <cellStyle name="표준 5 3 2 6 4 9" xfId="18774"/>
    <cellStyle name="표준 5 3 2 6 5" xfId="2780"/>
    <cellStyle name="표준 5 3 2 6 5 10" xfId="21251"/>
    <cellStyle name="표준 5 3 2 6 5 11" xfId="23500"/>
    <cellStyle name="표준 5 3 2 6 5 12" xfId="26035"/>
    <cellStyle name="표준 5 3 2 6 5 13" xfId="29097"/>
    <cellStyle name="표준 5 3 2 6 5 14" xfId="31542"/>
    <cellStyle name="표준 5 3 2 6 5 15" xfId="33929"/>
    <cellStyle name="표준 5 3 2 6 5 16" xfId="36175"/>
    <cellStyle name="표준 5 3 2 6 5 2" xfId="5622"/>
    <cellStyle name="표준 5 3 2 6 5 2 10" xfId="33118"/>
    <cellStyle name="표준 5 3 2 6 5 2 11" xfId="35397"/>
    <cellStyle name="표준 5 3 2 6 5 2 12" xfId="37439"/>
    <cellStyle name="표준 5 3 2 6 5 2 2" xfId="12082"/>
    <cellStyle name="표준 5 3 2 6 5 2 3" xfId="14617"/>
    <cellStyle name="표준 5 3 2 6 5 2 4" xfId="17152"/>
    <cellStyle name="표준 5 3 2 6 5 2 5" xfId="20450"/>
    <cellStyle name="표준 5 3 2 6 5 2 6" xfId="22727"/>
    <cellStyle name="표준 5 3 2 6 5 2 7" xfId="24764"/>
    <cellStyle name="표준 5 3 2 6 5 2 8" xfId="27299"/>
    <cellStyle name="표준 5 3 2 6 5 2 9" xfId="30726"/>
    <cellStyle name="표준 5 3 2 6 5 3" xfId="4583"/>
    <cellStyle name="표준 5 3 2 6 5 4" xfId="8195"/>
    <cellStyle name="표준 5 3 2 6 5 5" xfId="4674"/>
    <cellStyle name="표준 5 3 2 6 5 6" xfId="10818"/>
    <cellStyle name="표준 5 3 2 6 5 7" xfId="13353"/>
    <cellStyle name="표준 5 3 2 6 5 8" xfId="15888"/>
    <cellStyle name="표준 5 3 2 6 5 9" xfId="18869"/>
    <cellStyle name="표준 5 3 2 6 6" xfId="3204"/>
    <cellStyle name="표준 5 3 2 6 6 10" xfId="21337"/>
    <cellStyle name="표준 5 3 2 6 6 11" xfId="23585"/>
    <cellStyle name="표준 5 3 2 6 6 12" xfId="26120"/>
    <cellStyle name="표준 5 3 2 6 6 13" xfId="29183"/>
    <cellStyle name="표준 5 3 2 6 6 14" xfId="31628"/>
    <cellStyle name="표준 5 3 2 6 6 15" xfId="34014"/>
    <cellStyle name="표준 5 3 2 6 6 16" xfId="36260"/>
    <cellStyle name="표준 5 3 2 6 6 2" xfId="5708"/>
    <cellStyle name="표준 5 3 2 6 6 2 10" xfId="33203"/>
    <cellStyle name="표준 5 3 2 6 6 2 11" xfId="35482"/>
    <cellStyle name="표준 5 3 2 6 6 2 12" xfId="37524"/>
    <cellStyle name="표준 5 3 2 6 6 2 2" xfId="12167"/>
    <cellStyle name="표준 5 3 2 6 6 2 3" xfId="14702"/>
    <cellStyle name="표준 5 3 2 6 6 2 4" xfId="17237"/>
    <cellStyle name="표준 5 3 2 6 6 2 5" xfId="20535"/>
    <cellStyle name="표준 5 3 2 6 6 2 6" xfId="22812"/>
    <cellStyle name="표준 5 3 2 6 6 2 7" xfId="24849"/>
    <cellStyle name="표준 5 3 2 6 6 2 8" xfId="27384"/>
    <cellStyle name="표준 5 3 2 6 6 2 9" xfId="30811"/>
    <cellStyle name="표준 5 3 2 6 6 3" xfId="4622"/>
    <cellStyle name="표준 5 3 2 6 6 4" xfId="6951"/>
    <cellStyle name="표준 5 3 2 6 6 5" xfId="5211"/>
    <cellStyle name="표준 5 3 2 6 6 6" xfId="10903"/>
    <cellStyle name="표준 5 3 2 6 6 7" xfId="13438"/>
    <cellStyle name="표준 5 3 2 6 6 8" xfId="15973"/>
    <cellStyle name="표준 5 3 2 6 6 9" xfId="18955"/>
    <cellStyle name="표준 5 3 2 6 7" xfId="3616"/>
    <cellStyle name="표준 5 3 2 6 7 10" xfId="21566"/>
    <cellStyle name="표준 5 3 2 6 7 11" xfId="23728"/>
    <cellStyle name="표준 5 3 2 6 7 12" xfId="26263"/>
    <cellStyle name="표준 5 3 2 6 7 13" xfId="29473"/>
    <cellStyle name="표준 5 3 2 6 7 14" xfId="31897"/>
    <cellStyle name="표준 5 3 2 6 7 15" xfId="34239"/>
    <cellStyle name="표준 5 3 2 6 7 16" xfId="36403"/>
    <cellStyle name="표준 5 3 2 6 7 2" xfId="6021"/>
    <cellStyle name="표준 5 3 2 6 7 2 10" xfId="33346"/>
    <cellStyle name="표준 5 3 2 6 7 2 11" xfId="35625"/>
    <cellStyle name="표준 5 3 2 6 7 2 12" xfId="37667"/>
    <cellStyle name="표준 5 3 2 6 7 2 2" xfId="12310"/>
    <cellStyle name="표준 5 3 2 6 7 2 3" xfId="14845"/>
    <cellStyle name="표준 5 3 2 6 7 2 4" xfId="17380"/>
    <cellStyle name="표준 5 3 2 6 7 2 5" xfId="20677"/>
    <cellStyle name="표준 5 3 2 6 7 2 6" xfId="22955"/>
    <cellStyle name="표준 5 3 2 6 7 2 7" xfId="24992"/>
    <cellStyle name="표준 5 3 2 6 7 2 8" xfId="27527"/>
    <cellStyle name="표준 5 3 2 6 7 2 9" xfId="30954"/>
    <cellStyle name="표준 5 3 2 6 7 3" xfId="7737"/>
    <cellStyle name="표준 5 3 2 6 7 4" xfId="7386"/>
    <cellStyle name="표준 5 3 2 6 7 5" xfId="9197"/>
    <cellStyle name="표준 5 3 2 6 7 6" xfId="11046"/>
    <cellStyle name="표준 5 3 2 6 7 7" xfId="13581"/>
    <cellStyle name="표준 5 3 2 6 7 8" xfId="16116"/>
    <cellStyle name="표준 5 3 2 6 7 9" xfId="19230"/>
    <cellStyle name="표준 5 3 2 6 8" xfId="3883"/>
    <cellStyle name="표준 5 3 2 6 8 10" xfId="21662"/>
    <cellStyle name="표준 5 3 2 6 8 11" xfId="23817"/>
    <cellStyle name="표준 5 3 2 6 8 12" xfId="26352"/>
    <cellStyle name="표준 5 3 2 6 8 13" xfId="29569"/>
    <cellStyle name="표준 5 3 2 6 8 14" xfId="31993"/>
    <cellStyle name="표준 5 3 2 6 8 15" xfId="34333"/>
    <cellStyle name="표준 5 3 2 6 8 16" xfId="36492"/>
    <cellStyle name="표준 5 3 2 6 8 2" xfId="6117"/>
    <cellStyle name="표준 5 3 2 6 8 2 10" xfId="33435"/>
    <cellStyle name="표준 5 3 2 6 8 2 11" xfId="35714"/>
    <cellStyle name="표준 5 3 2 6 8 2 12" xfId="37756"/>
    <cellStyle name="표준 5 3 2 6 8 2 2" xfId="12399"/>
    <cellStyle name="표준 5 3 2 6 8 2 3" xfId="14934"/>
    <cellStyle name="표준 5 3 2 6 8 2 4" xfId="17469"/>
    <cellStyle name="표준 5 3 2 6 8 2 5" xfId="20766"/>
    <cellStyle name="표준 5 3 2 6 8 2 6" xfId="23044"/>
    <cellStyle name="표준 5 3 2 6 8 2 7" xfId="25081"/>
    <cellStyle name="표준 5 3 2 6 8 2 8" xfId="27616"/>
    <cellStyle name="표준 5 3 2 6 8 2 9" xfId="31043"/>
    <cellStyle name="표준 5 3 2 6 8 3" xfId="7833"/>
    <cellStyle name="표준 5 3 2 6 8 4" xfId="8127"/>
    <cellStyle name="표준 5 3 2 6 8 5" xfId="6706"/>
    <cellStyle name="표준 5 3 2 6 8 6" xfId="11135"/>
    <cellStyle name="표준 5 3 2 6 8 7" xfId="13670"/>
    <cellStyle name="표준 5 3 2 6 8 8" xfId="16205"/>
    <cellStyle name="표준 5 3 2 6 8 9" xfId="19327"/>
    <cellStyle name="표준 5 3 2 6 9" xfId="4157"/>
    <cellStyle name="표준 5 3 2 6 9 10" xfId="21749"/>
    <cellStyle name="표준 5 3 2 6 9 11" xfId="23903"/>
    <cellStyle name="표준 5 3 2 6 9 12" xfId="26438"/>
    <cellStyle name="표준 5 3 2 6 9 13" xfId="29656"/>
    <cellStyle name="표준 5 3 2 6 9 14" xfId="32080"/>
    <cellStyle name="표준 5 3 2 6 9 15" xfId="34419"/>
    <cellStyle name="표준 5 3 2 6 9 16" xfId="36578"/>
    <cellStyle name="표준 5 3 2 6 9 2" xfId="6204"/>
    <cellStyle name="표준 5 3 2 6 9 2 10" xfId="33521"/>
    <cellStyle name="표준 5 3 2 6 9 2 11" xfId="35800"/>
    <cellStyle name="표준 5 3 2 6 9 2 12" xfId="37842"/>
    <cellStyle name="표준 5 3 2 6 9 2 2" xfId="12485"/>
    <cellStyle name="표준 5 3 2 6 9 2 3" xfId="15020"/>
    <cellStyle name="표준 5 3 2 6 9 2 4" xfId="17555"/>
    <cellStyle name="표준 5 3 2 6 9 2 5" xfId="20852"/>
    <cellStyle name="표준 5 3 2 6 9 2 6" xfId="23130"/>
    <cellStyle name="표준 5 3 2 6 9 2 7" xfId="25167"/>
    <cellStyle name="표준 5 3 2 6 9 2 8" xfId="27702"/>
    <cellStyle name="표준 5 3 2 6 9 2 9" xfId="31129"/>
    <cellStyle name="표준 5 3 2 6 9 3" xfId="7920"/>
    <cellStyle name="표준 5 3 2 6 9 4" xfId="5210"/>
    <cellStyle name="표준 5 3 2 6 9 5" xfId="7523"/>
    <cellStyle name="표준 5 3 2 6 9 6" xfId="11221"/>
    <cellStyle name="표준 5 3 2 6 9 7" xfId="13756"/>
    <cellStyle name="표준 5 3 2 6 9 8" xfId="16291"/>
    <cellStyle name="표준 5 3 2 6 9 9" xfId="19414"/>
    <cellStyle name="표준 5 3 2 7" xfId="720"/>
    <cellStyle name="표준 5 3 2 7 10" xfId="19965"/>
    <cellStyle name="표준 5 3 2 7 11" xfId="19515"/>
    <cellStyle name="표준 5 3 2 7 12" xfId="25702"/>
    <cellStyle name="표준 5 3 2 7 13" xfId="28673"/>
    <cellStyle name="표준 5 3 2 7 14" xfId="28220"/>
    <cellStyle name="표준 5 3 2 7 15" xfId="29793"/>
    <cellStyle name="표준 5 3 2 7 16" xfId="34148"/>
    <cellStyle name="표준 5 3 2 7 2" xfId="5177"/>
    <cellStyle name="표준 5 3 2 7 2 10" xfId="32784"/>
    <cellStyle name="표준 5 3 2 7 2 11" xfId="35064"/>
    <cellStyle name="표준 5 3 2 7 2 12" xfId="37106"/>
    <cellStyle name="표준 5 3 2 7 2 2" xfId="11749"/>
    <cellStyle name="표준 5 3 2 7 2 3" xfId="14284"/>
    <cellStyle name="표준 5 3 2 7 2 4" xfId="16819"/>
    <cellStyle name="표준 5 3 2 7 2 5" xfId="20116"/>
    <cellStyle name="표준 5 3 2 7 2 6" xfId="22393"/>
    <cellStyle name="표준 5 3 2 7 2 7" xfId="24431"/>
    <cellStyle name="표준 5 3 2 7 2 8" xfId="26966"/>
    <cellStyle name="표준 5 3 2 7 2 9" xfId="30392"/>
    <cellStyle name="표준 5 3 2 7 3" xfId="5087"/>
    <cellStyle name="표준 5 3 2 7 4" xfId="8497"/>
    <cellStyle name="표준 5 3 2 7 5" xfId="9686"/>
    <cellStyle name="표준 5 3 2 7 6" xfId="10485"/>
    <cellStyle name="표준 5 3 2 7 7" xfId="13020"/>
    <cellStyle name="표준 5 3 2 7 8" xfId="15555"/>
    <cellStyle name="표준 5 3 2 7 9" xfId="18457"/>
    <cellStyle name="표준 5 3 2 8" xfId="1268"/>
    <cellStyle name="표준 5 3 2 8 10" xfId="18332"/>
    <cellStyle name="표준 5 3 2 8 11" xfId="21406"/>
    <cellStyle name="표준 5 3 2 8 12" xfId="25720"/>
    <cellStyle name="표준 5 3 2 8 13" xfId="28700"/>
    <cellStyle name="표준 5 3 2 8 14" xfId="29259"/>
    <cellStyle name="표준 5 3 2 8 15" xfId="31701"/>
    <cellStyle name="표준 5 3 2 8 16" xfId="31698"/>
    <cellStyle name="표준 5 3 2 8 2" xfId="5209"/>
    <cellStyle name="표준 5 3 2 8 2 10" xfId="32802"/>
    <cellStyle name="표준 5 3 2 8 2 11" xfId="35082"/>
    <cellStyle name="표준 5 3 2 8 2 12" xfId="37124"/>
    <cellStyle name="표준 5 3 2 8 2 2" xfId="11767"/>
    <cellStyle name="표준 5 3 2 8 2 3" xfId="14302"/>
    <cellStyle name="표준 5 3 2 8 2 4" xfId="16837"/>
    <cellStyle name="표준 5 3 2 8 2 5" xfId="20134"/>
    <cellStyle name="표준 5 3 2 8 2 6" xfId="22411"/>
    <cellStyle name="표준 5 3 2 8 2 7" xfId="24449"/>
    <cellStyle name="표준 5 3 2 8 2 8" xfId="26984"/>
    <cellStyle name="표준 5 3 2 8 2 9" xfId="30410"/>
    <cellStyle name="표준 5 3 2 8 3" xfId="4636"/>
    <cellStyle name="표준 5 3 2 8 4" xfId="8405"/>
    <cellStyle name="표준 5 3 2 8 5" xfId="9487"/>
    <cellStyle name="표준 5 3 2 8 6" xfId="10503"/>
    <cellStyle name="표준 5 3 2 8 7" xfId="13038"/>
    <cellStyle name="표준 5 3 2 8 8" xfId="15573"/>
    <cellStyle name="표준 5 3 2 8 9" xfId="18484"/>
    <cellStyle name="표준 5 3 2 9" xfId="1693"/>
    <cellStyle name="표준 5 3 2 9 10" xfId="19564"/>
    <cellStyle name="표준 5 3 2 9 11" xfId="18744"/>
    <cellStyle name="표준 5 3 2 9 12" xfId="25697"/>
    <cellStyle name="표준 5 3 2 9 13" xfId="28665"/>
    <cellStyle name="표준 5 3 2 9 14" xfId="28622"/>
    <cellStyle name="표준 5 3 2 9 15" xfId="29442"/>
    <cellStyle name="표준 5 3 2 9 16" xfId="34181"/>
    <cellStyle name="표준 5 3 2 9 2" xfId="5169"/>
    <cellStyle name="표준 5 3 2 9 2 10" xfId="32779"/>
    <cellStyle name="표준 5 3 2 9 2 11" xfId="35059"/>
    <cellStyle name="표준 5 3 2 9 2 12" xfId="37101"/>
    <cellStyle name="표준 5 3 2 9 2 2" xfId="11744"/>
    <cellStyle name="표준 5 3 2 9 2 3" xfId="14279"/>
    <cellStyle name="표준 5 3 2 9 2 4" xfId="16814"/>
    <cellStyle name="표준 5 3 2 9 2 5" xfId="20111"/>
    <cellStyle name="표준 5 3 2 9 2 6" xfId="22388"/>
    <cellStyle name="표준 5 3 2 9 2 7" xfId="24426"/>
    <cellStyle name="표준 5 3 2 9 2 8" xfId="26961"/>
    <cellStyle name="표준 5 3 2 9 2 9" xfId="30387"/>
    <cellStyle name="표준 5 3 2 9 3" xfId="4963"/>
    <cellStyle name="표준 5 3 2 9 4" xfId="8375"/>
    <cellStyle name="표준 5 3 2 9 5" xfId="9610"/>
    <cellStyle name="표준 5 3 2 9 6" xfId="10480"/>
    <cellStyle name="표준 5 3 2 9 7" xfId="13015"/>
    <cellStyle name="표준 5 3 2 9 8" xfId="15550"/>
    <cellStyle name="표준 5 3 2 9 9" xfId="18450"/>
    <cellStyle name="표준 5 3 20" xfId="6511"/>
    <cellStyle name="표준 5 3 20 10" xfId="32340"/>
    <cellStyle name="표준 5 3 20 11" xfId="34632"/>
    <cellStyle name="표준 5 3 20 12" xfId="36699"/>
    <cellStyle name="표준 5 3 20 2" xfId="11342"/>
    <cellStyle name="표준 5 3 20 3" xfId="13877"/>
    <cellStyle name="표준 5 3 20 4" xfId="16412"/>
    <cellStyle name="표준 5 3 20 5" xfId="19956"/>
    <cellStyle name="표준 5 3 20 6" xfId="21956"/>
    <cellStyle name="표준 5 3 20 7" xfId="24024"/>
    <cellStyle name="표준 5 3 20 8" xfId="26559"/>
    <cellStyle name="표준 5 3 20 9" xfId="29943"/>
    <cellStyle name="표준 5 3 21" xfId="7033"/>
    <cellStyle name="표준 5 3 22" xfId="9164"/>
    <cellStyle name="표준 5 3 23" xfId="9418"/>
    <cellStyle name="표준 5 3 24" xfId="10337"/>
    <cellStyle name="표준 5 3 25" xfId="12872"/>
    <cellStyle name="표준 5 3 26" xfId="15407"/>
    <cellStyle name="표준 5 3 27" xfId="18032"/>
    <cellStyle name="표준 5 3 28" xfId="18012"/>
    <cellStyle name="표준 5 3 29" xfId="19054"/>
    <cellStyle name="표준 5 3 3" xfId="649"/>
    <cellStyle name="표준 5 3 3 10" xfId="2757"/>
    <cellStyle name="표준 5 3 3 10 10" xfId="21314"/>
    <cellStyle name="표준 5 3 3 10 11" xfId="23562"/>
    <cellStyle name="표준 5 3 3 10 12" xfId="26097"/>
    <cellStyle name="표준 5 3 3 10 13" xfId="29160"/>
    <cellStyle name="표준 5 3 3 10 14" xfId="31605"/>
    <cellStyle name="표준 5 3 3 10 15" xfId="33991"/>
    <cellStyle name="표준 5 3 3 10 16" xfId="36237"/>
    <cellStyle name="표준 5 3 3 10 2" xfId="5685"/>
    <cellStyle name="표준 5 3 3 10 2 10" xfId="33180"/>
    <cellStyle name="표준 5 3 3 10 2 11" xfId="35459"/>
    <cellStyle name="표준 5 3 3 10 2 12" xfId="37501"/>
    <cellStyle name="표준 5 3 3 10 2 2" xfId="12144"/>
    <cellStyle name="표준 5 3 3 10 2 3" xfId="14679"/>
    <cellStyle name="표준 5 3 3 10 2 4" xfId="17214"/>
    <cellStyle name="표준 5 3 3 10 2 5" xfId="20512"/>
    <cellStyle name="표준 5 3 3 10 2 6" xfId="22789"/>
    <cellStyle name="표준 5 3 3 10 2 7" xfId="24826"/>
    <cellStyle name="표준 5 3 3 10 2 8" xfId="27361"/>
    <cellStyle name="표준 5 3 3 10 2 9" xfId="30788"/>
    <cellStyle name="표준 5 3 3 10 3" xfId="4671"/>
    <cellStyle name="표준 5 3 3 10 4" xfId="8217"/>
    <cellStyle name="표준 5 3 3 10 5" xfId="8438"/>
    <cellStyle name="표준 5 3 3 10 6" xfId="10880"/>
    <cellStyle name="표준 5 3 3 10 7" xfId="13415"/>
    <cellStyle name="표준 5 3 3 10 8" xfId="15950"/>
    <cellStyle name="표준 5 3 3 10 9" xfId="18932"/>
    <cellStyle name="표준 5 3 3 11" xfId="3181"/>
    <cellStyle name="표준 5 3 3 11 10" xfId="21543"/>
    <cellStyle name="표준 5 3 3 11 11" xfId="23705"/>
    <cellStyle name="표준 5 3 3 11 12" xfId="26240"/>
    <cellStyle name="표준 5 3 3 11 13" xfId="29450"/>
    <cellStyle name="표준 5 3 3 11 14" xfId="31874"/>
    <cellStyle name="표준 5 3 3 11 15" xfId="34216"/>
    <cellStyle name="표준 5 3 3 11 16" xfId="36380"/>
    <cellStyle name="표준 5 3 3 11 2" xfId="5998"/>
    <cellStyle name="표준 5 3 3 11 2 10" xfId="33323"/>
    <cellStyle name="표준 5 3 3 11 2 11" xfId="35602"/>
    <cellStyle name="표준 5 3 3 11 2 12" xfId="37644"/>
    <cellStyle name="표준 5 3 3 11 2 2" xfId="12287"/>
    <cellStyle name="표준 5 3 3 11 2 3" xfId="14822"/>
    <cellStyle name="표준 5 3 3 11 2 4" xfId="17357"/>
    <cellStyle name="표준 5 3 3 11 2 5" xfId="20654"/>
    <cellStyle name="표준 5 3 3 11 2 6" xfId="22932"/>
    <cellStyle name="표준 5 3 3 11 2 7" xfId="24969"/>
    <cellStyle name="표준 5 3 3 11 2 8" xfId="27504"/>
    <cellStyle name="표준 5 3 3 11 2 9" xfId="30931"/>
    <cellStyle name="표준 5 3 3 11 3" xfId="7714"/>
    <cellStyle name="표준 5 3 3 11 4" xfId="7191"/>
    <cellStyle name="표준 5 3 3 11 5" xfId="8444"/>
    <cellStyle name="표준 5 3 3 11 6" xfId="11023"/>
    <cellStyle name="표준 5 3 3 11 7" xfId="13558"/>
    <cellStyle name="표준 5 3 3 11 8" xfId="16093"/>
    <cellStyle name="표준 5 3 3 11 9" xfId="19207"/>
    <cellStyle name="표준 5 3 3 12" xfId="3593"/>
    <cellStyle name="표준 5 3 3 12 10" xfId="21639"/>
    <cellStyle name="표준 5 3 3 12 11" xfId="23794"/>
    <cellStyle name="표준 5 3 3 12 12" xfId="26329"/>
    <cellStyle name="표준 5 3 3 12 13" xfId="29546"/>
    <cellStyle name="표준 5 3 3 12 14" xfId="31970"/>
    <cellStyle name="표준 5 3 3 12 15" xfId="34310"/>
    <cellStyle name="표준 5 3 3 12 16" xfId="36469"/>
    <cellStyle name="표준 5 3 3 12 2" xfId="6094"/>
    <cellStyle name="표준 5 3 3 12 2 10" xfId="33412"/>
    <cellStyle name="표준 5 3 3 12 2 11" xfId="35691"/>
    <cellStyle name="표준 5 3 3 12 2 12" xfId="37733"/>
    <cellStyle name="표준 5 3 3 12 2 2" xfId="12376"/>
    <cellStyle name="표준 5 3 3 12 2 3" xfId="14911"/>
    <cellStyle name="표준 5 3 3 12 2 4" xfId="17446"/>
    <cellStyle name="표준 5 3 3 12 2 5" xfId="20743"/>
    <cellStyle name="표준 5 3 3 12 2 6" xfId="23021"/>
    <cellStyle name="표준 5 3 3 12 2 7" xfId="25058"/>
    <cellStyle name="표준 5 3 3 12 2 8" xfId="27593"/>
    <cellStyle name="표준 5 3 3 12 2 9" xfId="31020"/>
    <cellStyle name="표준 5 3 3 12 3" xfId="7810"/>
    <cellStyle name="표준 5 3 3 12 4" xfId="7278"/>
    <cellStyle name="표준 5 3 3 12 5" xfId="7335"/>
    <cellStyle name="표준 5 3 3 12 6" xfId="11112"/>
    <cellStyle name="표준 5 3 3 12 7" xfId="13647"/>
    <cellStyle name="표준 5 3 3 12 8" xfId="16182"/>
    <cellStyle name="표준 5 3 3 12 9" xfId="19304"/>
    <cellStyle name="표준 5 3 3 13" xfId="3860"/>
    <cellStyle name="표준 5 3 3 13 10" xfId="21726"/>
    <cellStyle name="표준 5 3 3 13 11" xfId="23880"/>
    <cellStyle name="표준 5 3 3 13 12" xfId="26415"/>
    <cellStyle name="표준 5 3 3 13 13" xfId="29633"/>
    <cellStyle name="표준 5 3 3 13 14" xfId="32057"/>
    <cellStyle name="표준 5 3 3 13 15" xfId="34396"/>
    <cellStyle name="표준 5 3 3 13 16" xfId="36555"/>
    <cellStyle name="표준 5 3 3 13 2" xfId="6181"/>
    <cellStyle name="표준 5 3 3 13 2 10" xfId="33498"/>
    <cellStyle name="표준 5 3 3 13 2 11" xfId="35777"/>
    <cellStyle name="표준 5 3 3 13 2 12" xfId="37819"/>
    <cellStyle name="표준 5 3 3 13 2 2" xfId="12462"/>
    <cellStyle name="표준 5 3 3 13 2 3" xfId="14997"/>
    <cellStyle name="표준 5 3 3 13 2 4" xfId="17532"/>
    <cellStyle name="표준 5 3 3 13 2 5" xfId="20829"/>
    <cellStyle name="표준 5 3 3 13 2 6" xfId="23107"/>
    <cellStyle name="표준 5 3 3 13 2 7" xfId="25144"/>
    <cellStyle name="표준 5 3 3 13 2 8" xfId="27679"/>
    <cellStyle name="표준 5 3 3 13 2 9" xfId="31106"/>
    <cellStyle name="표준 5 3 3 13 3" xfId="7897"/>
    <cellStyle name="표준 5 3 3 13 4" xfId="4754"/>
    <cellStyle name="표준 5 3 3 13 5" xfId="8859"/>
    <cellStyle name="표준 5 3 3 13 6" xfId="11198"/>
    <cellStyle name="표준 5 3 3 13 7" xfId="13733"/>
    <cellStyle name="표준 5 3 3 13 8" xfId="16268"/>
    <cellStyle name="표준 5 3 3 13 9" xfId="19391"/>
    <cellStyle name="표준 5 3 3 14" xfId="4134"/>
    <cellStyle name="표준 5 3 3 14 10" xfId="21985"/>
    <cellStyle name="표준 5 3 3 14 11" xfId="24033"/>
    <cellStyle name="표준 5 3 3 14 12" xfId="26568"/>
    <cellStyle name="표준 5 3 3 14 13" xfId="29977"/>
    <cellStyle name="표준 5 3 3 14 14" xfId="32370"/>
    <cellStyle name="표준 5 3 3 14 15" xfId="34658"/>
    <cellStyle name="표준 5 3 3 14 16" xfId="36708"/>
    <cellStyle name="표준 5 3 3 14 2" xfId="6550"/>
    <cellStyle name="표준 5 3 3 14 3" xfId="8229"/>
    <cellStyle name="표준 5 3 3 14 4" xfId="9316"/>
    <cellStyle name="표준 5 3 3 14 5" xfId="9963"/>
    <cellStyle name="표준 5 3 3 14 6" xfId="11351"/>
    <cellStyle name="표준 5 3 3 14 7" xfId="13886"/>
    <cellStyle name="표준 5 3 3 14 8" xfId="16421"/>
    <cellStyle name="표준 5 3 3 14 9" xfId="19655"/>
    <cellStyle name="표준 5 3 3 15" xfId="4863"/>
    <cellStyle name="표준 5 3 3 15 10" xfId="32472"/>
    <cellStyle name="표준 5 3 3 15 11" xfId="34754"/>
    <cellStyle name="표준 5 3 3 15 12" xfId="36801"/>
    <cellStyle name="표준 5 3 3 15 2" xfId="11444"/>
    <cellStyle name="표준 5 3 3 15 3" xfId="13979"/>
    <cellStyle name="표준 5 3 3 15 4" xfId="16514"/>
    <cellStyle name="표준 5 3 3 15 5" xfId="19747"/>
    <cellStyle name="표준 5 3 3 15 6" xfId="22081"/>
    <cellStyle name="표준 5 3 3 15 7" xfId="24126"/>
    <cellStyle name="표준 5 3 3 15 8" xfId="26661"/>
    <cellStyle name="표준 5 3 3 15 9" xfId="30079"/>
    <cellStyle name="표준 5 3 3 16" xfId="6748"/>
    <cellStyle name="표준 5 3 3 16 10" xfId="32567"/>
    <cellStyle name="표준 5 3 3 16 11" xfId="34848"/>
    <cellStyle name="표준 5 3 3 16 12" xfId="36890"/>
    <cellStyle name="표준 5 3 3 16 2" xfId="11533"/>
    <cellStyle name="표준 5 3 3 16 3" xfId="14068"/>
    <cellStyle name="표준 5 3 3 16 4" xfId="16603"/>
    <cellStyle name="표준 5 3 3 16 5" xfId="19832"/>
    <cellStyle name="표준 5 3 3 16 6" xfId="22176"/>
    <cellStyle name="표준 5 3 3 16 7" xfId="24215"/>
    <cellStyle name="표준 5 3 3 16 8" xfId="26750"/>
    <cellStyle name="표준 5 3 3 16 9" xfId="30175"/>
    <cellStyle name="표준 5 3 3 17" xfId="6833"/>
    <cellStyle name="표준 5 3 3 17 10" xfId="32652"/>
    <cellStyle name="표준 5 3 3 17 11" xfId="34933"/>
    <cellStyle name="표준 5 3 3 17 12" xfId="36975"/>
    <cellStyle name="표준 5 3 3 17 2" xfId="11618"/>
    <cellStyle name="표준 5 3 3 17 3" xfId="14153"/>
    <cellStyle name="표준 5 3 3 17 4" xfId="16688"/>
    <cellStyle name="표준 5 3 3 17 5" xfId="19984"/>
    <cellStyle name="표준 5 3 3 17 6" xfId="22261"/>
    <cellStyle name="표준 5 3 3 17 7" xfId="24300"/>
    <cellStyle name="표준 5 3 3 17 8" xfId="26835"/>
    <cellStyle name="표준 5 3 3 17 9" xfId="30260"/>
    <cellStyle name="표준 5 3 3 18" xfId="6990"/>
    <cellStyle name="표준 5 3 3 19" xfId="8406"/>
    <cellStyle name="표준 5 3 3 2" xfId="676"/>
    <cellStyle name="표준 5 3 3 2 10" xfId="3603"/>
    <cellStyle name="표준 5 3 3 2 10 10" xfId="21649"/>
    <cellStyle name="표준 5 3 3 2 10 11" xfId="23804"/>
    <cellStyle name="표준 5 3 3 2 10 12" xfId="26339"/>
    <cellStyle name="표준 5 3 3 2 10 13" xfId="29556"/>
    <cellStyle name="표준 5 3 3 2 10 14" xfId="31980"/>
    <cellStyle name="표준 5 3 3 2 10 15" xfId="34320"/>
    <cellStyle name="표준 5 3 3 2 10 16" xfId="36479"/>
    <cellStyle name="표준 5 3 3 2 10 2" xfId="6104"/>
    <cellStyle name="표준 5 3 3 2 10 2 10" xfId="33422"/>
    <cellStyle name="표준 5 3 3 2 10 2 11" xfId="35701"/>
    <cellStyle name="표준 5 3 3 2 10 2 12" xfId="37743"/>
    <cellStyle name="표준 5 3 3 2 10 2 2" xfId="12386"/>
    <cellStyle name="표준 5 3 3 2 10 2 3" xfId="14921"/>
    <cellStyle name="표준 5 3 3 2 10 2 4" xfId="17456"/>
    <cellStyle name="표준 5 3 3 2 10 2 5" xfId="20753"/>
    <cellStyle name="표준 5 3 3 2 10 2 6" xfId="23031"/>
    <cellStyle name="표준 5 3 3 2 10 2 7" xfId="25068"/>
    <cellStyle name="표준 5 3 3 2 10 2 8" xfId="27603"/>
    <cellStyle name="표준 5 3 3 2 10 2 9" xfId="31030"/>
    <cellStyle name="표준 5 3 3 2 10 3" xfId="7820"/>
    <cellStyle name="표준 5 3 3 2 10 4" xfId="5797"/>
    <cellStyle name="표준 5 3 3 2 10 5" xfId="8959"/>
    <cellStyle name="표준 5 3 3 2 10 6" xfId="11122"/>
    <cellStyle name="표준 5 3 3 2 10 7" xfId="13657"/>
    <cellStyle name="표준 5 3 3 2 10 8" xfId="16192"/>
    <cellStyle name="표준 5 3 3 2 10 9" xfId="19314"/>
    <cellStyle name="표준 5 3 3 2 11" xfId="3870"/>
    <cellStyle name="표준 5 3 3 2 11 10" xfId="21736"/>
    <cellStyle name="표준 5 3 3 2 11 11" xfId="23890"/>
    <cellStyle name="표준 5 3 3 2 11 12" xfId="26425"/>
    <cellStyle name="표준 5 3 3 2 11 13" xfId="29643"/>
    <cellStyle name="표준 5 3 3 2 11 14" xfId="32067"/>
    <cellStyle name="표준 5 3 3 2 11 15" xfId="34406"/>
    <cellStyle name="표준 5 3 3 2 11 16" xfId="36565"/>
    <cellStyle name="표준 5 3 3 2 11 2" xfId="6191"/>
    <cellStyle name="표준 5 3 3 2 11 2 10" xfId="33508"/>
    <cellStyle name="표준 5 3 3 2 11 2 11" xfId="35787"/>
    <cellStyle name="표준 5 3 3 2 11 2 12" xfId="37829"/>
    <cellStyle name="표준 5 3 3 2 11 2 2" xfId="12472"/>
    <cellStyle name="표준 5 3 3 2 11 2 3" xfId="15007"/>
    <cellStyle name="표준 5 3 3 2 11 2 4" xfId="17542"/>
    <cellStyle name="표준 5 3 3 2 11 2 5" xfId="20839"/>
    <cellStyle name="표준 5 3 3 2 11 2 6" xfId="23117"/>
    <cellStyle name="표준 5 3 3 2 11 2 7" xfId="25154"/>
    <cellStyle name="표준 5 3 3 2 11 2 8" xfId="27689"/>
    <cellStyle name="표준 5 3 3 2 11 2 9" xfId="31116"/>
    <cellStyle name="표준 5 3 3 2 11 3" xfId="7907"/>
    <cellStyle name="표준 5 3 3 2 11 4" xfId="8165"/>
    <cellStyle name="표준 5 3 3 2 11 5" xfId="8356"/>
    <cellStyle name="표준 5 3 3 2 11 6" xfId="11208"/>
    <cellStyle name="표준 5 3 3 2 11 7" xfId="13743"/>
    <cellStyle name="표준 5 3 3 2 11 8" xfId="16278"/>
    <cellStyle name="표준 5 3 3 2 11 9" xfId="19401"/>
    <cellStyle name="표준 5 3 3 2 12" xfId="4144"/>
    <cellStyle name="표준 5 3 3 2 12 10" xfId="21995"/>
    <cellStyle name="표준 5 3 3 2 12 11" xfId="24043"/>
    <cellStyle name="표준 5 3 3 2 12 12" xfId="26578"/>
    <cellStyle name="표준 5 3 3 2 12 13" xfId="29987"/>
    <cellStyle name="표준 5 3 3 2 12 14" xfId="32380"/>
    <cellStyle name="표준 5 3 3 2 12 15" xfId="34668"/>
    <cellStyle name="표준 5 3 3 2 12 16" xfId="36718"/>
    <cellStyle name="표준 5 3 3 2 12 2" xfId="6560"/>
    <cellStyle name="표준 5 3 3 2 12 3" xfId="8239"/>
    <cellStyle name="표준 5 3 3 2 12 4" xfId="9326"/>
    <cellStyle name="표준 5 3 3 2 12 5" xfId="9973"/>
    <cellStyle name="표준 5 3 3 2 12 6" xfId="11361"/>
    <cellStyle name="표준 5 3 3 2 12 7" xfId="13896"/>
    <cellStyle name="표준 5 3 3 2 12 8" xfId="16431"/>
    <cellStyle name="표준 5 3 3 2 12 9" xfId="19665"/>
    <cellStyle name="표준 5 3 3 2 13" xfId="4873"/>
    <cellStyle name="표준 5 3 3 2 13 10" xfId="32482"/>
    <cellStyle name="표준 5 3 3 2 13 11" xfId="34764"/>
    <cellStyle name="표준 5 3 3 2 13 12" xfId="36811"/>
    <cellStyle name="표준 5 3 3 2 13 2" xfId="11454"/>
    <cellStyle name="표준 5 3 3 2 13 3" xfId="13989"/>
    <cellStyle name="표준 5 3 3 2 13 4" xfId="16524"/>
    <cellStyle name="표준 5 3 3 2 13 5" xfId="19757"/>
    <cellStyle name="표준 5 3 3 2 13 6" xfId="22091"/>
    <cellStyle name="표준 5 3 3 2 13 7" xfId="24136"/>
    <cellStyle name="표준 5 3 3 2 13 8" xfId="26671"/>
    <cellStyle name="표준 5 3 3 2 13 9" xfId="30089"/>
    <cellStyle name="표준 5 3 3 2 14" xfId="6758"/>
    <cellStyle name="표준 5 3 3 2 14 10" xfId="32577"/>
    <cellStyle name="표준 5 3 3 2 14 11" xfId="34858"/>
    <cellStyle name="표준 5 3 3 2 14 12" xfId="36900"/>
    <cellStyle name="표준 5 3 3 2 14 2" xfId="11543"/>
    <cellStyle name="표준 5 3 3 2 14 3" xfId="14078"/>
    <cellStyle name="표준 5 3 3 2 14 4" xfId="16613"/>
    <cellStyle name="표준 5 3 3 2 14 5" xfId="19842"/>
    <cellStyle name="표준 5 3 3 2 14 6" xfId="22186"/>
    <cellStyle name="표준 5 3 3 2 14 7" xfId="24225"/>
    <cellStyle name="표준 5 3 3 2 14 8" xfId="26760"/>
    <cellStyle name="표준 5 3 3 2 14 9" xfId="30185"/>
    <cellStyle name="표준 5 3 3 2 15" xfId="6843"/>
    <cellStyle name="표준 5 3 3 2 15 10" xfId="32662"/>
    <cellStyle name="표준 5 3 3 2 15 11" xfId="34943"/>
    <cellStyle name="표준 5 3 3 2 15 12" xfId="36985"/>
    <cellStyle name="표준 5 3 3 2 15 2" xfId="11628"/>
    <cellStyle name="표준 5 3 3 2 15 3" xfId="14163"/>
    <cellStyle name="표준 5 3 3 2 15 4" xfId="16698"/>
    <cellStyle name="표준 5 3 3 2 15 5" xfId="19994"/>
    <cellStyle name="표준 5 3 3 2 15 6" xfId="22271"/>
    <cellStyle name="표준 5 3 3 2 15 7" xfId="24310"/>
    <cellStyle name="표준 5 3 3 2 15 8" xfId="26845"/>
    <cellStyle name="표준 5 3 3 2 15 9" xfId="30270"/>
    <cellStyle name="표준 5 3 3 2 16" xfId="6576"/>
    <cellStyle name="표준 5 3 3 2 17" xfId="8905"/>
    <cellStyle name="표준 5 3 3 2 18" xfId="9904"/>
    <cellStyle name="표준 5 3 3 2 19" xfId="10364"/>
    <cellStyle name="표준 5 3 3 2 2" xfId="710"/>
    <cellStyle name="표준 5 3 3 2 2 10" xfId="4215"/>
    <cellStyle name="표준 5 3 3 2 2 10 10" xfId="22066"/>
    <cellStyle name="표준 5 3 3 2 2 10 11" xfId="24114"/>
    <cellStyle name="표준 5 3 3 2 2 10 12" xfId="26649"/>
    <cellStyle name="표준 5 3 3 2 2 10 13" xfId="30058"/>
    <cellStyle name="표준 5 3 3 2 2 10 14" xfId="32451"/>
    <cellStyle name="표준 5 3 3 2 2 10 15" xfId="34739"/>
    <cellStyle name="표준 5 3 3 2 2 10 16" xfId="36789"/>
    <cellStyle name="표준 5 3 3 2 2 10 2" xfId="6629"/>
    <cellStyle name="표준 5 3 3 2 2 10 3" xfId="8302"/>
    <cellStyle name="표준 5 3 3 2 2 10 4" xfId="9377"/>
    <cellStyle name="표준 5 3 3 2 2 10 5" xfId="10010"/>
    <cellStyle name="표준 5 3 3 2 2 10 6" xfId="11432"/>
    <cellStyle name="표준 5 3 3 2 2 10 7" xfId="13967"/>
    <cellStyle name="표준 5 3 3 2 2 10 8" xfId="16502"/>
    <cellStyle name="표준 5 3 3 2 2 10 9" xfId="19736"/>
    <cellStyle name="표준 5 3 3 2 2 11" xfId="4944"/>
    <cellStyle name="표준 5 3 3 2 2 11 10" xfId="32553"/>
    <cellStyle name="표준 5 3 3 2 2 11 11" xfId="34835"/>
    <cellStyle name="표준 5 3 3 2 2 11 12" xfId="36882"/>
    <cellStyle name="표준 5 3 3 2 2 11 2" xfId="11525"/>
    <cellStyle name="표준 5 3 3 2 2 11 3" xfId="14060"/>
    <cellStyle name="표준 5 3 3 2 2 11 4" xfId="16595"/>
    <cellStyle name="표준 5 3 3 2 2 11 5" xfId="19828"/>
    <cellStyle name="표준 5 3 3 2 2 11 6" xfId="22162"/>
    <cellStyle name="표준 5 3 3 2 2 11 7" xfId="24207"/>
    <cellStyle name="표준 5 3 3 2 2 11 8" xfId="26742"/>
    <cellStyle name="표준 5 3 3 2 2 11 9" xfId="30160"/>
    <cellStyle name="표준 5 3 3 2 2 12" xfId="6829"/>
    <cellStyle name="표준 5 3 3 2 2 12 10" xfId="32648"/>
    <cellStyle name="표준 5 3 3 2 2 12 11" xfId="34929"/>
    <cellStyle name="표준 5 3 3 2 2 12 12" xfId="36971"/>
    <cellStyle name="표준 5 3 3 2 2 12 2" xfId="11614"/>
    <cellStyle name="표준 5 3 3 2 2 12 3" xfId="14149"/>
    <cellStyle name="표준 5 3 3 2 2 12 4" xfId="16684"/>
    <cellStyle name="표준 5 3 3 2 2 12 5" xfId="19913"/>
    <cellStyle name="표준 5 3 3 2 2 12 6" xfId="22257"/>
    <cellStyle name="표준 5 3 3 2 2 12 7" xfId="24296"/>
    <cellStyle name="표준 5 3 3 2 2 12 8" xfId="26831"/>
    <cellStyle name="표준 5 3 3 2 2 12 9" xfId="30256"/>
    <cellStyle name="표준 5 3 3 2 2 13" xfId="6914"/>
    <cellStyle name="표준 5 3 3 2 2 13 10" xfId="32733"/>
    <cellStyle name="표준 5 3 3 2 2 13 11" xfId="35014"/>
    <cellStyle name="표준 5 3 3 2 2 13 12" xfId="37056"/>
    <cellStyle name="표준 5 3 3 2 2 13 2" xfId="11699"/>
    <cellStyle name="표준 5 3 3 2 2 13 3" xfId="14234"/>
    <cellStyle name="표준 5 3 3 2 2 13 4" xfId="16769"/>
    <cellStyle name="표준 5 3 3 2 2 13 5" xfId="20065"/>
    <cellStyle name="표준 5 3 3 2 2 13 6" xfId="22342"/>
    <cellStyle name="표준 5 3 3 2 2 13 7" xfId="24381"/>
    <cellStyle name="표준 5 3 3 2 2 13 8" xfId="26916"/>
    <cellStyle name="표준 5 3 3 2 2 13 9" xfId="30341"/>
    <cellStyle name="표준 5 3 3 2 2 14" xfId="7640"/>
    <cellStyle name="표준 5 3 3 2 2 15" xfId="8939"/>
    <cellStyle name="표준 5 3 3 2 2 16" xfId="9922"/>
    <cellStyle name="표준 5 3 3 2 2 17" xfId="10435"/>
    <cellStyle name="표준 5 3 3 2 2 18" xfId="12970"/>
    <cellStyle name="표준 5 3 3 2 2 19" xfId="15505"/>
    <cellStyle name="표준 5 3 3 2 2 2" xfId="815"/>
    <cellStyle name="표준 5 3 3 2 2 2 10" xfId="21015"/>
    <cellStyle name="표준 5 3 3 2 2 2 11" xfId="23285"/>
    <cellStyle name="표준 5 3 3 2 2 2 12" xfId="25820"/>
    <cellStyle name="표준 5 3 3 2 2 2 13" xfId="28842"/>
    <cellStyle name="표준 5 3 3 2 2 2 14" xfId="31296"/>
    <cellStyle name="표준 5 3 3 2 2 2 15" xfId="33688"/>
    <cellStyle name="표준 5 3 3 2 2 2 16" xfId="35960"/>
    <cellStyle name="표준 5 3 3 2 2 2 2" xfId="5356"/>
    <cellStyle name="표준 5 3 3 2 2 2 2 10" xfId="32902"/>
    <cellStyle name="표준 5 3 3 2 2 2 2 11" xfId="35182"/>
    <cellStyle name="표준 5 3 3 2 2 2 2 12" xfId="37224"/>
    <cellStyle name="표준 5 3 3 2 2 2 2 2" xfId="11867"/>
    <cellStyle name="표준 5 3 3 2 2 2 2 3" xfId="14402"/>
    <cellStyle name="표준 5 3 3 2 2 2 2 4" xfId="16937"/>
    <cellStyle name="표준 5 3 3 2 2 2 2 5" xfId="20234"/>
    <cellStyle name="표준 5 3 3 2 2 2 2 6" xfId="22511"/>
    <cellStyle name="표준 5 3 3 2 2 2 2 7" xfId="24549"/>
    <cellStyle name="표준 5 3 3 2 2 2 2 8" xfId="27084"/>
    <cellStyle name="표준 5 3 3 2 2 2 2 9" xfId="30510"/>
    <cellStyle name="표준 5 3 3 2 2 2 3" xfId="5805"/>
    <cellStyle name="표준 5 3 3 2 2 2 4" xfId="9012"/>
    <cellStyle name="표준 5 3 3 2 2 2 5" xfId="4825"/>
    <cellStyle name="표준 5 3 3 2 2 2 6" xfId="10603"/>
    <cellStyle name="표준 5 3 3 2 2 2 7" xfId="13138"/>
    <cellStyle name="표준 5 3 3 2 2 2 8" xfId="15673"/>
    <cellStyle name="표준 5 3 3 2 2 2 9" xfId="18619"/>
    <cellStyle name="표준 5 3 3 2 2 20" xfId="18272"/>
    <cellStyle name="표준 5 3 3 2 2 21" xfId="19488"/>
    <cellStyle name="표준 5 3 3 2 2 22" xfId="21902"/>
    <cellStyle name="표준 5 3 3 2 2 23" xfId="25652"/>
    <cellStyle name="표준 5 3 3 2 2 24" xfId="28456"/>
    <cellStyle name="표준 5 3 3 2 2 25" xfId="29869"/>
    <cellStyle name="표준 5 3 3 2 2 26" xfId="32270"/>
    <cellStyle name="표준 5 3 3 2 2 27" xfId="34504"/>
    <cellStyle name="표준 5 3 3 2 2 3" xfId="1563"/>
    <cellStyle name="표준 5 3 3 2 2 3 10" xfId="21121"/>
    <cellStyle name="표준 5 3 3 2 2 3 11" xfId="23378"/>
    <cellStyle name="표준 5 3 3 2 2 3 12" xfId="25913"/>
    <cellStyle name="표준 5 3 3 2 2 3 13" xfId="28955"/>
    <cellStyle name="표준 5 3 3 2 2 3 14" xfId="31406"/>
    <cellStyle name="표준 5 3 3 2 2 3 15" xfId="33797"/>
    <cellStyle name="표준 5 3 3 2 2 3 16" xfId="36053"/>
    <cellStyle name="표준 5 3 3 2 2 3 2" xfId="5478"/>
    <cellStyle name="표준 5 3 3 2 2 3 2 10" xfId="32996"/>
    <cellStyle name="표준 5 3 3 2 2 3 2 11" xfId="35275"/>
    <cellStyle name="표준 5 3 3 2 2 3 2 12" xfId="37317"/>
    <cellStyle name="표준 5 3 3 2 2 3 2 2" xfId="11960"/>
    <cellStyle name="표준 5 3 3 2 2 3 2 3" xfId="14495"/>
    <cellStyle name="표준 5 3 3 2 2 3 2 4" xfId="17030"/>
    <cellStyle name="표준 5 3 3 2 2 3 2 5" xfId="20328"/>
    <cellStyle name="표준 5 3 3 2 2 3 2 6" xfId="22605"/>
    <cellStyle name="표준 5 3 3 2 2 3 2 7" xfId="24642"/>
    <cellStyle name="표준 5 3 3 2 2 3 2 8" xfId="27177"/>
    <cellStyle name="표준 5 3 3 2 2 3 2 9" xfId="30604"/>
    <cellStyle name="표준 5 3 3 2 2 3 3" xfId="4793"/>
    <cellStyle name="표준 5 3 3 2 2 3 4" xfId="8080"/>
    <cellStyle name="표준 5 3 3 2 2 3 5" xfId="8913"/>
    <cellStyle name="표준 5 3 3 2 2 3 6" xfId="10696"/>
    <cellStyle name="표준 5 3 3 2 2 3 7" xfId="13231"/>
    <cellStyle name="표준 5 3 3 2 2 3 8" xfId="15766"/>
    <cellStyle name="표준 5 3 3 2 2 3 9" xfId="18732"/>
    <cellStyle name="표준 5 3 3 2 2 4" xfId="1987"/>
    <cellStyle name="표준 5 3 3 2 2 4 10" xfId="21217"/>
    <cellStyle name="표준 5 3 3 2 2 4 11" xfId="23470"/>
    <cellStyle name="표준 5 3 3 2 2 4 12" xfId="26005"/>
    <cellStyle name="표준 5 3 3 2 2 4 13" xfId="29060"/>
    <cellStyle name="표준 5 3 3 2 2 4 14" xfId="31506"/>
    <cellStyle name="표준 5 3 3 2 2 4 15" xfId="33896"/>
    <cellStyle name="표준 5 3 3 2 2 4 16" xfId="36145"/>
    <cellStyle name="표준 5 3 3 2 2 4 2" xfId="5584"/>
    <cellStyle name="표준 5 3 3 2 2 4 2 10" xfId="33088"/>
    <cellStyle name="표준 5 3 3 2 2 4 2 11" xfId="35367"/>
    <cellStyle name="표준 5 3 3 2 2 4 2 12" xfId="37409"/>
    <cellStyle name="표준 5 3 3 2 2 4 2 2" xfId="12052"/>
    <cellStyle name="표준 5 3 3 2 2 4 2 3" xfId="14587"/>
    <cellStyle name="표준 5 3 3 2 2 4 2 4" xfId="17122"/>
    <cellStyle name="표준 5 3 3 2 2 4 2 5" xfId="20420"/>
    <cellStyle name="표준 5 3 3 2 2 4 2 6" xfId="22697"/>
    <cellStyle name="표준 5 3 3 2 2 4 2 7" xfId="24734"/>
    <cellStyle name="표준 5 3 3 2 2 4 2 8" xfId="27269"/>
    <cellStyle name="표준 5 3 3 2 2 4 2 9" xfId="30696"/>
    <cellStyle name="표준 5 3 3 2 2 4 3" xfId="4760"/>
    <cellStyle name="표준 5 3 3 2 2 4 4" xfId="5913"/>
    <cellStyle name="표준 5 3 3 2 2 4 5" xfId="9240"/>
    <cellStyle name="표준 5 3 3 2 2 4 6" xfId="10788"/>
    <cellStyle name="표준 5 3 3 2 2 4 7" xfId="13323"/>
    <cellStyle name="표준 5 3 3 2 2 4 8" xfId="15858"/>
    <cellStyle name="표준 5 3 3 2 2 4 9" xfId="18832"/>
    <cellStyle name="표준 5 3 3 2 2 5" xfId="2407"/>
    <cellStyle name="표준 5 3 3 2 2 5 10" xfId="21309"/>
    <cellStyle name="표준 5 3 3 2 2 5 11" xfId="23558"/>
    <cellStyle name="표준 5 3 3 2 2 5 12" xfId="26093"/>
    <cellStyle name="표준 5 3 3 2 2 5 13" xfId="29155"/>
    <cellStyle name="표준 5 3 3 2 2 5 14" xfId="31600"/>
    <cellStyle name="표준 5 3 3 2 2 5 15" xfId="33987"/>
    <cellStyle name="표준 5 3 3 2 2 5 16" xfId="36233"/>
    <cellStyle name="표준 5 3 3 2 2 5 2" xfId="5680"/>
    <cellStyle name="표준 5 3 3 2 2 5 2 10" xfId="33176"/>
    <cellStyle name="표준 5 3 3 2 2 5 2 11" xfId="35455"/>
    <cellStyle name="표준 5 3 3 2 2 5 2 12" xfId="37497"/>
    <cellStyle name="표준 5 3 3 2 2 5 2 2" xfId="12140"/>
    <cellStyle name="표준 5 3 3 2 2 5 2 3" xfId="14675"/>
    <cellStyle name="표준 5 3 3 2 2 5 2 4" xfId="17210"/>
    <cellStyle name="표준 5 3 3 2 2 5 2 5" xfId="20508"/>
    <cellStyle name="표준 5 3 3 2 2 5 2 6" xfId="22785"/>
    <cellStyle name="표준 5 3 3 2 2 5 2 7" xfId="24822"/>
    <cellStyle name="표준 5 3 3 2 2 5 2 8" xfId="27357"/>
    <cellStyle name="표준 5 3 3 2 2 5 2 9" xfId="30784"/>
    <cellStyle name="표준 5 3 3 2 2 5 3" xfId="5115"/>
    <cellStyle name="표준 5 3 3 2 2 5 4" xfId="6940"/>
    <cellStyle name="표준 5 3 3 2 2 5 5" xfId="8826"/>
    <cellStyle name="표준 5 3 3 2 2 5 6" xfId="10876"/>
    <cellStyle name="표준 5 3 3 2 2 5 7" xfId="13411"/>
    <cellStyle name="표준 5 3 3 2 2 5 8" xfId="15946"/>
    <cellStyle name="표준 5 3 3 2 2 5 9" xfId="18927"/>
    <cellStyle name="표준 5 3 3 2 2 6" xfId="2838"/>
    <cellStyle name="표준 5 3 3 2 2 6 10" xfId="21395"/>
    <cellStyle name="표준 5 3 3 2 2 6 11" xfId="23643"/>
    <cellStyle name="표준 5 3 3 2 2 6 12" xfId="26178"/>
    <cellStyle name="표준 5 3 3 2 2 6 13" xfId="29241"/>
    <cellStyle name="표준 5 3 3 2 2 6 14" xfId="31686"/>
    <cellStyle name="표준 5 3 3 2 2 6 15" xfId="34072"/>
    <cellStyle name="표준 5 3 3 2 2 6 16" xfId="36318"/>
    <cellStyle name="표준 5 3 3 2 2 6 2" xfId="5766"/>
    <cellStyle name="표준 5 3 3 2 2 6 2 10" xfId="33261"/>
    <cellStyle name="표준 5 3 3 2 2 6 2 11" xfId="35540"/>
    <cellStyle name="표준 5 3 3 2 2 6 2 12" xfId="37582"/>
    <cellStyle name="표준 5 3 3 2 2 6 2 2" xfId="12225"/>
    <cellStyle name="표준 5 3 3 2 2 6 2 3" xfId="14760"/>
    <cellStyle name="표준 5 3 3 2 2 6 2 4" xfId="17295"/>
    <cellStyle name="표준 5 3 3 2 2 6 2 5" xfId="20593"/>
    <cellStyle name="표준 5 3 3 2 2 6 2 6" xfId="22870"/>
    <cellStyle name="표준 5 3 3 2 2 6 2 7" xfId="24907"/>
    <cellStyle name="표준 5 3 3 2 2 6 2 8" xfId="27442"/>
    <cellStyle name="표준 5 3 3 2 2 6 2 9" xfId="30869"/>
    <cellStyle name="표준 5 3 3 2 2 6 3" xfId="4983"/>
    <cellStyle name="표준 5 3 3 2 2 6 4" xfId="7154"/>
    <cellStyle name="표준 5 3 3 2 2 6 5" xfId="8581"/>
    <cellStyle name="표준 5 3 3 2 2 6 6" xfId="10961"/>
    <cellStyle name="표준 5 3 3 2 2 6 7" xfId="13496"/>
    <cellStyle name="표준 5 3 3 2 2 6 8" xfId="16031"/>
    <cellStyle name="표준 5 3 3 2 2 6 9" xfId="19013"/>
    <cellStyle name="표준 5 3 3 2 2 7" xfId="3262"/>
    <cellStyle name="표준 5 3 3 2 2 7 10" xfId="21624"/>
    <cellStyle name="표준 5 3 3 2 2 7 11" xfId="23786"/>
    <cellStyle name="표준 5 3 3 2 2 7 12" xfId="26321"/>
    <cellStyle name="표준 5 3 3 2 2 7 13" xfId="29531"/>
    <cellStyle name="표준 5 3 3 2 2 7 14" xfId="31955"/>
    <cellStyle name="표준 5 3 3 2 2 7 15" xfId="34297"/>
    <cellStyle name="표준 5 3 3 2 2 7 16" xfId="36461"/>
    <cellStyle name="표준 5 3 3 2 2 7 2" xfId="6079"/>
    <cellStyle name="표준 5 3 3 2 2 7 2 10" xfId="33404"/>
    <cellStyle name="표준 5 3 3 2 2 7 2 11" xfId="35683"/>
    <cellStyle name="표준 5 3 3 2 2 7 2 12" xfId="37725"/>
    <cellStyle name="표준 5 3 3 2 2 7 2 2" xfId="12368"/>
    <cellStyle name="표준 5 3 3 2 2 7 2 3" xfId="14903"/>
    <cellStyle name="표준 5 3 3 2 2 7 2 4" xfId="17438"/>
    <cellStyle name="표준 5 3 3 2 2 7 2 5" xfId="20735"/>
    <cellStyle name="표준 5 3 3 2 2 7 2 6" xfId="23013"/>
    <cellStyle name="표준 5 3 3 2 2 7 2 7" xfId="25050"/>
    <cellStyle name="표준 5 3 3 2 2 7 2 8" xfId="27585"/>
    <cellStyle name="표준 5 3 3 2 2 7 2 9" xfId="31012"/>
    <cellStyle name="표준 5 3 3 2 2 7 3" xfId="7795"/>
    <cellStyle name="표준 5 3 3 2 2 7 4" xfId="4576"/>
    <cellStyle name="표준 5 3 3 2 2 7 5" xfId="8311"/>
    <cellStyle name="표준 5 3 3 2 2 7 6" xfId="11104"/>
    <cellStyle name="표준 5 3 3 2 2 7 7" xfId="13639"/>
    <cellStyle name="표준 5 3 3 2 2 7 8" xfId="16174"/>
    <cellStyle name="표준 5 3 3 2 2 7 9" xfId="19288"/>
    <cellStyle name="표준 5 3 3 2 2 8" xfId="3674"/>
    <cellStyle name="표준 5 3 3 2 2 8 10" xfId="21720"/>
    <cellStyle name="표준 5 3 3 2 2 8 11" xfId="23875"/>
    <cellStyle name="표준 5 3 3 2 2 8 12" xfId="26410"/>
    <cellStyle name="표준 5 3 3 2 2 8 13" xfId="29627"/>
    <cellStyle name="표준 5 3 3 2 2 8 14" xfId="32051"/>
    <cellStyle name="표준 5 3 3 2 2 8 15" xfId="34391"/>
    <cellStyle name="표준 5 3 3 2 2 8 16" xfId="36550"/>
    <cellStyle name="표준 5 3 3 2 2 8 2" xfId="6175"/>
    <cellStyle name="표준 5 3 3 2 2 8 2 10" xfId="33493"/>
    <cellStyle name="표준 5 3 3 2 2 8 2 11" xfId="35772"/>
    <cellStyle name="표준 5 3 3 2 2 8 2 12" xfId="37814"/>
    <cellStyle name="표준 5 3 3 2 2 8 2 2" xfId="12457"/>
    <cellStyle name="표준 5 3 3 2 2 8 2 3" xfId="14992"/>
    <cellStyle name="표준 5 3 3 2 2 8 2 4" xfId="17527"/>
    <cellStyle name="표준 5 3 3 2 2 8 2 5" xfId="20824"/>
    <cellStyle name="표준 5 3 3 2 2 8 2 6" xfId="23102"/>
    <cellStyle name="표준 5 3 3 2 2 8 2 7" xfId="25139"/>
    <cellStyle name="표준 5 3 3 2 2 8 2 8" xfId="27674"/>
    <cellStyle name="표준 5 3 3 2 2 8 2 9" xfId="31101"/>
    <cellStyle name="표준 5 3 3 2 2 8 3" xfId="7891"/>
    <cellStyle name="표준 5 3 3 2 2 8 4" xfId="7237"/>
    <cellStyle name="표준 5 3 3 2 2 8 5" xfId="9247"/>
    <cellStyle name="표준 5 3 3 2 2 8 6" xfId="11193"/>
    <cellStyle name="표준 5 3 3 2 2 8 7" xfId="13728"/>
    <cellStyle name="표준 5 3 3 2 2 8 8" xfId="16263"/>
    <cellStyle name="표준 5 3 3 2 2 8 9" xfId="19385"/>
    <cellStyle name="표준 5 3 3 2 2 9" xfId="3941"/>
    <cellStyle name="표준 5 3 3 2 2 9 10" xfId="21807"/>
    <cellStyle name="표준 5 3 3 2 2 9 11" xfId="23961"/>
    <cellStyle name="표준 5 3 3 2 2 9 12" xfId="26496"/>
    <cellStyle name="표준 5 3 3 2 2 9 13" xfId="29714"/>
    <cellStyle name="표준 5 3 3 2 2 9 14" xfId="32138"/>
    <cellStyle name="표준 5 3 3 2 2 9 15" xfId="34477"/>
    <cellStyle name="표준 5 3 3 2 2 9 16" xfId="36636"/>
    <cellStyle name="표준 5 3 3 2 2 9 2" xfId="6262"/>
    <cellStyle name="표준 5 3 3 2 2 9 2 10" xfId="33579"/>
    <cellStyle name="표준 5 3 3 2 2 9 2 11" xfId="35858"/>
    <cellStyle name="표준 5 3 3 2 2 9 2 12" xfId="37900"/>
    <cellStyle name="표준 5 3 3 2 2 9 2 2" xfId="12543"/>
    <cellStyle name="표준 5 3 3 2 2 9 2 3" xfId="15078"/>
    <cellStyle name="표준 5 3 3 2 2 9 2 4" xfId="17613"/>
    <cellStyle name="표준 5 3 3 2 2 9 2 5" xfId="20910"/>
    <cellStyle name="표준 5 3 3 2 2 9 2 6" xfId="23188"/>
    <cellStyle name="표준 5 3 3 2 2 9 2 7" xfId="25225"/>
    <cellStyle name="표준 5 3 3 2 2 9 2 8" xfId="27760"/>
    <cellStyle name="표준 5 3 3 2 2 9 2 9" xfId="31187"/>
    <cellStyle name="표준 5 3 3 2 2 9 3" xfId="7978"/>
    <cellStyle name="표준 5 3 3 2 2 9 4" xfId="7449"/>
    <cellStyle name="표준 5 3 3 2 2 9 5" xfId="8802"/>
    <cellStyle name="표준 5 3 3 2 2 9 6" xfId="11279"/>
    <cellStyle name="표준 5 3 3 2 2 9 7" xfId="13814"/>
    <cellStyle name="표준 5 3 3 2 2 9 8" xfId="16349"/>
    <cellStyle name="표준 5 3 3 2 2 9 9" xfId="19472"/>
    <cellStyle name="표준 5 3 3 2 20" xfId="12899"/>
    <cellStyle name="표준 5 3 3 2 21" xfId="15434"/>
    <cellStyle name="표준 5 3 3 2 22" xfId="18201"/>
    <cellStyle name="표준 5 3 3 2 23" xfId="18641"/>
    <cellStyle name="표준 5 3 3 2 24" xfId="21508"/>
    <cellStyle name="표준 5 3 3 2 25" xfId="25581"/>
    <cellStyle name="표준 5 3 3 2 26" xfId="28385"/>
    <cellStyle name="표준 5 3 3 2 27" xfId="29404"/>
    <cellStyle name="표준 5 3 3 2 28" xfId="31834"/>
    <cellStyle name="표준 5 3 3 2 29" xfId="32262"/>
    <cellStyle name="표준 5 3 3 2 3" xfId="781"/>
    <cellStyle name="표준 5 3 3 2 3 10" xfId="4910"/>
    <cellStyle name="표준 5 3 3 2 3 10 10" xfId="32417"/>
    <cellStyle name="표준 5 3 3 2 3 10 11" xfId="34705"/>
    <cellStyle name="표준 5 3 3 2 3 10 12" xfId="36755"/>
    <cellStyle name="표준 5 3 3 2 3 10 2" xfId="11398"/>
    <cellStyle name="표준 5 3 3 2 3 10 3" xfId="13933"/>
    <cellStyle name="표준 5 3 3 2 3 10 4" xfId="16468"/>
    <cellStyle name="표준 5 3 3 2 3 10 5" xfId="19702"/>
    <cellStyle name="표준 5 3 3 2 3 10 6" xfId="22032"/>
    <cellStyle name="표준 5 3 3 2 3 10 7" xfId="24080"/>
    <cellStyle name="표준 5 3 3 2 3 10 8" xfId="26615"/>
    <cellStyle name="표준 5 3 3 2 3 10 9" xfId="30024"/>
    <cellStyle name="표준 5 3 3 2 3 11" xfId="6699"/>
    <cellStyle name="표준 5 3 3 2 3 11 10" xfId="32519"/>
    <cellStyle name="표준 5 3 3 2 3 11 11" xfId="34801"/>
    <cellStyle name="표준 5 3 3 2 3 11 12" xfId="36848"/>
    <cellStyle name="표준 5 3 3 2 3 11 2" xfId="11491"/>
    <cellStyle name="표준 5 3 3 2 3 11 3" xfId="14026"/>
    <cellStyle name="표준 5 3 3 2 3 11 4" xfId="16561"/>
    <cellStyle name="표준 5 3 3 2 3 11 5" xfId="19794"/>
    <cellStyle name="표준 5 3 3 2 3 11 6" xfId="22128"/>
    <cellStyle name="표준 5 3 3 2 3 11 7" xfId="24173"/>
    <cellStyle name="표준 5 3 3 2 3 11 8" xfId="26708"/>
    <cellStyle name="표준 5 3 3 2 3 11 9" xfId="30126"/>
    <cellStyle name="표준 5 3 3 2 3 12" xfId="6795"/>
    <cellStyle name="표준 5 3 3 2 3 12 10" xfId="32614"/>
    <cellStyle name="표준 5 3 3 2 3 12 11" xfId="34895"/>
    <cellStyle name="표준 5 3 3 2 3 12 12" xfId="36937"/>
    <cellStyle name="표준 5 3 3 2 3 12 2" xfId="11580"/>
    <cellStyle name="표준 5 3 3 2 3 12 3" xfId="14115"/>
    <cellStyle name="표준 5 3 3 2 3 12 4" xfId="16650"/>
    <cellStyle name="표준 5 3 3 2 3 12 5" xfId="19879"/>
    <cellStyle name="표준 5 3 3 2 3 12 6" xfId="22223"/>
    <cellStyle name="표준 5 3 3 2 3 12 7" xfId="24262"/>
    <cellStyle name="표준 5 3 3 2 3 12 8" xfId="26797"/>
    <cellStyle name="표준 5 3 3 2 3 12 9" xfId="30222"/>
    <cellStyle name="표준 5 3 3 2 3 13" xfId="6880"/>
    <cellStyle name="표준 5 3 3 2 3 13 10" xfId="32699"/>
    <cellStyle name="표준 5 3 3 2 3 13 11" xfId="34980"/>
    <cellStyle name="표준 5 3 3 2 3 13 12" xfId="37022"/>
    <cellStyle name="표준 5 3 3 2 3 13 2" xfId="11665"/>
    <cellStyle name="표준 5 3 3 2 3 13 3" xfId="14200"/>
    <cellStyle name="표준 5 3 3 2 3 13 4" xfId="16735"/>
    <cellStyle name="표준 5 3 3 2 3 13 5" xfId="20031"/>
    <cellStyle name="표준 5 3 3 2 3 13 6" xfId="22308"/>
    <cellStyle name="표준 5 3 3 2 3 13 7" xfId="24347"/>
    <cellStyle name="표준 5 3 3 2 3 13 8" xfId="26882"/>
    <cellStyle name="표준 5 3 3 2 3 13 9" xfId="30307"/>
    <cellStyle name="표준 5 3 3 2 3 14" xfId="6421"/>
    <cellStyle name="표준 5 3 3 2 3 15" xfId="8928"/>
    <cellStyle name="표준 5 3 3 2 3 16" xfId="9916"/>
    <cellStyle name="표준 5 3 3 2 3 17" xfId="10401"/>
    <cellStyle name="표준 5 3 3 2 3 18" xfId="12936"/>
    <cellStyle name="표준 5 3 3 2 3 19" xfId="15471"/>
    <cellStyle name="표준 5 3 3 2 3 2" xfId="1529"/>
    <cellStyle name="표준 5 3 3 2 3 2 10" xfId="20981"/>
    <cellStyle name="표준 5 3 3 2 3 2 11" xfId="23251"/>
    <cellStyle name="표준 5 3 3 2 3 2 12" xfId="25786"/>
    <cellStyle name="표준 5 3 3 2 3 2 13" xfId="28808"/>
    <cellStyle name="표준 5 3 3 2 3 2 14" xfId="31262"/>
    <cellStyle name="표준 5 3 3 2 3 2 15" xfId="33654"/>
    <cellStyle name="표준 5 3 3 2 3 2 16" xfId="35926"/>
    <cellStyle name="표준 5 3 3 2 3 2 2" xfId="5322"/>
    <cellStyle name="표준 5 3 3 2 3 2 2 10" xfId="32868"/>
    <cellStyle name="표준 5 3 3 2 3 2 2 11" xfId="35148"/>
    <cellStyle name="표준 5 3 3 2 3 2 2 12" xfId="37190"/>
    <cellStyle name="표준 5 3 3 2 3 2 2 2" xfId="11833"/>
    <cellStyle name="표준 5 3 3 2 3 2 2 3" xfId="14368"/>
    <cellStyle name="표준 5 3 3 2 3 2 2 4" xfId="16903"/>
    <cellStyle name="표준 5 3 3 2 3 2 2 5" xfId="20200"/>
    <cellStyle name="표준 5 3 3 2 3 2 2 6" xfId="22477"/>
    <cellStyle name="표준 5 3 3 2 3 2 2 7" xfId="24515"/>
    <cellStyle name="표준 5 3 3 2 3 2 2 8" xfId="27050"/>
    <cellStyle name="표준 5 3 3 2 3 2 2 9" xfId="30476"/>
    <cellStyle name="표준 5 3 3 2 3 2 3" xfId="5395"/>
    <cellStyle name="표준 5 3 3 2 3 2 4" xfId="8807"/>
    <cellStyle name="표준 5 3 3 2 3 2 5" xfId="9848"/>
    <cellStyle name="표준 5 3 3 2 3 2 6" xfId="10569"/>
    <cellStyle name="표준 5 3 3 2 3 2 7" xfId="13104"/>
    <cellStyle name="표준 5 3 3 2 3 2 8" xfId="15639"/>
    <cellStyle name="표준 5 3 3 2 3 2 9" xfId="18585"/>
    <cellStyle name="표준 5 3 3 2 3 20" xfId="18238"/>
    <cellStyle name="표준 5 3 3 2 3 21" xfId="19582"/>
    <cellStyle name="표준 5 3 3 2 3 22" xfId="19935"/>
    <cellStyle name="표준 5 3 3 2 3 23" xfId="25618"/>
    <cellStyle name="표준 5 3 3 2 3 24" xfId="28422"/>
    <cellStyle name="표준 5 3 3 2 3 25" xfId="28167"/>
    <cellStyle name="표준 5 3 3 2 3 26" xfId="28607"/>
    <cellStyle name="표준 5 3 3 2 3 27" xfId="34201"/>
    <cellStyle name="표준 5 3 3 2 3 3" xfId="1953"/>
    <cellStyle name="표준 5 3 3 2 3 3 10" xfId="21087"/>
    <cellStyle name="표준 5 3 3 2 3 3 11" xfId="23344"/>
    <cellStyle name="표준 5 3 3 2 3 3 12" xfId="25879"/>
    <cellStyle name="표준 5 3 3 2 3 3 13" xfId="28921"/>
    <cellStyle name="표준 5 3 3 2 3 3 14" xfId="31372"/>
    <cellStyle name="표준 5 3 3 2 3 3 15" xfId="33763"/>
    <cellStyle name="표준 5 3 3 2 3 3 16" xfId="36019"/>
    <cellStyle name="표준 5 3 3 2 3 3 2" xfId="5444"/>
    <cellStyle name="표준 5 3 3 2 3 3 2 10" xfId="32962"/>
    <cellStyle name="표준 5 3 3 2 3 3 2 11" xfId="35241"/>
    <cellStyle name="표준 5 3 3 2 3 3 2 12" xfId="37283"/>
    <cellStyle name="표준 5 3 3 2 3 3 2 2" xfId="11926"/>
    <cellStyle name="표준 5 3 3 2 3 3 2 3" xfId="14461"/>
    <cellStyle name="표준 5 3 3 2 3 3 2 4" xfId="16996"/>
    <cellStyle name="표준 5 3 3 2 3 3 2 5" xfId="20294"/>
    <cellStyle name="표준 5 3 3 2 3 3 2 6" xfId="22571"/>
    <cellStyle name="표준 5 3 3 2 3 3 2 7" xfId="24608"/>
    <cellStyle name="표준 5 3 3 2 3 3 2 8" xfId="27143"/>
    <cellStyle name="표준 5 3 3 2 3 3 2 9" xfId="30570"/>
    <cellStyle name="표준 5 3 3 2 3 3 3" xfId="5099"/>
    <cellStyle name="표준 5 3 3 2 3 3 4" xfId="7592"/>
    <cellStyle name="표준 5 3 3 2 3 3 5" xfId="8429"/>
    <cellStyle name="표준 5 3 3 2 3 3 6" xfId="10662"/>
    <cellStyle name="표준 5 3 3 2 3 3 7" xfId="13197"/>
    <cellStyle name="표준 5 3 3 2 3 3 8" xfId="15732"/>
    <cellStyle name="표준 5 3 3 2 3 3 9" xfId="18698"/>
    <cellStyle name="표준 5 3 3 2 3 4" xfId="2373"/>
    <cellStyle name="표준 5 3 3 2 3 4 10" xfId="21183"/>
    <cellStyle name="표준 5 3 3 2 3 4 11" xfId="23436"/>
    <cellStyle name="표준 5 3 3 2 3 4 12" xfId="25971"/>
    <cellStyle name="표준 5 3 3 2 3 4 13" xfId="29026"/>
    <cellStyle name="표준 5 3 3 2 3 4 14" xfId="31472"/>
    <cellStyle name="표준 5 3 3 2 3 4 15" xfId="33862"/>
    <cellStyle name="표준 5 3 3 2 3 4 16" xfId="36111"/>
    <cellStyle name="표준 5 3 3 2 3 4 2" xfId="5550"/>
    <cellStyle name="표준 5 3 3 2 3 4 2 10" xfId="33054"/>
    <cellStyle name="표준 5 3 3 2 3 4 2 11" xfId="35333"/>
    <cellStyle name="표준 5 3 3 2 3 4 2 12" xfId="37375"/>
    <cellStyle name="표준 5 3 3 2 3 4 2 2" xfId="12018"/>
    <cellStyle name="표준 5 3 3 2 3 4 2 3" xfId="14553"/>
    <cellStyle name="표준 5 3 3 2 3 4 2 4" xfId="17088"/>
    <cellStyle name="표준 5 3 3 2 3 4 2 5" xfId="20386"/>
    <cellStyle name="표준 5 3 3 2 3 4 2 6" xfId="22663"/>
    <cellStyle name="표준 5 3 3 2 3 4 2 7" xfId="24700"/>
    <cellStyle name="표준 5 3 3 2 3 4 2 8" xfId="27235"/>
    <cellStyle name="표준 5 3 3 2 3 4 2 9" xfId="30662"/>
    <cellStyle name="표준 5 3 3 2 3 4 3" xfId="5810"/>
    <cellStyle name="표준 5 3 3 2 3 4 4" xfId="7495"/>
    <cellStyle name="표준 5 3 3 2 3 4 5" xfId="8895"/>
    <cellStyle name="표준 5 3 3 2 3 4 6" xfId="10754"/>
    <cellStyle name="표준 5 3 3 2 3 4 7" xfId="13289"/>
    <cellStyle name="표준 5 3 3 2 3 4 8" xfId="15824"/>
    <cellStyle name="표준 5 3 3 2 3 4 9" xfId="18798"/>
    <cellStyle name="표준 5 3 3 2 3 5" xfId="2804"/>
    <cellStyle name="표준 5 3 3 2 3 5 10" xfId="21275"/>
    <cellStyle name="표준 5 3 3 2 3 5 11" xfId="23524"/>
    <cellStyle name="표준 5 3 3 2 3 5 12" xfId="26059"/>
    <cellStyle name="표준 5 3 3 2 3 5 13" xfId="29121"/>
    <cellStyle name="표준 5 3 3 2 3 5 14" xfId="31566"/>
    <cellStyle name="표준 5 3 3 2 3 5 15" xfId="33953"/>
    <cellStyle name="표준 5 3 3 2 3 5 16" xfId="36199"/>
    <cellStyle name="표준 5 3 3 2 3 5 2" xfId="5646"/>
    <cellStyle name="표준 5 3 3 2 3 5 2 10" xfId="33142"/>
    <cellStyle name="표준 5 3 3 2 3 5 2 11" xfId="35421"/>
    <cellStyle name="표준 5 3 3 2 3 5 2 12" xfId="37463"/>
    <cellStyle name="표준 5 3 3 2 3 5 2 2" xfId="12106"/>
    <cellStyle name="표준 5 3 3 2 3 5 2 3" xfId="14641"/>
    <cellStyle name="표준 5 3 3 2 3 5 2 4" xfId="17176"/>
    <cellStyle name="표준 5 3 3 2 3 5 2 5" xfId="20474"/>
    <cellStyle name="표준 5 3 3 2 3 5 2 6" xfId="22751"/>
    <cellStyle name="표준 5 3 3 2 3 5 2 7" xfId="24788"/>
    <cellStyle name="표준 5 3 3 2 3 5 2 8" xfId="27323"/>
    <cellStyle name="표준 5 3 3 2 3 5 2 9" xfId="30750"/>
    <cellStyle name="표준 5 3 3 2 3 5 3" xfId="4766"/>
    <cellStyle name="표준 5 3 3 2 3 5 4" xfId="5162"/>
    <cellStyle name="표준 5 3 3 2 3 5 5" xfId="7256"/>
    <cellStyle name="표준 5 3 3 2 3 5 6" xfId="10842"/>
    <cellStyle name="표준 5 3 3 2 3 5 7" xfId="13377"/>
    <cellStyle name="표준 5 3 3 2 3 5 8" xfId="15912"/>
    <cellStyle name="표준 5 3 3 2 3 5 9" xfId="18893"/>
    <cellStyle name="표준 5 3 3 2 3 6" xfId="3228"/>
    <cellStyle name="표준 5 3 3 2 3 6 10" xfId="21361"/>
    <cellStyle name="표준 5 3 3 2 3 6 11" xfId="23609"/>
    <cellStyle name="표준 5 3 3 2 3 6 12" xfId="26144"/>
    <cellStyle name="표준 5 3 3 2 3 6 13" xfId="29207"/>
    <cellStyle name="표준 5 3 3 2 3 6 14" xfId="31652"/>
    <cellStyle name="표준 5 3 3 2 3 6 15" xfId="34038"/>
    <cellStyle name="표준 5 3 3 2 3 6 16" xfId="36284"/>
    <cellStyle name="표준 5 3 3 2 3 6 2" xfId="5732"/>
    <cellStyle name="표준 5 3 3 2 3 6 2 10" xfId="33227"/>
    <cellStyle name="표준 5 3 3 2 3 6 2 11" xfId="35506"/>
    <cellStyle name="표준 5 3 3 2 3 6 2 12" xfId="37548"/>
    <cellStyle name="표준 5 3 3 2 3 6 2 2" xfId="12191"/>
    <cellStyle name="표준 5 3 3 2 3 6 2 3" xfId="14726"/>
    <cellStyle name="표준 5 3 3 2 3 6 2 4" xfId="17261"/>
    <cellStyle name="표준 5 3 3 2 3 6 2 5" xfId="20559"/>
    <cellStyle name="표준 5 3 3 2 3 6 2 6" xfId="22836"/>
    <cellStyle name="표준 5 3 3 2 3 6 2 7" xfId="24873"/>
    <cellStyle name="표준 5 3 3 2 3 6 2 8" xfId="27408"/>
    <cellStyle name="표준 5 3 3 2 3 6 2 9" xfId="30835"/>
    <cellStyle name="표준 5 3 3 2 3 6 3" xfId="6317"/>
    <cellStyle name="표준 5 3 3 2 3 6 4" xfId="7113"/>
    <cellStyle name="표준 5 3 3 2 3 6 5" xfId="8901"/>
    <cellStyle name="표준 5 3 3 2 3 6 6" xfId="10927"/>
    <cellStyle name="표준 5 3 3 2 3 6 7" xfId="13462"/>
    <cellStyle name="표준 5 3 3 2 3 6 8" xfId="15997"/>
    <cellStyle name="표준 5 3 3 2 3 6 9" xfId="18979"/>
    <cellStyle name="표준 5 3 3 2 3 7" xfId="3640"/>
    <cellStyle name="표준 5 3 3 2 3 7 10" xfId="21590"/>
    <cellStyle name="표준 5 3 3 2 3 7 11" xfId="23752"/>
    <cellStyle name="표준 5 3 3 2 3 7 12" xfId="26287"/>
    <cellStyle name="표준 5 3 3 2 3 7 13" xfId="29497"/>
    <cellStyle name="표준 5 3 3 2 3 7 14" xfId="31921"/>
    <cellStyle name="표준 5 3 3 2 3 7 15" xfId="34263"/>
    <cellStyle name="표준 5 3 3 2 3 7 16" xfId="36427"/>
    <cellStyle name="표준 5 3 3 2 3 7 2" xfId="6045"/>
    <cellStyle name="표준 5 3 3 2 3 7 2 10" xfId="33370"/>
    <cellStyle name="표준 5 3 3 2 3 7 2 11" xfId="35649"/>
    <cellStyle name="표준 5 3 3 2 3 7 2 12" xfId="37691"/>
    <cellStyle name="표준 5 3 3 2 3 7 2 2" xfId="12334"/>
    <cellStyle name="표준 5 3 3 2 3 7 2 3" xfId="14869"/>
    <cellStyle name="표준 5 3 3 2 3 7 2 4" xfId="17404"/>
    <cellStyle name="표준 5 3 3 2 3 7 2 5" xfId="20701"/>
    <cellStyle name="표준 5 3 3 2 3 7 2 6" xfId="22979"/>
    <cellStyle name="표준 5 3 3 2 3 7 2 7" xfId="25016"/>
    <cellStyle name="표준 5 3 3 2 3 7 2 8" xfId="27551"/>
    <cellStyle name="표준 5 3 3 2 3 7 2 9" xfId="30978"/>
    <cellStyle name="표준 5 3 3 2 3 7 3" xfId="7761"/>
    <cellStyle name="표준 5 3 3 2 3 7 4" xfId="4731"/>
    <cellStyle name="표준 5 3 3 2 3 7 5" xfId="8839"/>
    <cellStyle name="표준 5 3 3 2 3 7 6" xfId="11070"/>
    <cellStyle name="표준 5 3 3 2 3 7 7" xfId="13605"/>
    <cellStyle name="표준 5 3 3 2 3 7 8" xfId="16140"/>
    <cellStyle name="표준 5 3 3 2 3 7 9" xfId="19254"/>
    <cellStyle name="표준 5 3 3 2 3 8" xfId="3907"/>
    <cellStyle name="표준 5 3 3 2 3 8 10" xfId="21686"/>
    <cellStyle name="표준 5 3 3 2 3 8 11" xfId="23841"/>
    <cellStyle name="표준 5 3 3 2 3 8 12" xfId="26376"/>
    <cellStyle name="표준 5 3 3 2 3 8 13" xfId="29593"/>
    <cellStyle name="표준 5 3 3 2 3 8 14" xfId="32017"/>
    <cellStyle name="표준 5 3 3 2 3 8 15" xfId="34357"/>
    <cellStyle name="표준 5 3 3 2 3 8 16" xfId="36516"/>
    <cellStyle name="표준 5 3 3 2 3 8 2" xfId="6141"/>
    <cellStyle name="표준 5 3 3 2 3 8 2 10" xfId="33459"/>
    <cellStyle name="표준 5 3 3 2 3 8 2 11" xfId="35738"/>
    <cellStyle name="표준 5 3 3 2 3 8 2 12" xfId="37780"/>
    <cellStyle name="표준 5 3 3 2 3 8 2 2" xfId="12423"/>
    <cellStyle name="표준 5 3 3 2 3 8 2 3" xfId="14958"/>
    <cellStyle name="표준 5 3 3 2 3 8 2 4" xfId="17493"/>
    <cellStyle name="표준 5 3 3 2 3 8 2 5" xfId="20790"/>
    <cellStyle name="표준 5 3 3 2 3 8 2 6" xfId="23068"/>
    <cellStyle name="표준 5 3 3 2 3 8 2 7" xfId="25105"/>
    <cellStyle name="표준 5 3 3 2 3 8 2 8" xfId="27640"/>
    <cellStyle name="표준 5 3 3 2 3 8 2 9" xfId="31067"/>
    <cellStyle name="표준 5 3 3 2 3 8 3" xfId="7857"/>
    <cellStyle name="표준 5 3 3 2 3 8 4" xfId="7553"/>
    <cellStyle name="표준 5 3 3 2 3 8 5" xfId="9037"/>
    <cellStyle name="표준 5 3 3 2 3 8 6" xfId="11159"/>
    <cellStyle name="표준 5 3 3 2 3 8 7" xfId="13694"/>
    <cellStyle name="표준 5 3 3 2 3 8 8" xfId="16229"/>
    <cellStyle name="표준 5 3 3 2 3 8 9" xfId="19351"/>
    <cellStyle name="표준 5 3 3 2 3 9" xfId="4181"/>
    <cellStyle name="표준 5 3 3 2 3 9 10" xfId="21773"/>
    <cellStyle name="표준 5 3 3 2 3 9 11" xfId="23927"/>
    <cellStyle name="표준 5 3 3 2 3 9 12" xfId="26462"/>
    <cellStyle name="표준 5 3 3 2 3 9 13" xfId="29680"/>
    <cellStyle name="표준 5 3 3 2 3 9 14" xfId="32104"/>
    <cellStyle name="표준 5 3 3 2 3 9 15" xfId="34443"/>
    <cellStyle name="표준 5 3 3 2 3 9 16" xfId="36602"/>
    <cellStyle name="표준 5 3 3 2 3 9 2" xfId="6228"/>
    <cellStyle name="표준 5 3 3 2 3 9 2 10" xfId="33545"/>
    <cellStyle name="표준 5 3 3 2 3 9 2 11" xfId="35824"/>
    <cellStyle name="표준 5 3 3 2 3 9 2 12" xfId="37866"/>
    <cellStyle name="표준 5 3 3 2 3 9 2 2" xfId="12509"/>
    <cellStyle name="표준 5 3 3 2 3 9 2 3" xfId="15044"/>
    <cellStyle name="표준 5 3 3 2 3 9 2 4" xfId="17579"/>
    <cellStyle name="표준 5 3 3 2 3 9 2 5" xfId="20876"/>
    <cellStyle name="표준 5 3 3 2 3 9 2 6" xfId="23154"/>
    <cellStyle name="표준 5 3 3 2 3 9 2 7" xfId="25191"/>
    <cellStyle name="표준 5 3 3 2 3 9 2 8" xfId="27726"/>
    <cellStyle name="표준 5 3 3 2 3 9 2 9" xfId="31153"/>
    <cellStyle name="표준 5 3 3 2 3 9 3" xfId="7944"/>
    <cellStyle name="표준 5 3 3 2 3 9 4" xfId="8207"/>
    <cellStyle name="표준 5 3 3 2 3 9 5" xfId="9015"/>
    <cellStyle name="표준 5 3 3 2 3 9 6" xfId="11245"/>
    <cellStyle name="표준 5 3 3 2 3 9 7" xfId="13780"/>
    <cellStyle name="표준 5 3 3 2 3 9 8" xfId="16315"/>
    <cellStyle name="표준 5 3 3 2 3 9 9" xfId="19438"/>
    <cellStyle name="표준 5 3 3 2 4" xfId="744"/>
    <cellStyle name="표준 5 3 3 2 4 10" xfId="20944"/>
    <cellStyle name="표준 5 3 3 2 4 11" xfId="23214"/>
    <cellStyle name="표준 5 3 3 2 4 12" xfId="25749"/>
    <cellStyle name="표준 5 3 3 2 4 13" xfId="28771"/>
    <cellStyle name="표준 5 3 3 2 4 14" xfId="31225"/>
    <cellStyle name="표준 5 3 3 2 4 15" xfId="33617"/>
    <cellStyle name="표준 5 3 3 2 4 16" xfId="35889"/>
    <cellStyle name="표준 5 3 3 2 4 2" xfId="5285"/>
    <cellStyle name="표준 5 3 3 2 4 2 10" xfId="32831"/>
    <cellStyle name="표준 5 3 3 2 4 2 11" xfId="35111"/>
    <cellStyle name="표준 5 3 3 2 4 2 12" xfId="37153"/>
    <cellStyle name="표준 5 3 3 2 4 2 2" xfId="11796"/>
    <cellStyle name="표준 5 3 3 2 4 2 3" xfId="14331"/>
    <cellStyle name="표준 5 3 3 2 4 2 4" xfId="16866"/>
    <cellStyle name="표준 5 3 3 2 4 2 5" xfId="20163"/>
    <cellStyle name="표준 5 3 3 2 4 2 6" xfId="22440"/>
    <cellStyle name="표준 5 3 3 2 4 2 7" xfId="24478"/>
    <cellStyle name="표준 5 3 3 2 4 2 8" xfId="27013"/>
    <cellStyle name="표준 5 3 3 2 4 2 9" xfId="30439"/>
    <cellStyle name="표준 5 3 3 2 4 3" xfId="4976"/>
    <cellStyle name="표준 5 3 3 2 4 4" xfId="9057"/>
    <cellStyle name="표준 5 3 3 2 4 5" xfId="9573"/>
    <cellStyle name="표준 5 3 3 2 4 6" xfId="10532"/>
    <cellStyle name="표준 5 3 3 2 4 7" xfId="13067"/>
    <cellStyle name="표준 5 3 3 2 4 8" xfId="15602"/>
    <cellStyle name="표준 5 3 3 2 4 9" xfId="18548"/>
    <cellStyle name="표준 5 3 3 2 5" xfId="1492"/>
    <cellStyle name="표준 5 3 3 2 5 10" xfId="21050"/>
    <cellStyle name="표준 5 3 3 2 5 11" xfId="23307"/>
    <cellStyle name="표준 5 3 3 2 5 12" xfId="25842"/>
    <cellStyle name="표준 5 3 3 2 5 13" xfId="28884"/>
    <cellStyle name="표준 5 3 3 2 5 14" xfId="31335"/>
    <cellStyle name="표준 5 3 3 2 5 15" xfId="33726"/>
    <cellStyle name="표준 5 3 3 2 5 16" xfId="35982"/>
    <cellStyle name="표준 5 3 3 2 5 2" xfId="5407"/>
    <cellStyle name="표준 5 3 3 2 5 2 10" xfId="32925"/>
    <cellStyle name="표준 5 3 3 2 5 2 11" xfId="35204"/>
    <cellStyle name="표준 5 3 3 2 5 2 12" xfId="37246"/>
    <cellStyle name="표준 5 3 3 2 5 2 2" xfId="11889"/>
    <cellStyle name="표준 5 3 3 2 5 2 3" xfId="14424"/>
    <cellStyle name="표준 5 3 3 2 5 2 4" xfId="16959"/>
    <cellStyle name="표준 5 3 3 2 5 2 5" xfId="20257"/>
    <cellStyle name="표준 5 3 3 2 5 2 6" xfId="22534"/>
    <cellStyle name="표준 5 3 3 2 5 2 7" xfId="24571"/>
    <cellStyle name="표준 5 3 3 2 5 2 8" xfId="27106"/>
    <cellStyle name="표준 5 3 3 2 5 2 9" xfId="30533"/>
    <cellStyle name="표준 5 3 3 2 5 3" xfId="4601"/>
    <cellStyle name="표준 5 3 3 2 5 4" xfId="4746"/>
    <cellStyle name="표준 5 3 3 2 5 5" xfId="5967"/>
    <cellStyle name="표준 5 3 3 2 5 6" xfId="10625"/>
    <cellStyle name="표준 5 3 3 2 5 7" xfId="13160"/>
    <cellStyle name="표준 5 3 3 2 5 8" xfId="15695"/>
    <cellStyle name="표준 5 3 3 2 5 9" xfId="18661"/>
    <cellStyle name="표준 5 3 3 2 6" xfId="1916"/>
    <cellStyle name="표준 5 3 3 2 6 10" xfId="21146"/>
    <cellStyle name="표준 5 3 3 2 6 11" xfId="23399"/>
    <cellStyle name="표준 5 3 3 2 6 12" xfId="25934"/>
    <cellStyle name="표준 5 3 3 2 6 13" xfId="28989"/>
    <cellStyle name="표준 5 3 3 2 6 14" xfId="31435"/>
    <cellStyle name="표준 5 3 3 2 6 15" xfId="33825"/>
    <cellStyle name="표준 5 3 3 2 6 16" xfId="36074"/>
    <cellStyle name="표준 5 3 3 2 6 2" xfId="5513"/>
    <cellStyle name="표준 5 3 3 2 6 2 10" xfId="33017"/>
    <cellStyle name="표준 5 3 3 2 6 2 11" xfId="35296"/>
    <cellStyle name="표준 5 3 3 2 6 2 12" xfId="37338"/>
    <cellStyle name="표준 5 3 3 2 6 2 2" xfId="11981"/>
    <cellStyle name="표준 5 3 3 2 6 2 3" xfId="14516"/>
    <cellStyle name="표준 5 3 3 2 6 2 4" xfId="17051"/>
    <cellStyle name="표준 5 3 3 2 6 2 5" xfId="20349"/>
    <cellStyle name="표준 5 3 3 2 6 2 6" xfId="22626"/>
    <cellStyle name="표준 5 3 3 2 6 2 7" xfId="24663"/>
    <cellStyle name="표준 5 3 3 2 6 2 8" xfId="27198"/>
    <cellStyle name="표준 5 3 3 2 6 2 9" xfId="30625"/>
    <cellStyle name="표준 5 3 3 2 6 3" xfId="4803"/>
    <cellStyle name="표준 5 3 3 2 6 4" xfId="4852"/>
    <cellStyle name="표준 5 3 3 2 6 5" xfId="8792"/>
    <cellStyle name="표준 5 3 3 2 6 6" xfId="10717"/>
    <cellStyle name="표준 5 3 3 2 6 7" xfId="13252"/>
    <cellStyle name="표준 5 3 3 2 6 8" xfId="15787"/>
    <cellStyle name="표준 5 3 3 2 6 9" xfId="18761"/>
    <cellStyle name="표준 5 3 3 2 7" xfId="2336"/>
    <cellStyle name="표준 5 3 3 2 7 10" xfId="21238"/>
    <cellStyle name="표준 5 3 3 2 7 11" xfId="23487"/>
    <cellStyle name="표준 5 3 3 2 7 12" xfId="26022"/>
    <cellStyle name="표준 5 3 3 2 7 13" xfId="29084"/>
    <cellStyle name="표준 5 3 3 2 7 14" xfId="31529"/>
    <cellStyle name="표준 5 3 3 2 7 15" xfId="33916"/>
    <cellStyle name="표준 5 3 3 2 7 16" xfId="36162"/>
    <cellStyle name="표준 5 3 3 2 7 2" xfId="5609"/>
    <cellStyle name="표준 5 3 3 2 7 2 10" xfId="33105"/>
    <cellStyle name="표준 5 3 3 2 7 2 11" xfId="35384"/>
    <cellStyle name="표준 5 3 3 2 7 2 12" xfId="37426"/>
    <cellStyle name="표준 5 3 3 2 7 2 2" xfId="12069"/>
    <cellStyle name="표준 5 3 3 2 7 2 3" xfId="14604"/>
    <cellStyle name="표준 5 3 3 2 7 2 4" xfId="17139"/>
    <cellStyle name="표준 5 3 3 2 7 2 5" xfId="20437"/>
    <cellStyle name="표준 5 3 3 2 7 2 6" xfId="22714"/>
    <cellStyle name="표준 5 3 3 2 7 2 7" xfId="24751"/>
    <cellStyle name="표준 5 3 3 2 7 2 8" xfId="27286"/>
    <cellStyle name="표준 5 3 3 2 7 2 9" xfId="30713"/>
    <cellStyle name="표준 5 3 3 2 7 3" xfId="5075"/>
    <cellStyle name="표준 5 3 3 2 7 4" xfId="5822"/>
    <cellStyle name="표준 5 3 3 2 7 5" xfId="7896"/>
    <cellStyle name="표준 5 3 3 2 7 6" xfId="10805"/>
    <cellStyle name="표준 5 3 3 2 7 7" xfId="13340"/>
    <cellStyle name="표준 5 3 3 2 7 8" xfId="15875"/>
    <cellStyle name="표준 5 3 3 2 7 9" xfId="18856"/>
    <cellStyle name="표준 5 3 3 2 8" xfId="2767"/>
    <cellStyle name="표준 5 3 3 2 8 10" xfId="21324"/>
    <cellStyle name="표준 5 3 3 2 8 11" xfId="23572"/>
    <cellStyle name="표준 5 3 3 2 8 12" xfId="26107"/>
    <cellStyle name="표준 5 3 3 2 8 13" xfId="29170"/>
    <cellStyle name="표준 5 3 3 2 8 14" xfId="31615"/>
    <cellStyle name="표준 5 3 3 2 8 15" xfId="34001"/>
    <cellStyle name="표준 5 3 3 2 8 16" xfId="36247"/>
    <cellStyle name="표준 5 3 3 2 8 2" xfId="5695"/>
    <cellStyle name="표준 5 3 3 2 8 2 10" xfId="33190"/>
    <cellStyle name="표준 5 3 3 2 8 2 11" xfId="35469"/>
    <cellStyle name="표준 5 3 3 2 8 2 12" xfId="37511"/>
    <cellStyle name="표준 5 3 3 2 8 2 2" xfId="12154"/>
    <cellStyle name="표준 5 3 3 2 8 2 3" xfId="14689"/>
    <cellStyle name="표준 5 3 3 2 8 2 4" xfId="17224"/>
    <cellStyle name="표준 5 3 3 2 8 2 5" xfId="20522"/>
    <cellStyle name="표준 5 3 3 2 8 2 6" xfId="22799"/>
    <cellStyle name="표준 5 3 3 2 8 2 7" xfId="24836"/>
    <cellStyle name="표준 5 3 3 2 8 2 8" xfId="27371"/>
    <cellStyle name="표준 5 3 3 2 8 2 9" xfId="30798"/>
    <cellStyle name="표준 5 3 3 2 8 3" xfId="4633"/>
    <cellStyle name="표준 5 3 3 2 8 4" xfId="4690"/>
    <cellStyle name="표준 5 3 3 2 8 5" xfId="7162"/>
    <cellStyle name="표준 5 3 3 2 8 6" xfId="10890"/>
    <cellStyle name="표준 5 3 3 2 8 7" xfId="13425"/>
    <cellStyle name="표준 5 3 3 2 8 8" xfId="15960"/>
    <cellStyle name="표준 5 3 3 2 8 9" xfId="18942"/>
    <cellStyle name="표준 5 3 3 2 9" xfId="3191"/>
    <cellStyle name="표준 5 3 3 2 9 10" xfId="21553"/>
    <cellStyle name="표준 5 3 3 2 9 11" xfId="23715"/>
    <cellStyle name="표준 5 3 3 2 9 12" xfId="26250"/>
    <cellStyle name="표준 5 3 3 2 9 13" xfId="29460"/>
    <cellStyle name="표준 5 3 3 2 9 14" xfId="31884"/>
    <cellStyle name="표준 5 3 3 2 9 15" xfId="34226"/>
    <cellStyle name="표준 5 3 3 2 9 16" xfId="36390"/>
    <cellStyle name="표준 5 3 3 2 9 2" xfId="6008"/>
    <cellStyle name="표준 5 3 3 2 9 2 10" xfId="33333"/>
    <cellStyle name="표준 5 3 3 2 9 2 11" xfId="35612"/>
    <cellStyle name="표준 5 3 3 2 9 2 12" xfId="37654"/>
    <cellStyle name="표준 5 3 3 2 9 2 2" xfId="12297"/>
    <cellStyle name="표준 5 3 3 2 9 2 3" xfId="14832"/>
    <cellStyle name="표준 5 3 3 2 9 2 4" xfId="17367"/>
    <cellStyle name="표준 5 3 3 2 9 2 5" xfId="20664"/>
    <cellStyle name="표준 5 3 3 2 9 2 6" xfId="22942"/>
    <cellStyle name="표준 5 3 3 2 9 2 7" xfId="24979"/>
    <cellStyle name="표준 5 3 3 2 9 2 8" xfId="27514"/>
    <cellStyle name="표준 5 3 3 2 9 2 9" xfId="30941"/>
    <cellStyle name="표준 5 3 3 2 9 3" xfId="7724"/>
    <cellStyle name="표준 5 3 3 2 9 4" xfId="8116"/>
    <cellStyle name="표준 5 3 3 2 9 5" xfId="5212"/>
    <cellStyle name="표준 5 3 3 2 9 6" xfId="11033"/>
    <cellStyle name="표준 5 3 3 2 9 7" xfId="13568"/>
    <cellStyle name="표준 5 3 3 2 9 8" xfId="16103"/>
    <cellStyle name="표준 5 3 3 2 9 9" xfId="19217"/>
    <cellStyle name="표준 5 3 3 20" xfId="9488"/>
    <cellStyle name="표준 5 3 3 21" xfId="10354"/>
    <cellStyle name="표준 5 3 3 22" xfId="12889"/>
    <cellStyle name="표준 5 3 3 23" xfId="15424"/>
    <cellStyle name="표준 5 3 3 24" xfId="18191"/>
    <cellStyle name="표준 5 3 3 25" xfId="19071"/>
    <cellStyle name="표준 5 3 3 26" xfId="21855"/>
    <cellStyle name="표준 5 3 3 27" xfId="25571"/>
    <cellStyle name="표준 5 3 3 28" xfId="28375"/>
    <cellStyle name="표준 5 3 3 29" xfId="29800"/>
    <cellStyle name="표준 5 3 3 3" xfId="666"/>
    <cellStyle name="표준 5 3 3 3 10" xfId="4171"/>
    <cellStyle name="표준 5 3 3 3 10 10" xfId="22022"/>
    <cellStyle name="표준 5 3 3 3 10 11" xfId="24070"/>
    <cellStyle name="표준 5 3 3 3 10 12" xfId="26605"/>
    <cellStyle name="표준 5 3 3 3 10 13" xfId="30014"/>
    <cellStyle name="표준 5 3 3 3 10 14" xfId="32407"/>
    <cellStyle name="표준 5 3 3 3 10 15" xfId="34695"/>
    <cellStyle name="표준 5 3 3 3 10 16" xfId="36745"/>
    <cellStyle name="표준 5 3 3 3 10 2" xfId="6585"/>
    <cellStyle name="표준 5 3 3 3 10 3" xfId="8262"/>
    <cellStyle name="표준 5 3 3 3 10 4" xfId="9339"/>
    <cellStyle name="표준 5 3 3 3 10 5" xfId="9979"/>
    <cellStyle name="표준 5 3 3 3 10 6" xfId="11388"/>
    <cellStyle name="표준 5 3 3 3 10 7" xfId="13923"/>
    <cellStyle name="표준 5 3 3 3 10 8" xfId="16458"/>
    <cellStyle name="표준 5 3 3 3 10 9" xfId="19692"/>
    <cellStyle name="표준 5 3 3 3 11" xfId="4900"/>
    <cellStyle name="표준 5 3 3 3 11 10" xfId="32509"/>
    <cellStyle name="표준 5 3 3 3 11 11" xfId="34791"/>
    <cellStyle name="표준 5 3 3 3 11 12" xfId="36838"/>
    <cellStyle name="표준 5 3 3 3 11 2" xfId="11481"/>
    <cellStyle name="표준 5 3 3 3 11 3" xfId="14016"/>
    <cellStyle name="표준 5 3 3 3 11 4" xfId="16551"/>
    <cellStyle name="표준 5 3 3 3 11 5" xfId="19784"/>
    <cellStyle name="표준 5 3 3 3 11 6" xfId="22118"/>
    <cellStyle name="표준 5 3 3 3 11 7" xfId="24163"/>
    <cellStyle name="표준 5 3 3 3 11 8" xfId="26698"/>
    <cellStyle name="표준 5 3 3 3 11 9" xfId="30116"/>
    <cellStyle name="표준 5 3 3 3 12" xfId="6785"/>
    <cellStyle name="표준 5 3 3 3 12 10" xfId="32604"/>
    <cellStyle name="표준 5 3 3 3 12 11" xfId="34885"/>
    <cellStyle name="표준 5 3 3 3 12 12" xfId="36927"/>
    <cellStyle name="표준 5 3 3 3 12 2" xfId="11570"/>
    <cellStyle name="표준 5 3 3 3 12 3" xfId="14105"/>
    <cellStyle name="표준 5 3 3 3 12 4" xfId="16640"/>
    <cellStyle name="표준 5 3 3 3 12 5" xfId="19869"/>
    <cellStyle name="표준 5 3 3 3 12 6" xfId="22213"/>
    <cellStyle name="표준 5 3 3 3 12 7" xfId="24252"/>
    <cellStyle name="표준 5 3 3 3 12 8" xfId="26787"/>
    <cellStyle name="표준 5 3 3 3 12 9" xfId="30212"/>
    <cellStyle name="표준 5 3 3 3 13" xfId="6870"/>
    <cellStyle name="표준 5 3 3 3 13 10" xfId="32689"/>
    <cellStyle name="표준 5 3 3 3 13 11" xfId="34970"/>
    <cellStyle name="표준 5 3 3 3 13 12" xfId="37012"/>
    <cellStyle name="표준 5 3 3 3 13 2" xfId="11655"/>
    <cellStyle name="표준 5 3 3 3 13 3" xfId="14190"/>
    <cellStyle name="표준 5 3 3 3 13 4" xfId="16725"/>
    <cellStyle name="표준 5 3 3 3 13 5" xfId="20021"/>
    <cellStyle name="표준 5 3 3 3 13 6" xfId="22298"/>
    <cellStyle name="표준 5 3 3 3 13 7" xfId="24337"/>
    <cellStyle name="표준 5 3 3 3 13 8" xfId="26872"/>
    <cellStyle name="표준 5 3 3 3 13 9" xfId="30297"/>
    <cellStyle name="표준 5 3 3 3 14" xfId="6575"/>
    <cellStyle name="표준 5 3 3 3 15" xfId="8364"/>
    <cellStyle name="표준 5 3 3 3 16" xfId="9601"/>
    <cellStyle name="표준 5 3 3 3 17" xfId="10391"/>
    <cellStyle name="표준 5 3 3 3 18" xfId="12926"/>
    <cellStyle name="표준 5 3 3 3 19" xfId="15461"/>
    <cellStyle name="표준 5 3 3 3 2" xfId="771"/>
    <cellStyle name="표준 5 3 3 3 2 10" xfId="20971"/>
    <cellStyle name="표준 5 3 3 3 2 11" xfId="23241"/>
    <cellStyle name="표준 5 3 3 3 2 12" xfId="25776"/>
    <cellStyle name="표준 5 3 3 3 2 13" xfId="28798"/>
    <cellStyle name="표준 5 3 3 3 2 14" xfId="31252"/>
    <cellStyle name="표준 5 3 3 3 2 15" xfId="33644"/>
    <cellStyle name="표준 5 3 3 3 2 16" xfId="35916"/>
    <cellStyle name="표준 5 3 3 3 2 2" xfId="5312"/>
    <cellStyle name="표준 5 3 3 3 2 2 10" xfId="32858"/>
    <cellStyle name="표준 5 3 3 3 2 2 11" xfId="35138"/>
    <cellStyle name="표준 5 3 3 3 2 2 12" xfId="37180"/>
    <cellStyle name="표준 5 3 3 3 2 2 2" xfId="11823"/>
    <cellStyle name="표준 5 3 3 3 2 2 3" xfId="14358"/>
    <cellStyle name="표준 5 3 3 3 2 2 4" xfId="16893"/>
    <cellStyle name="표준 5 3 3 3 2 2 5" xfId="20190"/>
    <cellStyle name="표준 5 3 3 3 2 2 6" xfId="22467"/>
    <cellStyle name="표준 5 3 3 3 2 2 7" xfId="24505"/>
    <cellStyle name="표준 5 3 3 3 2 2 8" xfId="27040"/>
    <cellStyle name="표준 5 3 3 3 2 2 9" xfId="30466"/>
    <cellStyle name="표준 5 3 3 3 2 3" xfId="4853"/>
    <cellStyle name="표준 5 3 3 3 2 4" xfId="8917"/>
    <cellStyle name="표준 5 3 3 3 2 5" xfId="9906"/>
    <cellStyle name="표준 5 3 3 3 2 6" xfId="10559"/>
    <cellStyle name="표준 5 3 3 3 2 7" xfId="13094"/>
    <cellStyle name="표준 5 3 3 3 2 8" xfId="15629"/>
    <cellStyle name="표준 5 3 3 3 2 9" xfId="18575"/>
    <cellStyle name="표준 5 3 3 3 20" xfId="18228"/>
    <cellStyle name="표준 5 3 3 3 21" xfId="18452"/>
    <cellStyle name="표준 5 3 3 3 22" xfId="21522"/>
    <cellStyle name="표준 5 3 3 3 23" xfId="25608"/>
    <cellStyle name="표준 5 3 3 3 24" xfId="28412"/>
    <cellStyle name="표준 5 3 3 3 25" xfId="29424"/>
    <cellStyle name="표준 5 3 3 3 26" xfId="31851"/>
    <cellStyle name="표준 5 3 3 3 27" xfId="28233"/>
    <cellStyle name="표준 5 3 3 3 3" xfId="1519"/>
    <cellStyle name="표준 5 3 3 3 3 10" xfId="21077"/>
    <cellStyle name="표준 5 3 3 3 3 11" xfId="23334"/>
    <cellStyle name="표준 5 3 3 3 3 12" xfId="25869"/>
    <cellStyle name="표준 5 3 3 3 3 13" xfId="28911"/>
    <cellStyle name="표준 5 3 3 3 3 14" xfId="31362"/>
    <cellStyle name="표준 5 3 3 3 3 15" xfId="33753"/>
    <cellStyle name="표준 5 3 3 3 3 16" xfId="36009"/>
    <cellStyle name="표준 5 3 3 3 3 2" xfId="5434"/>
    <cellStyle name="표준 5 3 3 3 3 2 10" xfId="32952"/>
    <cellStyle name="표준 5 3 3 3 3 2 11" xfId="35231"/>
    <cellStyle name="표준 5 3 3 3 3 2 12" xfId="37273"/>
    <cellStyle name="표준 5 3 3 3 3 2 2" xfId="11916"/>
    <cellStyle name="표준 5 3 3 3 3 2 3" xfId="14451"/>
    <cellStyle name="표준 5 3 3 3 3 2 4" xfId="16986"/>
    <cellStyle name="표준 5 3 3 3 3 2 5" xfId="20284"/>
    <cellStyle name="표준 5 3 3 3 3 2 6" xfId="22561"/>
    <cellStyle name="표준 5 3 3 3 3 2 7" xfId="24598"/>
    <cellStyle name="표준 5 3 3 3 3 2 8" xfId="27133"/>
    <cellStyle name="표준 5 3 3 3 3 2 9" xfId="30560"/>
    <cellStyle name="표준 5 3 3 3 3 3" xfId="5801"/>
    <cellStyle name="표준 5 3 3 3 3 4" xfId="7540"/>
    <cellStyle name="표준 5 3 3 3 3 5" xfId="8567"/>
    <cellStyle name="표준 5 3 3 3 3 6" xfId="10652"/>
    <cellStyle name="표준 5 3 3 3 3 7" xfId="13187"/>
    <cellStyle name="표준 5 3 3 3 3 8" xfId="15722"/>
    <cellStyle name="표준 5 3 3 3 3 9" xfId="18688"/>
    <cellStyle name="표준 5 3 3 3 4" xfId="1943"/>
    <cellStyle name="표준 5 3 3 3 4 10" xfId="21173"/>
    <cellStyle name="표준 5 3 3 3 4 11" xfId="23426"/>
    <cellStyle name="표준 5 3 3 3 4 12" xfId="25961"/>
    <cellStyle name="표준 5 3 3 3 4 13" xfId="29016"/>
    <cellStyle name="표준 5 3 3 3 4 14" xfId="31462"/>
    <cellStyle name="표준 5 3 3 3 4 15" xfId="33852"/>
    <cellStyle name="표준 5 3 3 3 4 16" xfId="36101"/>
    <cellStyle name="표준 5 3 3 3 4 2" xfId="5540"/>
    <cellStyle name="표준 5 3 3 3 4 2 10" xfId="33044"/>
    <cellStyle name="표준 5 3 3 3 4 2 11" xfId="35323"/>
    <cellStyle name="표준 5 3 3 3 4 2 12" xfId="37365"/>
    <cellStyle name="표준 5 3 3 3 4 2 2" xfId="12008"/>
    <cellStyle name="표준 5 3 3 3 4 2 3" xfId="14543"/>
    <cellStyle name="표준 5 3 3 3 4 2 4" xfId="17078"/>
    <cellStyle name="표준 5 3 3 3 4 2 5" xfId="20376"/>
    <cellStyle name="표준 5 3 3 3 4 2 6" xfId="22653"/>
    <cellStyle name="표준 5 3 3 3 4 2 7" xfId="24690"/>
    <cellStyle name="표준 5 3 3 3 4 2 8" xfId="27225"/>
    <cellStyle name="표준 5 3 3 3 4 2 9" xfId="30652"/>
    <cellStyle name="표준 5 3 3 3 4 3" xfId="5777"/>
    <cellStyle name="표준 5 3 3 3 4 4" xfId="4788"/>
    <cellStyle name="표준 5 3 3 3 4 5" xfId="8820"/>
    <cellStyle name="표준 5 3 3 3 4 6" xfId="10744"/>
    <cellStyle name="표준 5 3 3 3 4 7" xfId="13279"/>
    <cellStyle name="표준 5 3 3 3 4 8" xfId="15814"/>
    <cellStyle name="표준 5 3 3 3 4 9" xfId="18788"/>
    <cellStyle name="표준 5 3 3 3 5" xfId="2363"/>
    <cellStyle name="표준 5 3 3 3 5 10" xfId="21265"/>
    <cellStyle name="표준 5 3 3 3 5 11" xfId="23514"/>
    <cellStyle name="표준 5 3 3 3 5 12" xfId="26049"/>
    <cellStyle name="표준 5 3 3 3 5 13" xfId="29111"/>
    <cellStyle name="표준 5 3 3 3 5 14" xfId="31556"/>
    <cellStyle name="표준 5 3 3 3 5 15" xfId="33943"/>
    <cellStyle name="표준 5 3 3 3 5 16" xfId="36189"/>
    <cellStyle name="표준 5 3 3 3 5 2" xfId="5636"/>
    <cellStyle name="표준 5 3 3 3 5 2 10" xfId="33132"/>
    <cellStyle name="표준 5 3 3 3 5 2 11" xfId="35411"/>
    <cellStyle name="표준 5 3 3 3 5 2 12" xfId="37453"/>
    <cellStyle name="표준 5 3 3 3 5 2 2" xfId="12096"/>
    <cellStyle name="표준 5 3 3 3 5 2 3" xfId="14631"/>
    <cellStyle name="표준 5 3 3 3 5 2 4" xfId="17166"/>
    <cellStyle name="표준 5 3 3 3 5 2 5" xfId="20464"/>
    <cellStyle name="표준 5 3 3 3 5 2 6" xfId="22741"/>
    <cellStyle name="표준 5 3 3 3 5 2 7" xfId="24778"/>
    <cellStyle name="표준 5 3 3 3 5 2 8" xfId="27313"/>
    <cellStyle name="표준 5 3 3 3 5 2 9" xfId="30740"/>
    <cellStyle name="표준 5 3 3 3 5 3" xfId="4743"/>
    <cellStyle name="표준 5 3 3 3 5 4" xfId="7673"/>
    <cellStyle name="표준 5 3 3 3 5 5" xfId="8710"/>
    <cellStyle name="표준 5 3 3 3 5 6" xfId="10832"/>
    <cellStyle name="표준 5 3 3 3 5 7" xfId="13367"/>
    <cellStyle name="표준 5 3 3 3 5 8" xfId="15902"/>
    <cellStyle name="표준 5 3 3 3 5 9" xfId="18883"/>
    <cellStyle name="표준 5 3 3 3 6" xfId="2794"/>
    <cellStyle name="표준 5 3 3 3 6 10" xfId="21351"/>
    <cellStyle name="표준 5 3 3 3 6 11" xfId="23599"/>
    <cellStyle name="표준 5 3 3 3 6 12" xfId="26134"/>
    <cellStyle name="표준 5 3 3 3 6 13" xfId="29197"/>
    <cellStyle name="표준 5 3 3 3 6 14" xfId="31642"/>
    <cellStyle name="표준 5 3 3 3 6 15" xfId="34028"/>
    <cellStyle name="표준 5 3 3 3 6 16" xfId="36274"/>
    <cellStyle name="표준 5 3 3 3 6 2" xfId="5722"/>
    <cellStyle name="표준 5 3 3 3 6 2 10" xfId="33217"/>
    <cellStyle name="표준 5 3 3 3 6 2 11" xfId="35496"/>
    <cellStyle name="표준 5 3 3 3 6 2 12" xfId="37538"/>
    <cellStyle name="표준 5 3 3 3 6 2 2" xfId="12181"/>
    <cellStyle name="표준 5 3 3 3 6 2 3" xfId="14716"/>
    <cellStyle name="표준 5 3 3 3 6 2 4" xfId="17251"/>
    <cellStyle name="표준 5 3 3 3 6 2 5" xfId="20549"/>
    <cellStyle name="표준 5 3 3 3 6 2 6" xfId="22826"/>
    <cellStyle name="표준 5 3 3 3 6 2 7" xfId="24863"/>
    <cellStyle name="표준 5 3 3 3 6 2 8" xfId="27398"/>
    <cellStyle name="표준 5 3 3 3 6 2 9" xfId="30825"/>
    <cellStyle name="표준 5 3 3 3 6 3" xfId="4820"/>
    <cellStyle name="표준 5 3 3 3 6 4" xfId="7281"/>
    <cellStyle name="표준 5 3 3 3 6 5" xfId="9014"/>
    <cellStyle name="표준 5 3 3 3 6 6" xfId="10917"/>
    <cellStyle name="표준 5 3 3 3 6 7" xfId="13452"/>
    <cellStyle name="표준 5 3 3 3 6 8" xfId="15987"/>
    <cellStyle name="표준 5 3 3 3 6 9" xfId="18969"/>
    <cellStyle name="표준 5 3 3 3 7" xfId="3218"/>
    <cellStyle name="표준 5 3 3 3 7 10" xfId="21580"/>
    <cellStyle name="표준 5 3 3 3 7 11" xfId="23742"/>
    <cellStyle name="표준 5 3 3 3 7 12" xfId="26277"/>
    <cellStyle name="표준 5 3 3 3 7 13" xfId="29487"/>
    <cellStyle name="표준 5 3 3 3 7 14" xfId="31911"/>
    <cellStyle name="표준 5 3 3 3 7 15" xfId="34253"/>
    <cellStyle name="표준 5 3 3 3 7 16" xfId="36417"/>
    <cellStyle name="표준 5 3 3 3 7 2" xfId="6035"/>
    <cellStyle name="표준 5 3 3 3 7 2 10" xfId="33360"/>
    <cellStyle name="표준 5 3 3 3 7 2 11" xfId="35639"/>
    <cellStyle name="표준 5 3 3 3 7 2 12" xfId="37681"/>
    <cellStyle name="표준 5 3 3 3 7 2 2" xfId="12324"/>
    <cellStyle name="표준 5 3 3 3 7 2 3" xfId="14859"/>
    <cellStyle name="표준 5 3 3 3 7 2 4" xfId="17394"/>
    <cellStyle name="표준 5 3 3 3 7 2 5" xfId="20691"/>
    <cellStyle name="표준 5 3 3 3 7 2 6" xfId="22969"/>
    <cellStyle name="표준 5 3 3 3 7 2 7" xfId="25006"/>
    <cellStyle name="표준 5 3 3 3 7 2 8" xfId="27541"/>
    <cellStyle name="표준 5 3 3 3 7 2 9" xfId="30968"/>
    <cellStyle name="표준 5 3 3 3 7 3" xfId="7751"/>
    <cellStyle name="표준 5 3 3 3 7 4" xfId="4673"/>
    <cellStyle name="표준 5 3 3 3 7 5" xfId="7464"/>
    <cellStyle name="표준 5 3 3 3 7 6" xfId="11060"/>
    <cellStyle name="표준 5 3 3 3 7 7" xfId="13595"/>
    <cellStyle name="표준 5 3 3 3 7 8" xfId="16130"/>
    <cellStyle name="표준 5 3 3 3 7 9" xfId="19244"/>
    <cellStyle name="표준 5 3 3 3 8" xfId="3630"/>
    <cellStyle name="표준 5 3 3 3 8 10" xfId="21676"/>
    <cellStyle name="표준 5 3 3 3 8 11" xfId="23831"/>
    <cellStyle name="표준 5 3 3 3 8 12" xfId="26366"/>
    <cellStyle name="표준 5 3 3 3 8 13" xfId="29583"/>
    <cellStyle name="표준 5 3 3 3 8 14" xfId="32007"/>
    <cellStyle name="표준 5 3 3 3 8 15" xfId="34347"/>
    <cellStyle name="표준 5 3 3 3 8 16" xfId="36506"/>
    <cellStyle name="표준 5 3 3 3 8 2" xfId="6131"/>
    <cellStyle name="표준 5 3 3 3 8 2 10" xfId="33449"/>
    <cellStyle name="표준 5 3 3 3 8 2 11" xfId="35728"/>
    <cellStyle name="표준 5 3 3 3 8 2 12" xfId="37770"/>
    <cellStyle name="표준 5 3 3 3 8 2 2" xfId="12413"/>
    <cellStyle name="표준 5 3 3 3 8 2 3" xfId="14948"/>
    <cellStyle name="표준 5 3 3 3 8 2 4" xfId="17483"/>
    <cellStyle name="표준 5 3 3 3 8 2 5" xfId="20780"/>
    <cellStyle name="표준 5 3 3 3 8 2 6" xfId="23058"/>
    <cellStyle name="표준 5 3 3 3 8 2 7" xfId="25095"/>
    <cellStyle name="표준 5 3 3 3 8 2 8" xfId="27630"/>
    <cellStyle name="표준 5 3 3 3 8 2 9" xfId="31057"/>
    <cellStyle name="표준 5 3 3 3 8 3" xfId="7847"/>
    <cellStyle name="표준 5 3 3 3 8 4" xfId="7483"/>
    <cellStyle name="표준 5 3 3 3 8 5" xfId="9252"/>
    <cellStyle name="표준 5 3 3 3 8 6" xfId="11149"/>
    <cellStyle name="표준 5 3 3 3 8 7" xfId="13684"/>
    <cellStyle name="표준 5 3 3 3 8 8" xfId="16219"/>
    <cellStyle name="표준 5 3 3 3 8 9" xfId="19341"/>
    <cellStyle name="표준 5 3 3 3 9" xfId="3897"/>
    <cellStyle name="표준 5 3 3 3 9 10" xfId="21763"/>
    <cellStyle name="표준 5 3 3 3 9 11" xfId="23917"/>
    <cellStyle name="표준 5 3 3 3 9 12" xfId="26452"/>
    <cellStyle name="표준 5 3 3 3 9 13" xfId="29670"/>
    <cellStyle name="표준 5 3 3 3 9 14" xfId="32094"/>
    <cellStyle name="표준 5 3 3 3 9 15" xfId="34433"/>
    <cellStyle name="표준 5 3 3 3 9 16" xfId="36592"/>
    <cellStyle name="표준 5 3 3 3 9 2" xfId="6218"/>
    <cellStyle name="표준 5 3 3 3 9 2 10" xfId="33535"/>
    <cellStyle name="표준 5 3 3 3 9 2 11" xfId="35814"/>
    <cellStyle name="표준 5 3 3 3 9 2 12" xfId="37856"/>
    <cellStyle name="표준 5 3 3 3 9 2 2" xfId="12499"/>
    <cellStyle name="표준 5 3 3 3 9 2 3" xfId="15034"/>
    <cellStyle name="표준 5 3 3 3 9 2 4" xfId="17569"/>
    <cellStyle name="표준 5 3 3 3 9 2 5" xfId="20866"/>
    <cellStyle name="표준 5 3 3 3 9 2 6" xfId="23144"/>
    <cellStyle name="표준 5 3 3 3 9 2 7" xfId="25181"/>
    <cellStyle name="표준 5 3 3 3 9 2 8" xfId="27716"/>
    <cellStyle name="표준 5 3 3 3 9 2 9" xfId="31143"/>
    <cellStyle name="표준 5 3 3 3 9 3" xfId="7934"/>
    <cellStyle name="표준 5 3 3 3 9 4" xfId="5172"/>
    <cellStyle name="표준 5 3 3 3 9 5" xfId="8670"/>
    <cellStyle name="표준 5 3 3 3 9 6" xfId="11235"/>
    <cellStyle name="표준 5 3 3 3 9 7" xfId="13770"/>
    <cellStyle name="표준 5 3 3 3 9 8" xfId="16305"/>
    <cellStyle name="표준 5 3 3 3 9 9" xfId="19428"/>
    <cellStyle name="표준 5 3 3 30" xfId="32206"/>
    <cellStyle name="표준 5 3 3 31" xfId="28191"/>
    <cellStyle name="표준 5 3 3 4" xfId="700"/>
    <cellStyle name="표준 5 3 3 4 10" xfId="4205"/>
    <cellStyle name="표준 5 3 3 4 10 10" xfId="22056"/>
    <cellStyle name="표준 5 3 3 4 10 11" xfId="24104"/>
    <cellStyle name="표준 5 3 3 4 10 12" xfId="26639"/>
    <cellStyle name="표준 5 3 3 4 10 13" xfId="30048"/>
    <cellStyle name="표준 5 3 3 4 10 14" xfId="32441"/>
    <cellStyle name="표준 5 3 3 4 10 15" xfId="34729"/>
    <cellStyle name="표준 5 3 3 4 10 16" xfId="36779"/>
    <cellStyle name="표준 5 3 3 4 10 2" xfId="6619"/>
    <cellStyle name="표준 5 3 3 4 10 3" xfId="8292"/>
    <cellStyle name="표준 5 3 3 4 10 4" xfId="9367"/>
    <cellStyle name="표준 5 3 3 4 10 5" xfId="10000"/>
    <cellStyle name="표준 5 3 3 4 10 6" xfId="11422"/>
    <cellStyle name="표준 5 3 3 4 10 7" xfId="13957"/>
    <cellStyle name="표준 5 3 3 4 10 8" xfId="16492"/>
    <cellStyle name="표준 5 3 3 4 10 9" xfId="19726"/>
    <cellStyle name="표준 5 3 3 4 11" xfId="4934"/>
    <cellStyle name="표준 5 3 3 4 11 10" xfId="32543"/>
    <cellStyle name="표준 5 3 3 4 11 11" xfId="34825"/>
    <cellStyle name="표준 5 3 3 4 11 12" xfId="36872"/>
    <cellStyle name="표준 5 3 3 4 11 2" xfId="11515"/>
    <cellStyle name="표준 5 3 3 4 11 3" xfId="14050"/>
    <cellStyle name="표준 5 3 3 4 11 4" xfId="16585"/>
    <cellStyle name="표준 5 3 3 4 11 5" xfId="19818"/>
    <cellStyle name="표준 5 3 3 4 11 6" xfId="22152"/>
    <cellStyle name="표준 5 3 3 4 11 7" xfId="24197"/>
    <cellStyle name="표준 5 3 3 4 11 8" xfId="26732"/>
    <cellStyle name="표준 5 3 3 4 11 9" xfId="30150"/>
    <cellStyle name="표준 5 3 3 4 12" xfId="6819"/>
    <cellStyle name="표준 5 3 3 4 12 10" xfId="32638"/>
    <cellStyle name="표준 5 3 3 4 12 11" xfId="34919"/>
    <cellStyle name="표준 5 3 3 4 12 12" xfId="36961"/>
    <cellStyle name="표준 5 3 3 4 12 2" xfId="11604"/>
    <cellStyle name="표준 5 3 3 4 12 3" xfId="14139"/>
    <cellStyle name="표준 5 3 3 4 12 4" xfId="16674"/>
    <cellStyle name="표준 5 3 3 4 12 5" xfId="19903"/>
    <cellStyle name="표준 5 3 3 4 12 6" xfId="22247"/>
    <cellStyle name="표준 5 3 3 4 12 7" xfId="24286"/>
    <cellStyle name="표준 5 3 3 4 12 8" xfId="26821"/>
    <cellStyle name="표준 5 3 3 4 12 9" xfId="30246"/>
    <cellStyle name="표준 5 3 3 4 13" xfId="6904"/>
    <cellStyle name="표준 5 3 3 4 13 10" xfId="32723"/>
    <cellStyle name="표준 5 3 3 4 13 11" xfId="35004"/>
    <cellStyle name="표준 5 3 3 4 13 12" xfId="37046"/>
    <cellStyle name="표준 5 3 3 4 13 2" xfId="11689"/>
    <cellStyle name="표준 5 3 3 4 13 3" xfId="14224"/>
    <cellStyle name="표준 5 3 3 4 13 4" xfId="16759"/>
    <cellStyle name="표준 5 3 3 4 13 5" xfId="20055"/>
    <cellStyle name="표준 5 3 3 4 13 6" xfId="22332"/>
    <cellStyle name="표준 5 3 3 4 13 7" xfId="24371"/>
    <cellStyle name="표준 5 3 3 4 13 8" xfId="26906"/>
    <cellStyle name="표준 5 3 3 4 13 9" xfId="30331"/>
    <cellStyle name="표준 5 3 3 4 14" xfId="7147"/>
    <cellStyle name="표준 5 3 3 4 15" xfId="8979"/>
    <cellStyle name="표준 5 3 3 4 16" xfId="8313"/>
    <cellStyle name="표준 5 3 3 4 17" xfId="10425"/>
    <cellStyle name="표준 5 3 3 4 18" xfId="12960"/>
    <cellStyle name="표준 5 3 3 4 19" xfId="15495"/>
    <cellStyle name="표준 5 3 3 4 2" xfId="805"/>
    <cellStyle name="표준 5 3 3 4 2 10" xfId="21005"/>
    <cellStyle name="표준 5 3 3 4 2 11" xfId="23275"/>
    <cellStyle name="표준 5 3 3 4 2 12" xfId="25810"/>
    <cellStyle name="표준 5 3 3 4 2 13" xfId="28832"/>
    <cellStyle name="표준 5 3 3 4 2 14" xfId="31286"/>
    <cellStyle name="표준 5 3 3 4 2 15" xfId="33678"/>
    <cellStyle name="표준 5 3 3 4 2 16" xfId="35950"/>
    <cellStyle name="표준 5 3 3 4 2 2" xfId="5346"/>
    <cellStyle name="표준 5 3 3 4 2 2 10" xfId="32892"/>
    <cellStyle name="표준 5 3 3 4 2 2 11" xfId="35172"/>
    <cellStyle name="표준 5 3 3 4 2 2 12" xfId="37214"/>
    <cellStyle name="표준 5 3 3 4 2 2 2" xfId="11857"/>
    <cellStyle name="표준 5 3 3 4 2 2 3" xfId="14392"/>
    <cellStyle name="표준 5 3 3 4 2 2 4" xfId="16927"/>
    <cellStyle name="표준 5 3 3 4 2 2 5" xfId="20224"/>
    <cellStyle name="표준 5 3 3 4 2 2 6" xfId="22501"/>
    <cellStyle name="표준 5 3 3 4 2 2 7" xfId="24539"/>
    <cellStyle name="표준 5 3 3 4 2 2 8" xfId="27074"/>
    <cellStyle name="표준 5 3 3 4 2 2 9" xfId="30500"/>
    <cellStyle name="표준 5 3 3 4 2 3" xfId="5247"/>
    <cellStyle name="표준 5 3 3 4 2 4" xfId="8202"/>
    <cellStyle name="표준 5 3 3 4 2 5" xfId="9911"/>
    <cellStyle name="표준 5 3 3 4 2 6" xfId="10593"/>
    <cellStyle name="표준 5 3 3 4 2 7" xfId="13128"/>
    <cellStyle name="표준 5 3 3 4 2 8" xfId="15663"/>
    <cellStyle name="표준 5 3 3 4 2 9" xfId="18609"/>
    <cellStyle name="표준 5 3 3 4 20" xfId="18262"/>
    <cellStyle name="표준 5 3 3 4 21" xfId="19981"/>
    <cellStyle name="표준 5 3 3 4 22" xfId="18069"/>
    <cellStyle name="표준 5 3 3 4 23" xfId="25642"/>
    <cellStyle name="표준 5 3 3 4 24" xfId="28446"/>
    <cellStyle name="표준 5 3 3 4 25" xfId="28314"/>
    <cellStyle name="표준 5 3 3 4 26" xfId="28570"/>
    <cellStyle name="표준 5 3 3 4 27" xfId="33601"/>
    <cellStyle name="표준 5 3 3 4 3" xfId="1553"/>
    <cellStyle name="표준 5 3 3 4 3 10" xfId="21111"/>
    <cellStyle name="표준 5 3 3 4 3 11" xfId="23368"/>
    <cellStyle name="표준 5 3 3 4 3 12" xfId="25903"/>
    <cellStyle name="표준 5 3 3 4 3 13" xfId="28945"/>
    <cellStyle name="표준 5 3 3 4 3 14" xfId="31396"/>
    <cellStyle name="표준 5 3 3 4 3 15" xfId="33787"/>
    <cellStyle name="표준 5 3 3 4 3 16" xfId="36043"/>
    <cellStyle name="표준 5 3 3 4 3 2" xfId="5468"/>
    <cellStyle name="표준 5 3 3 4 3 2 10" xfId="32986"/>
    <cellStyle name="표준 5 3 3 4 3 2 11" xfId="35265"/>
    <cellStyle name="표준 5 3 3 4 3 2 12" xfId="37307"/>
    <cellStyle name="표준 5 3 3 4 3 2 2" xfId="11950"/>
    <cellStyle name="표준 5 3 3 4 3 2 3" xfId="14485"/>
    <cellStyle name="표준 5 3 3 4 3 2 4" xfId="17020"/>
    <cellStyle name="표준 5 3 3 4 3 2 5" xfId="20318"/>
    <cellStyle name="표준 5 3 3 4 3 2 6" xfId="22595"/>
    <cellStyle name="표준 5 3 3 4 3 2 7" xfId="24632"/>
    <cellStyle name="표준 5 3 3 4 3 2 8" xfId="27167"/>
    <cellStyle name="표준 5 3 3 4 3 2 9" xfId="30594"/>
    <cellStyle name="표준 5 3 3 4 3 3" xfId="4699"/>
    <cellStyle name="표준 5 3 3 4 3 4" xfId="4805"/>
    <cellStyle name="표준 5 3 3 4 3 5" xfId="8833"/>
    <cellStyle name="표준 5 3 3 4 3 6" xfId="10686"/>
    <cellStyle name="표준 5 3 3 4 3 7" xfId="13221"/>
    <cellStyle name="표준 5 3 3 4 3 8" xfId="15756"/>
    <cellStyle name="표준 5 3 3 4 3 9" xfId="18722"/>
    <cellStyle name="표준 5 3 3 4 4" xfId="1977"/>
    <cellStyle name="표준 5 3 3 4 4 10" xfId="21207"/>
    <cellStyle name="표준 5 3 3 4 4 11" xfId="23460"/>
    <cellStyle name="표준 5 3 3 4 4 12" xfId="25995"/>
    <cellStyle name="표준 5 3 3 4 4 13" xfId="29050"/>
    <cellStyle name="표준 5 3 3 4 4 14" xfId="31496"/>
    <cellStyle name="표준 5 3 3 4 4 15" xfId="33886"/>
    <cellStyle name="표준 5 3 3 4 4 16" xfId="36135"/>
    <cellStyle name="표준 5 3 3 4 4 2" xfId="5574"/>
    <cellStyle name="표준 5 3 3 4 4 2 10" xfId="33078"/>
    <cellStyle name="표준 5 3 3 4 4 2 11" xfId="35357"/>
    <cellStyle name="표준 5 3 3 4 4 2 12" xfId="37399"/>
    <cellStyle name="표준 5 3 3 4 4 2 2" xfId="12042"/>
    <cellStyle name="표준 5 3 3 4 4 2 3" xfId="14577"/>
    <cellStyle name="표준 5 3 3 4 4 2 4" xfId="17112"/>
    <cellStyle name="표준 5 3 3 4 4 2 5" xfId="20410"/>
    <cellStyle name="표준 5 3 3 4 4 2 6" xfId="22687"/>
    <cellStyle name="표준 5 3 3 4 4 2 7" xfId="24724"/>
    <cellStyle name="표준 5 3 3 4 4 2 8" xfId="27259"/>
    <cellStyle name="표준 5 3 3 4 4 2 9" xfId="30686"/>
    <cellStyle name="표준 5 3 3 4 4 3" xfId="4737"/>
    <cellStyle name="표준 5 3 3 4 4 4" xfId="7630"/>
    <cellStyle name="표준 5 3 3 4 4 5" xfId="9082"/>
    <cellStyle name="표준 5 3 3 4 4 6" xfId="10778"/>
    <cellStyle name="표준 5 3 3 4 4 7" xfId="13313"/>
    <cellStyle name="표준 5 3 3 4 4 8" xfId="15848"/>
    <cellStyle name="표준 5 3 3 4 4 9" xfId="18822"/>
    <cellStyle name="표준 5 3 3 4 5" xfId="2397"/>
    <cellStyle name="표준 5 3 3 4 5 10" xfId="21299"/>
    <cellStyle name="표준 5 3 3 4 5 11" xfId="23548"/>
    <cellStyle name="표준 5 3 3 4 5 12" xfId="26083"/>
    <cellStyle name="표준 5 3 3 4 5 13" xfId="29145"/>
    <cellStyle name="표준 5 3 3 4 5 14" xfId="31590"/>
    <cellStyle name="표준 5 3 3 4 5 15" xfId="33977"/>
    <cellStyle name="표준 5 3 3 4 5 16" xfId="36223"/>
    <cellStyle name="표준 5 3 3 4 5 2" xfId="5670"/>
    <cellStyle name="표준 5 3 3 4 5 2 10" xfId="33166"/>
    <cellStyle name="표준 5 3 3 4 5 2 11" xfId="35445"/>
    <cellStyle name="표준 5 3 3 4 5 2 12" xfId="37487"/>
    <cellStyle name="표준 5 3 3 4 5 2 2" xfId="12130"/>
    <cellStyle name="표준 5 3 3 4 5 2 3" xfId="14665"/>
    <cellStyle name="표준 5 3 3 4 5 2 4" xfId="17200"/>
    <cellStyle name="표준 5 3 3 4 5 2 5" xfId="20498"/>
    <cellStyle name="표준 5 3 3 4 5 2 6" xfId="22775"/>
    <cellStyle name="표준 5 3 3 4 5 2 7" xfId="24812"/>
    <cellStyle name="표준 5 3 3 4 5 2 8" xfId="27347"/>
    <cellStyle name="표준 5 3 3 4 5 2 9" xfId="30774"/>
    <cellStyle name="표준 5 3 3 4 5 3" xfId="5268"/>
    <cellStyle name="표준 5 3 3 4 5 4" xfId="7305"/>
    <cellStyle name="표준 5 3 3 4 5 5" xfId="8982"/>
    <cellStyle name="표준 5 3 3 4 5 6" xfId="10866"/>
    <cellStyle name="표준 5 3 3 4 5 7" xfId="13401"/>
    <cellStyle name="표준 5 3 3 4 5 8" xfId="15936"/>
    <cellStyle name="표준 5 3 3 4 5 9" xfId="18917"/>
    <cellStyle name="표준 5 3 3 4 6" xfId="2828"/>
    <cellStyle name="표준 5 3 3 4 6 10" xfId="21385"/>
    <cellStyle name="표준 5 3 3 4 6 11" xfId="23633"/>
    <cellStyle name="표준 5 3 3 4 6 12" xfId="26168"/>
    <cellStyle name="표준 5 3 3 4 6 13" xfId="29231"/>
    <cellStyle name="표준 5 3 3 4 6 14" xfId="31676"/>
    <cellStyle name="표준 5 3 3 4 6 15" xfId="34062"/>
    <cellStyle name="표준 5 3 3 4 6 16" xfId="36308"/>
    <cellStyle name="표준 5 3 3 4 6 2" xfId="5756"/>
    <cellStyle name="표준 5 3 3 4 6 2 10" xfId="33251"/>
    <cellStyle name="표준 5 3 3 4 6 2 11" xfId="35530"/>
    <cellStyle name="표준 5 3 3 4 6 2 12" xfId="37572"/>
    <cellStyle name="표준 5 3 3 4 6 2 2" xfId="12215"/>
    <cellStyle name="표준 5 3 3 4 6 2 3" xfId="14750"/>
    <cellStyle name="표준 5 3 3 4 6 2 4" xfId="17285"/>
    <cellStyle name="표준 5 3 3 4 6 2 5" xfId="20583"/>
    <cellStyle name="표준 5 3 3 4 6 2 6" xfId="22860"/>
    <cellStyle name="표준 5 3 3 4 6 2 7" xfId="24897"/>
    <cellStyle name="표준 5 3 3 4 6 2 8" xfId="27432"/>
    <cellStyle name="표준 5 3 3 4 6 2 9" xfId="30859"/>
    <cellStyle name="표준 5 3 3 4 6 3" xfId="4792"/>
    <cellStyle name="표준 5 3 3 4 6 4" xfId="4741"/>
    <cellStyle name="표준 5 3 3 4 6 5" xfId="4833"/>
    <cellStyle name="표준 5 3 3 4 6 6" xfId="10951"/>
    <cellStyle name="표준 5 3 3 4 6 7" xfId="13486"/>
    <cellStyle name="표준 5 3 3 4 6 8" xfId="16021"/>
    <cellStyle name="표준 5 3 3 4 6 9" xfId="19003"/>
    <cellStyle name="표준 5 3 3 4 7" xfId="3252"/>
    <cellStyle name="표준 5 3 3 4 7 10" xfId="21614"/>
    <cellStyle name="표준 5 3 3 4 7 11" xfId="23776"/>
    <cellStyle name="표준 5 3 3 4 7 12" xfId="26311"/>
    <cellStyle name="표준 5 3 3 4 7 13" xfId="29521"/>
    <cellStyle name="표준 5 3 3 4 7 14" xfId="31945"/>
    <cellStyle name="표준 5 3 3 4 7 15" xfId="34287"/>
    <cellStyle name="표준 5 3 3 4 7 16" xfId="36451"/>
    <cellStyle name="표준 5 3 3 4 7 2" xfId="6069"/>
    <cellStyle name="표준 5 3 3 4 7 2 10" xfId="33394"/>
    <cellStyle name="표준 5 3 3 4 7 2 11" xfId="35673"/>
    <cellStyle name="표준 5 3 3 4 7 2 12" xfId="37715"/>
    <cellStyle name="표준 5 3 3 4 7 2 2" xfId="12358"/>
    <cellStyle name="표준 5 3 3 4 7 2 3" xfId="14893"/>
    <cellStyle name="표준 5 3 3 4 7 2 4" xfId="17428"/>
    <cellStyle name="표준 5 3 3 4 7 2 5" xfId="20725"/>
    <cellStyle name="표준 5 3 3 4 7 2 6" xfId="23003"/>
    <cellStyle name="표준 5 3 3 4 7 2 7" xfId="25040"/>
    <cellStyle name="표준 5 3 3 4 7 2 8" xfId="27575"/>
    <cellStyle name="표준 5 3 3 4 7 2 9" xfId="31002"/>
    <cellStyle name="표준 5 3 3 4 7 3" xfId="7785"/>
    <cellStyle name="표준 5 3 3 4 7 4" xfId="7556"/>
    <cellStyle name="표준 5 3 3 4 7 5" xfId="9195"/>
    <cellStyle name="표준 5 3 3 4 7 6" xfId="11094"/>
    <cellStyle name="표준 5 3 3 4 7 7" xfId="13629"/>
    <cellStyle name="표준 5 3 3 4 7 8" xfId="16164"/>
    <cellStyle name="표준 5 3 3 4 7 9" xfId="19278"/>
    <cellStyle name="표준 5 3 3 4 8" xfId="3664"/>
    <cellStyle name="표준 5 3 3 4 8 10" xfId="21710"/>
    <cellStyle name="표준 5 3 3 4 8 11" xfId="23865"/>
    <cellStyle name="표준 5 3 3 4 8 12" xfId="26400"/>
    <cellStyle name="표준 5 3 3 4 8 13" xfId="29617"/>
    <cellStyle name="표준 5 3 3 4 8 14" xfId="32041"/>
    <cellStyle name="표준 5 3 3 4 8 15" xfId="34381"/>
    <cellStyle name="표준 5 3 3 4 8 16" xfId="36540"/>
    <cellStyle name="표준 5 3 3 4 8 2" xfId="6165"/>
    <cellStyle name="표준 5 3 3 4 8 2 10" xfId="33483"/>
    <cellStyle name="표준 5 3 3 4 8 2 11" xfId="35762"/>
    <cellStyle name="표준 5 3 3 4 8 2 12" xfId="37804"/>
    <cellStyle name="표준 5 3 3 4 8 2 2" xfId="12447"/>
    <cellStyle name="표준 5 3 3 4 8 2 3" xfId="14982"/>
    <cellStyle name="표준 5 3 3 4 8 2 4" xfId="17517"/>
    <cellStyle name="표준 5 3 3 4 8 2 5" xfId="20814"/>
    <cellStyle name="표준 5 3 3 4 8 2 6" xfId="23092"/>
    <cellStyle name="표준 5 3 3 4 8 2 7" xfId="25129"/>
    <cellStyle name="표준 5 3 3 4 8 2 8" xfId="27664"/>
    <cellStyle name="표준 5 3 3 4 8 2 9" xfId="31091"/>
    <cellStyle name="표준 5 3 3 4 8 3" xfId="7881"/>
    <cellStyle name="표준 5 3 3 4 8 4" xfId="8013"/>
    <cellStyle name="표준 5 3 3 4 8 5" xfId="9241"/>
    <cellStyle name="표준 5 3 3 4 8 6" xfId="11183"/>
    <cellStyle name="표준 5 3 3 4 8 7" xfId="13718"/>
    <cellStyle name="표준 5 3 3 4 8 8" xfId="16253"/>
    <cellStyle name="표준 5 3 3 4 8 9" xfId="19375"/>
    <cellStyle name="표준 5 3 3 4 9" xfId="3931"/>
    <cellStyle name="표준 5 3 3 4 9 10" xfId="21797"/>
    <cellStyle name="표준 5 3 3 4 9 11" xfId="23951"/>
    <cellStyle name="표준 5 3 3 4 9 12" xfId="26486"/>
    <cellStyle name="표준 5 3 3 4 9 13" xfId="29704"/>
    <cellStyle name="표준 5 3 3 4 9 14" xfId="32128"/>
    <cellStyle name="표준 5 3 3 4 9 15" xfId="34467"/>
    <cellStyle name="표준 5 3 3 4 9 16" xfId="36626"/>
    <cellStyle name="표준 5 3 3 4 9 2" xfId="6252"/>
    <cellStyle name="표준 5 3 3 4 9 2 10" xfId="33569"/>
    <cellStyle name="표준 5 3 3 4 9 2 11" xfId="35848"/>
    <cellStyle name="표준 5 3 3 4 9 2 12" xfId="37890"/>
    <cellStyle name="표준 5 3 3 4 9 2 2" xfId="12533"/>
    <cellStyle name="표준 5 3 3 4 9 2 3" xfId="15068"/>
    <cellStyle name="표준 5 3 3 4 9 2 4" xfId="17603"/>
    <cellStyle name="표준 5 3 3 4 9 2 5" xfId="20900"/>
    <cellStyle name="표준 5 3 3 4 9 2 6" xfId="23178"/>
    <cellStyle name="표준 5 3 3 4 9 2 7" xfId="25215"/>
    <cellStyle name="표준 5 3 3 4 9 2 8" xfId="27750"/>
    <cellStyle name="표준 5 3 3 4 9 2 9" xfId="31177"/>
    <cellStyle name="표준 5 3 3 4 9 3" xfId="7968"/>
    <cellStyle name="표준 5 3 3 4 9 4" xfId="4968"/>
    <cellStyle name="표준 5 3 3 4 9 5" xfId="4578"/>
    <cellStyle name="표준 5 3 3 4 9 6" xfId="11269"/>
    <cellStyle name="표준 5 3 3 4 9 7" xfId="13804"/>
    <cellStyle name="표준 5 3 3 4 9 8" xfId="16339"/>
    <cellStyle name="표준 5 3 3 4 9 9" xfId="19462"/>
    <cellStyle name="표준 5 3 3 5" xfId="754"/>
    <cellStyle name="표준 5 3 3 5 10" xfId="4883"/>
    <cellStyle name="표준 5 3 3 5 10 10" xfId="32390"/>
    <cellStyle name="표준 5 3 3 5 10 11" xfId="34678"/>
    <cellStyle name="표준 5 3 3 5 10 12" xfId="36728"/>
    <cellStyle name="표준 5 3 3 5 10 2" xfId="11371"/>
    <cellStyle name="표준 5 3 3 5 10 3" xfId="13906"/>
    <cellStyle name="표준 5 3 3 5 10 4" xfId="16441"/>
    <cellStyle name="표준 5 3 3 5 10 5" xfId="19675"/>
    <cellStyle name="표준 5 3 3 5 10 6" xfId="22005"/>
    <cellStyle name="표준 5 3 3 5 10 7" xfId="24053"/>
    <cellStyle name="표준 5 3 3 5 10 8" xfId="26588"/>
    <cellStyle name="표준 5 3 3 5 10 9" xfId="29997"/>
    <cellStyle name="표준 5 3 3 5 11" xfId="6672"/>
    <cellStyle name="표준 5 3 3 5 11 10" xfId="32492"/>
    <cellStyle name="표준 5 3 3 5 11 11" xfId="34774"/>
    <cellStyle name="표준 5 3 3 5 11 12" xfId="36821"/>
    <cellStyle name="표준 5 3 3 5 11 2" xfId="11464"/>
    <cellStyle name="표준 5 3 3 5 11 3" xfId="13999"/>
    <cellStyle name="표준 5 3 3 5 11 4" xfId="16534"/>
    <cellStyle name="표준 5 3 3 5 11 5" xfId="19767"/>
    <cellStyle name="표준 5 3 3 5 11 6" xfId="22101"/>
    <cellStyle name="표준 5 3 3 5 11 7" xfId="24146"/>
    <cellStyle name="표준 5 3 3 5 11 8" xfId="26681"/>
    <cellStyle name="표준 5 3 3 5 11 9" xfId="30099"/>
    <cellStyle name="표준 5 3 3 5 12" xfId="6768"/>
    <cellStyle name="표준 5 3 3 5 12 10" xfId="32587"/>
    <cellStyle name="표준 5 3 3 5 12 11" xfId="34868"/>
    <cellStyle name="표준 5 3 3 5 12 12" xfId="36910"/>
    <cellStyle name="표준 5 3 3 5 12 2" xfId="11553"/>
    <cellStyle name="표준 5 3 3 5 12 3" xfId="14088"/>
    <cellStyle name="표준 5 3 3 5 12 4" xfId="16623"/>
    <cellStyle name="표준 5 3 3 5 12 5" xfId="19852"/>
    <cellStyle name="표준 5 3 3 5 12 6" xfId="22196"/>
    <cellStyle name="표준 5 3 3 5 12 7" xfId="24235"/>
    <cellStyle name="표준 5 3 3 5 12 8" xfId="26770"/>
    <cellStyle name="표준 5 3 3 5 12 9" xfId="30195"/>
    <cellStyle name="표준 5 3 3 5 13" xfId="6853"/>
    <cellStyle name="표준 5 3 3 5 13 10" xfId="32672"/>
    <cellStyle name="표준 5 3 3 5 13 11" xfId="34953"/>
    <cellStyle name="표준 5 3 3 5 13 12" xfId="36995"/>
    <cellStyle name="표준 5 3 3 5 13 2" xfId="11638"/>
    <cellStyle name="표준 5 3 3 5 13 3" xfId="14173"/>
    <cellStyle name="표준 5 3 3 5 13 4" xfId="16708"/>
    <cellStyle name="표준 5 3 3 5 13 5" xfId="20004"/>
    <cellStyle name="표준 5 3 3 5 13 6" xfId="22281"/>
    <cellStyle name="표준 5 3 3 5 13 7" xfId="24320"/>
    <cellStyle name="표준 5 3 3 5 13 8" xfId="26855"/>
    <cellStyle name="표준 5 3 3 5 13 9" xfId="30280"/>
    <cellStyle name="표준 5 3 3 5 14" xfId="6397"/>
    <cellStyle name="표준 5 3 3 5 15" xfId="8784"/>
    <cellStyle name="표준 5 3 3 5 16" xfId="9831"/>
    <cellStyle name="표준 5 3 3 5 17" xfId="10374"/>
    <cellStyle name="표준 5 3 3 5 18" xfId="12909"/>
    <cellStyle name="표준 5 3 3 5 19" xfId="15444"/>
    <cellStyle name="표준 5 3 3 5 2" xfId="1502"/>
    <cellStyle name="표준 5 3 3 5 2 10" xfId="20954"/>
    <cellStyle name="표준 5 3 3 5 2 11" xfId="23224"/>
    <cellStyle name="표준 5 3 3 5 2 12" xfId="25759"/>
    <cellStyle name="표준 5 3 3 5 2 13" xfId="28781"/>
    <cellStyle name="표준 5 3 3 5 2 14" xfId="31235"/>
    <cellStyle name="표준 5 3 3 5 2 15" xfId="33627"/>
    <cellStyle name="표준 5 3 3 5 2 16" xfId="35899"/>
    <cellStyle name="표준 5 3 3 5 2 2" xfId="5295"/>
    <cellStyle name="표준 5 3 3 5 2 2 10" xfId="32841"/>
    <cellStyle name="표준 5 3 3 5 2 2 11" xfId="35121"/>
    <cellStyle name="표준 5 3 3 5 2 2 12" xfId="37163"/>
    <cellStyle name="표준 5 3 3 5 2 2 2" xfId="11806"/>
    <cellStyle name="표준 5 3 3 5 2 2 3" xfId="14341"/>
    <cellStyle name="표준 5 3 3 5 2 2 4" xfId="16876"/>
    <cellStyle name="표준 5 3 3 5 2 2 5" xfId="20173"/>
    <cellStyle name="표준 5 3 3 5 2 2 6" xfId="22450"/>
    <cellStyle name="표준 5 3 3 5 2 2 7" xfId="24488"/>
    <cellStyle name="표준 5 3 3 5 2 2 8" xfId="27023"/>
    <cellStyle name="표준 5 3 3 5 2 2 9" xfId="30449"/>
    <cellStyle name="표준 5 3 3 5 2 3" xfId="5045"/>
    <cellStyle name="표준 5 3 3 5 2 4" xfId="9225"/>
    <cellStyle name="표준 5 3 3 5 2 5" xfId="9467"/>
    <cellStyle name="표준 5 3 3 5 2 6" xfId="10542"/>
    <cellStyle name="표준 5 3 3 5 2 7" xfId="13077"/>
    <cellStyle name="표준 5 3 3 5 2 8" xfId="15612"/>
    <cellStyle name="표준 5 3 3 5 2 9" xfId="18558"/>
    <cellStyle name="표준 5 3 3 5 20" xfId="18211"/>
    <cellStyle name="표준 5 3 3 5 21" xfId="18150"/>
    <cellStyle name="표준 5 3 3 5 22" xfId="19583"/>
    <cellStyle name="표준 5 3 3 5 23" xfId="25591"/>
    <cellStyle name="표준 5 3 3 5 24" xfId="28395"/>
    <cellStyle name="표준 5 3 3 5 25" xfId="28225"/>
    <cellStyle name="표준 5 3 3 5 26" xfId="29427"/>
    <cellStyle name="표준 5 3 3 5 27" xfId="34495"/>
    <cellStyle name="표준 5 3 3 5 3" xfId="1926"/>
    <cellStyle name="표준 5 3 3 5 3 10" xfId="21060"/>
    <cellStyle name="표준 5 3 3 5 3 11" xfId="23317"/>
    <cellStyle name="표준 5 3 3 5 3 12" xfId="25852"/>
    <cellStyle name="표준 5 3 3 5 3 13" xfId="28894"/>
    <cellStyle name="표준 5 3 3 5 3 14" xfId="31345"/>
    <cellStyle name="표준 5 3 3 5 3 15" xfId="33736"/>
    <cellStyle name="표준 5 3 3 5 3 16" xfId="35992"/>
    <cellStyle name="표준 5 3 3 5 3 2" xfId="5417"/>
    <cellStyle name="표준 5 3 3 5 3 2 10" xfId="32935"/>
    <cellStyle name="표준 5 3 3 5 3 2 11" xfId="35214"/>
    <cellStyle name="표준 5 3 3 5 3 2 12" xfId="37256"/>
    <cellStyle name="표준 5 3 3 5 3 2 2" xfId="11899"/>
    <cellStyle name="표준 5 3 3 5 3 2 3" xfId="14434"/>
    <cellStyle name="표준 5 3 3 5 3 2 4" xfId="16969"/>
    <cellStyle name="표준 5 3 3 5 3 2 5" xfId="20267"/>
    <cellStyle name="표준 5 3 3 5 3 2 6" xfId="22544"/>
    <cellStyle name="표준 5 3 3 5 3 2 7" xfId="24581"/>
    <cellStyle name="표준 5 3 3 5 3 2 8" xfId="27116"/>
    <cellStyle name="표준 5 3 3 5 3 2 9" xfId="30543"/>
    <cellStyle name="표준 5 3 3 5 3 3" xfId="4843"/>
    <cellStyle name="표준 5 3 3 5 3 4" xfId="6993"/>
    <cellStyle name="표준 5 3 3 5 3 5" xfId="9068"/>
    <cellStyle name="표준 5 3 3 5 3 6" xfId="10635"/>
    <cellStyle name="표준 5 3 3 5 3 7" xfId="13170"/>
    <cellStyle name="표준 5 3 3 5 3 8" xfId="15705"/>
    <cellStyle name="표준 5 3 3 5 3 9" xfId="18671"/>
    <cellStyle name="표준 5 3 3 5 4" xfId="2346"/>
    <cellStyle name="표준 5 3 3 5 4 10" xfId="21156"/>
    <cellStyle name="표준 5 3 3 5 4 11" xfId="23409"/>
    <cellStyle name="표준 5 3 3 5 4 12" xfId="25944"/>
    <cellStyle name="표준 5 3 3 5 4 13" xfId="28999"/>
    <cellStyle name="표준 5 3 3 5 4 14" xfId="31445"/>
    <cellStyle name="표준 5 3 3 5 4 15" xfId="33835"/>
    <cellStyle name="표준 5 3 3 5 4 16" xfId="36084"/>
    <cellStyle name="표준 5 3 3 5 4 2" xfId="5523"/>
    <cellStyle name="표준 5 3 3 5 4 2 10" xfId="33027"/>
    <cellStyle name="표준 5 3 3 5 4 2 11" xfId="35306"/>
    <cellStyle name="표준 5 3 3 5 4 2 12" xfId="37348"/>
    <cellStyle name="표준 5 3 3 5 4 2 2" xfId="11991"/>
    <cellStyle name="표준 5 3 3 5 4 2 3" xfId="14526"/>
    <cellStyle name="표준 5 3 3 5 4 2 4" xfId="17061"/>
    <cellStyle name="표준 5 3 3 5 4 2 5" xfId="20359"/>
    <cellStyle name="표준 5 3 3 5 4 2 6" xfId="22636"/>
    <cellStyle name="표준 5 3 3 5 4 2 7" xfId="24673"/>
    <cellStyle name="표준 5 3 3 5 4 2 8" xfId="27208"/>
    <cellStyle name="표준 5 3 3 5 4 2 9" xfId="30635"/>
    <cellStyle name="표준 5 3 3 5 4 3" xfId="5795"/>
    <cellStyle name="표준 5 3 3 5 4 4" xfId="8214"/>
    <cellStyle name="표준 5 3 3 5 4 5" xfId="8645"/>
    <cellStyle name="표준 5 3 3 5 4 6" xfId="10727"/>
    <cellStyle name="표준 5 3 3 5 4 7" xfId="13262"/>
    <cellStyle name="표준 5 3 3 5 4 8" xfId="15797"/>
    <cellStyle name="표준 5 3 3 5 4 9" xfId="18771"/>
    <cellStyle name="표준 5 3 3 5 5" xfId="2777"/>
    <cellStyle name="표준 5 3 3 5 5 10" xfId="21248"/>
    <cellStyle name="표준 5 3 3 5 5 11" xfId="23497"/>
    <cellStyle name="표준 5 3 3 5 5 12" xfId="26032"/>
    <cellStyle name="표준 5 3 3 5 5 13" xfId="29094"/>
    <cellStyle name="표준 5 3 3 5 5 14" xfId="31539"/>
    <cellStyle name="표준 5 3 3 5 5 15" xfId="33926"/>
    <cellStyle name="표준 5 3 3 5 5 16" xfId="36172"/>
    <cellStyle name="표준 5 3 3 5 5 2" xfId="5619"/>
    <cellStyle name="표준 5 3 3 5 5 2 10" xfId="33115"/>
    <cellStyle name="표준 5 3 3 5 5 2 11" xfId="35394"/>
    <cellStyle name="표준 5 3 3 5 5 2 12" xfId="37436"/>
    <cellStyle name="표준 5 3 3 5 5 2 2" xfId="12079"/>
    <cellStyle name="표준 5 3 3 5 5 2 3" xfId="14614"/>
    <cellStyle name="표준 5 3 3 5 5 2 4" xfId="17149"/>
    <cellStyle name="표준 5 3 3 5 5 2 5" xfId="20447"/>
    <cellStyle name="표준 5 3 3 5 5 2 6" xfId="22724"/>
    <cellStyle name="표준 5 3 3 5 5 2 7" xfId="24761"/>
    <cellStyle name="표준 5 3 3 5 5 2 8" xfId="27296"/>
    <cellStyle name="표준 5 3 3 5 5 2 9" xfId="30723"/>
    <cellStyle name="표준 5 3 3 5 5 3" xfId="5029"/>
    <cellStyle name="표준 5 3 3 5 5 4" xfId="5945"/>
    <cellStyle name="표준 5 3 3 5 5 5" xfId="4581"/>
    <cellStyle name="표준 5 3 3 5 5 6" xfId="10815"/>
    <cellStyle name="표준 5 3 3 5 5 7" xfId="13350"/>
    <cellStyle name="표준 5 3 3 5 5 8" xfId="15885"/>
    <cellStyle name="표준 5 3 3 5 5 9" xfId="18866"/>
    <cellStyle name="표준 5 3 3 5 6" xfId="3201"/>
    <cellStyle name="표준 5 3 3 5 6 10" xfId="21334"/>
    <cellStyle name="표준 5 3 3 5 6 11" xfId="23582"/>
    <cellStyle name="표준 5 3 3 5 6 12" xfId="26117"/>
    <cellStyle name="표준 5 3 3 5 6 13" xfId="29180"/>
    <cellStyle name="표준 5 3 3 5 6 14" xfId="31625"/>
    <cellStyle name="표준 5 3 3 5 6 15" xfId="34011"/>
    <cellStyle name="표준 5 3 3 5 6 16" xfId="36257"/>
    <cellStyle name="표준 5 3 3 5 6 2" xfId="5705"/>
    <cellStyle name="표준 5 3 3 5 6 2 10" xfId="33200"/>
    <cellStyle name="표준 5 3 3 5 6 2 11" xfId="35479"/>
    <cellStyle name="표준 5 3 3 5 6 2 12" xfId="37521"/>
    <cellStyle name="표준 5 3 3 5 6 2 2" xfId="12164"/>
    <cellStyle name="표준 5 3 3 5 6 2 3" xfId="14699"/>
    <cellStyle name="표준 5 3 3 5 6 2 4" xfId="17234"/>
    <cellStyle name="표준 5 3 3 5 6 2 5" xfId="20532"/>
    <cellStyle name="표준 5 3 3 5 6 2 6" xfId="22809"/>
    <cellStyle name="표준 5 3 3 5 6 2 7" xfId="24846"/>
    <cellStyle name="표준 5 3 3 5 6 2 8" xfId="27381"/>
    <cellStyle name="표준 5 3 3 5 6 2 9" xfId="30808"/>
    <cellStyle name="표준 5 3 3 5 6 3" xfId="4568"/>
    <cellStyle name="표준 5 3 3 5 6 4" xfId="4643"/>
    <cellStyle name="표준 5 3 3 5 6 5" xfId="4650"/>
    <cellStyle name="표준 5 3 3 5 6 6" xfId="10900"/>
    <cellStyle name="표준 5 3 3 5 6 7" xfId="13435"/>
    <cellStyle name="표준 5 3 3 5 6 8" xfId="15970"/>
    <cellStyle name="표준 5 3 3 5 6 9" xfId="18952"/>
    <cellStyle name="표준 5 3 3 5 7" xfId="3613"/>
    <cellStyle name="표준 5 3 3 5 7 10" xfId="21563"/>
    <cellStyle name="표준 5 3 3 5 7 11" xfId="23725"/>
    <cellStyle name="표준 5 3 3 5 7 12" xfId="26260"/>
    <cellStyle name="표준 5 3 3 5 7 13" xfId="29470"/>
    <cellStyle name="표준 5 3 3 5 7 14" xfId="31894"/>
    <cellStyle name="표준 5 3 3 5 7 15" xfId="34236"/>
    <cellStyle name="표준 5 3 3 5 7 16" xfId="36400"/>
    <cellStyle name="표준 5 3 3 5 7 2" xfId="6018"/>
    <cellStyle name="표준 5 3 3 5 7 2 10" xfId="33343"/>
    <cellStyle name="표준 5 3 3 5 7 2 11" xfId="35622"/>
    <cellStyle name="표준 5 3 3 5 7 2 12" xfId="37664"/>
    <cellStyle name="표준 5 3 3 5 7 2 2" xfId="12307"/>
    <cellStyle name="표준 5 3 3 5 7 2 3" xfId="14842"/>
    <cellStyle name="표준 5 3 3 5 7 2 4" xfId="17377"/>
    <cellStyle name="표준 5 3 3 5 7 2 5" xfId="20674"/>
    <cellStyle name="표준 5 3 3 5 7 2 6" xfId="22952"/>
    <cellStyle name="표준 5 3 3 5 7 2 7" xfId="24989"/>
    <cellStyle name="표준 5 3 3 5 7 2 8" xfId="27524"/>
    <cellStyle name="표준 5 3 3 5 7 2 9" xfId="30951"/>
    <cellStyle name="표준 5 3 3 5 7 3" xfId="7734"/>
    <cellStyle name="표준 5 3 3 5 7 4" xfId="6665"/>
    <cellStyle name="표준 5 3 3 5 7 5" xfId="9048"/>
    <cellStyle name="표준 5 3 3 5 7 6" xfId="11043"/>
    <cellStyle name="표준 5 3 3 5 7 7" xfId="13578"/>
    <cellStyle name="표준 5 3 3 5 7 8" xfId="16113"/>
    <cellStyle name="표준 5 3 3 5 7 9" xfId="19227"/>
    <cellStyle name="표준 5 3 3 5 8" xfId="3880"/>
    <cellStyle name="표준 5 3 3 5 8 10" xfId="21659"/>
    <cellStyle name="표준 5 3 3 5 8 11" xfId="23814"/>
    <cellStyle name="표준 5 3 3 5 8 12" xfId="26349"/>
    <cellStyle name="표준 5 3 3 5 8 13" xfId="29566"/>
    <cellStyle name="표준 5 3 3 5 8 14" xfId="31990"/>
    <cellStyle name="표준 5 3 3 5 8 15" xfId="34330"/>
    <cellStyle name="표준 5 3 3 5 8 16" xfId="36489"/>
    <cellStyle name="표준 5 3 3 5 8 2" xfId="6114"/>
    <cellStyle name="표준 5 3 3 5 8 2 10" xfId="33432"/>
    <cellStyle name="표준 5 3 3 5 8 2 11" xfId="35711"/>
    <cellStyle name="표준 5 3 3 5 8 2 12" xfId="37753"/>
    <cellStyle name="표준 5 3 3 5 8 2 2" xfId="12396"/>
    <cellStyle name="표준 5 3 3 5 8 2 3" xfId="14931"/>
    <cellStyle name="표준 5 3 3 5 8 2 4" xfId="17466"/>
    <cellStyle name="표준 5 3 3 5 8 2 5" xfId="20763"/>
    <cellStyle name="표준 5 3 3 5 8 2 6" xfId="23041"/>
    <cellStyle name="표준 5 3 3 5 8 2 7" xfId="25078"/>
    <cellStyle name="표준 5 3 3 5 8 2 8" xfId="27613"/>
    <cellStyle name="표준 5 3 3 5 8 2 9" xfId="31040"/>
    <cellStyle name="표준 5 3 3 5 8 3" xfId="7830"/>
    <cellStyle name="표준 5 3 3 5 8 4" xfId="5953"/>
    <cellStyle name="표준 5 3 3 5 8 5" xfId="9250"/>
    <cellStyle name="표준 5 3 3 5 8 6" xfId="11132"/>
    <cellStyle name="표준 5 3 3 5 8 7" xfId="13667"/>
    <cellStyle name="표준 5 3 3 5 8 8" xfId="16202"/>
    <cellStyle name="표준 5 3 3 5 8 9" xfId="19324"/>
    <cellStyle name="표준 5 3 3 5 9" xfId="4154"/>
    <cellStyle name="표준 5 3 3 5 9 10" xfId="21746"/>
    <cellStyle name="표준 5 3 3 5 9 11" xfId="23900"/>
    <cellStyle name="표준 5 3 3 5 9 12" xfId="26435"/>
    <cellStyle name="표준 5 3 3 5 9 13" xfId="29653"/>
    <cellStyle name="표준 5 3 3 5 9 14" xfId="32077"/>
    <cellStyle name="표준 5 3 3 5 9 15" xfId="34416"/>
    <cellStyle name="표준 5 3 3 5 9 16" xfId="36575"/>
    <cellStyle name="표준 5 3 3 5 9 2" xfId="6201"/>
    <cellStyle name="표준 5 3 3 5 9 2 10" xfId="33518"/>
    <cellStyle name="표준 5 3 3 5 9 2 11" xfId="35797"/>
    <cellStyle name="표준 5 3 3 5 9 2 12" xfId="37839"/>
    <cellStyle name="표준 5 3 3 5 9 2 2" xfId="12482"/>
    <cellStyle name="표준 5 3 3 5 9 2 3" xfId="15017"/>
    <cellStyle name="표준 5 3 3 5 9 2 4" xfId="17552"/>
    <cellStyle name="표준 5 3 3 5 9 2 5" xfId="20849"/>
    <cellStyle name="표준 5 3 3 5 9 2 6" xfId="23127"/>
    <cellStyle name="표준 5 3 3 5 9 2 7" xfId="25164"/>
    <cellStyle name="표준 5 3 3 5 9 2 8" xfId="27699"/>
    <cellStyle name="표준 5 3 3 5 9 2 9" xfId="31126"/>
    <cellStyle name="표준 5 3 3 5 9 3" xfId="7917"/>
    <cellStyle name="표준 5 3 3 5 9 4" xfId="4985"/>
    <cellStyle name="표준 5 3 3 5 9 5" xfId="9299"/>
    <cellStyle name="표준 5 3 3 5 9 6" xfId="11218"/>
    <cellStyle name="표준 5 3 3 5 9 7" xfId="13753"/>
    <cellStyle name="표준 5 3 3 5 9 8" xfId="16288"/>
    <cellStyle name="표준 5 3 3 5 9 9" xfId="19411"/>
    <cellStyle name="표준 5 3 3 6" xfId="734"/>
    <cellStyle name="표준 5 3 3 6 10" xfId="20934"/>
    <cellStyle name="표준 5 3 3 6 11" xfId="23204"/>
    <cellStyle name="표준 5 3 3 6 12" xfId="25739"/>
    <cellStyle name="표준 5 3 3 6 13" xfId="28761"/>
    <cellStyle name="표준 5 3 3 6 14" xfId="31215"/>
    <cellStyle name="표준 5 3 3 6 15" xfId="33607"/>
    <cellStyle name="표준 5 3 3 6 16" xfId="35879"/>
    <cellStyle name="표준 5 3 3 6 2" xfId="5275"/>
    <cellStyle name="표준 5 3 3 6 2 10" xfId="32821"/>
    <cellStyle name="표준 5 3 3 6 2 11" xfId="35101"/>
    <cellStyle name="표준 5 3 3 6 2 12" xfId="37143"/>
    <cellStyle name="표준 5 3 3 6 2 2" xfId="11786"/>
    <cellStyle name="표준 5 3 3 6 2 3" xfId="14321"/>
    <cellStyle name="표준 5 3 3 6 2 4" xfId="16856"/>
    <cellStyle name="표준 5 3 3 6 2 5" xfId="20153"/>
    <cellStyle name="표준 5 3 3 6 2 6" xfId="22430"/>
    <cellStyle name="표준 5 3 3 6 2 7" xfId="24468"/>
    <cellStyle name="표준 5 3 3 6 2 8" xfId="27003"/>
    <cellStyle name="표준 5 3 3 6 2 9" xfId="30429"/>
    <cellStyle name="표준 5 3 3 6 3" xfId="4785"/>
    <cellStyle name="표준 5 3 3 6 4" xfId="8988"/>
    <cellStyle name="표준 5 3 3 6 5" xfId="9441"/>
    <cellStyle name="표준 5 3 3 6 6" xfId="10522"/>
    <cellStyle name="표준 5 3 3 6 7" xfId="13057"/>
    <cellStyle name="표준 5 3 3 6 8" xfId="15592"/>
    <cellStyle name="표준 5 3 3 6 9" xfId="18538"/>
    <cellStyle name="표준 5 3 3 7" xfId="1482"/>
    <cellStyle name="표준 5 3 3 7 10" xfId="21040"/>
    <cellStyle name="표준 5 3 3 7 11" xfId="23297"/>
    <cellStyle name="표준 5 3 3 7 12" xfId="25832"/>
    <cellStyle name="표준 5 3 3 7 13" xfId="28874"/>
    <cellStyle name="표준 5 3 3 7 14" xfId="31325"/>
    <cellStyle name="표준 5 3 3 7 15" xfId="33716"/>
    <cellStyle name="표준 5 3 3 7 16" xfId="35972"/>
    <cellStyle name="표준 5 3 3 7 2" xfId="5397"/>
    <cellStyle name="표준 5 3 3 7 2 10" xfId="32915"/>
    <cellStyle name="표준 5 3 3 7 2 11" xfId="35194"/>
    <cellStyle name="표준 5 3 3 7 2 12" xfId="37236"/>
    <cellStyle name="표준 5 3 3 7 2 2" xfId="11879"/>
    <cellStyle name="표준 5 3 3 7 2 3" xfId="14414"/>
    <cellStyle name="표준 5 3 3 7 2 4" xfId="16949"/>
    <cellStyle name="표준 5 3 3 7 2 5" xfId="20247"/>
    <cellStyle name="표준 5 3 3 7 2 6" xfId="22524"/>
    <cellStyle name="표준 5 3 3 7 2 7" xfId="24561"/>
    <cellStyle name="표준 5 3 3 7 2 8" xfId="27096"/>
    <cellStyle name="표준 5 3 3 7 2 9" xfId="30523"/>
    <cellStyle name="표준 5 3 3 7 3" xfId="5367"/>
    <cellStyle name="표준 5 3 3 7 4" xfId="5594"/>
    <cellStyle name="표준 5 3 3 7 5" xfId="9089"/>
    <cellStyle name="표준 5 3 3 7 6" xfId="10615"/>
    <cellStyle name="표준 5 3 3 7 7" xfId="13150"/>
    <cellStyle name="표준 5 3 3 7 8" xfId="15685"/>
    <cellStyle name="표준 5 3 3 7 9" xfId="18651"/>
    <cellStyle name="표준 5 3 3 8" xfId="1906"/>
    <cellStyle name="표준 5 3 3 8 10" xfId="21136"/>
    <cellStyle name="표준 5 3 3 8 11" xfId="23389"/>
    <cellStyle name="표준 5 3 3 8 12" xfId="25924"/>
    <cellStyle name="표준 5 3 3 8 13" xfId="28979"/>
    <cellStyle name="표준 5 3 3 8 14" xfId="31425"/>
    <cellStyle name="표준 5 3 3 8 15" xfId="33815"/>
    <cellStyle name="표준 5 3 3 8 16" xfId="36064"/>
    <cellStyle name="표준 5 3 3 8 2" xfId="5503"/>
    <cellStyle name="표준 5 3 3 8 2 10" xfId="33007"/>
    <cellStyle name="표준 5 3 3 8 2 11" xfId="35286"/>
    <cellStyle name="표준 5 3 3 8 2 12" xfId="37328"/>
    <cellStyle name="표준 5 3 3 8 2 2" xfId="11971"/>
    <cellStyle name="표준 5 3 3 8 2 3" xfId="14506"/>
    <cellStyle name="표준 5 3 3 8 2 4" xfId="17041"/>
    <cellStyle name="표준 5 3 3 8 2 5" xfId="20339"/>
    <cellStyle name="표준 5 3 3 8 2 6" xfId="22616"/>
    <cellStyle name="표준 5 3 3 8 2 7" xfId="24653"/>
    <cellStyle name="표준 5 3 3 8 2 8" xfId="27188"/>
    <cellStyle name="표준 5 3 3 8 2 9" xfId="30615"/>
    <cellStyle name="표준 5 3 3 8 3" xfId="4711"/>
    <cellStyle name="표준 5 3 3 8 4" xfId="8089"/>
    <cellStyle name="표준 5 3 3 8 5" xfId="7324"/>
    <cellStyle name="표준 5 3 3 8 6" xfId="10707"/>
    <cellStyle name="표준 5 3 3 8 7" xfId="13242"/>
    <cellStyle name="표준 5 3 3 8 8" xfId="15777"/>
    <cellStyle name="표준 5 3 3 8 9" xfId="18751"/>
    <cellStyle name="표준 5 3 3 9" xfId="2326"/>
    <cellStyle name="표준 5 3 3 9 10" xfId="21228"/>
    <cellStyle name="표준 5 3 3 9 11" xfId="23477"/>
    <cellStyle name="표준 5 3 3 9 12" xfId="26012"/>
    <cellStyle name="표준 5 3 3 9 13" xfId="29074"/>
    <cellStyle name="표준 5 3 3 9 14" xfId="31519"/>
    <cellStyle name="표준 5 3 3 9 15" xfId="33906"/>
    <cellStyle name="표준 5 3 3 9 16" xfId="36152"/>
    <cellStyle name="표준 5 3 3 9 2" xfId="5599"/>
    <cellStyle name="표준 5 3 3 9 2 10" xfId="33095"/>
    <cellStyle name="표준 5 3 3 9 2 11" xfId="35374"/>
    <cellStyle name="표준 5 3 3 9 2 12" xfId="37416"/>
    <cellStyle name="표준 5 3 3 9 2 2" xfId="12059"/>
    <cellStyle name="표준 5 3 3 9 2 3" xfId="14594"/>
    <cellStyle name="표준 5 3 3 9 2 4" xfId="17129"/>
    <cellStyle name="표준 5 3 3 9 2 5" xfId="20427"/>
    <cellStyle name="표준 5 3 3 9 2 6" xfId="22704"/>
    <cellStyle name="표준 5 3 3 9 2 7" xfId="24741"/>
    <cellStyle name="표준 5 3 3 9 2 8" xfId="27276"/>
    <cellStyle name="표준 5 3 3 9 2 9" xfId="30703"/>
    <cellStyle name="표준 5 3 3 9 3" xfId="6315"/>
    <cellStyle name="표준 5 3 3 9 4" xfId="6950"/>
    <cellStyle name="표준 5 3 3 9 5" xfId="9074"/>
    <cellStyle name="표준 5 3 3 9 6" xfId="10795"/>
    <cellStyle name="표준 5 3 3 9 7" xfId="13330"/>
    <cellStyle name="표준 5 3 3 9 8" xfId="15865"/>
    <cellStyle name="표준 5 3 3 9 9" xfId="18846"/>
    <cellStyle name="표준 5 3 30" xfId="25554"/>
    <cellStyle name="표준 5 3 31" xfId="28193"/>
    <cellStyle name="표준 5 3 32" xfId="28123"/>
    <cellStyle name="표준 5 3 33" xfId="29757"/>
    <cellStyle name="표준 5 3 34" xfId="29834"/>
    <cellStyle name="표준 5 3 4" xfId="672"/>
    <cellStyle name="표준 5 3 4 10" xfId="3599"/>
    <cellStyle name="표준 5 3 4 10 10" xfId="21645"/>
    <cellStyle name="표준 5 3 4 10 11" xfId="23800"/>
    <cellStyle name="표준 5 3 4 10 12" xfId="26335"/>
    <cellStyle name="표준 5 3 4 10 13" xfId="29552"/>
    <cellStyle name="표준 5 3 4 10 14" xfId="31976"/>
    <cellStyle name="표준 5 3 4 10 15" xfId="34316"/>
    <cellStyle name="표준 5 3 4 10 16" xfId="36475"/>
    <cellStyle name="표준 5 3 4 10 2" xfId="6100"/>
    <cellStyle name="표준 5 3 4 10 2 10" xfId="33418"/>
    <cellStyle name="표준 5 3 4 10 2 11" xfId="35697"/>
    <cellStyle name="표준 5 3 4 10 2 12" xfId="37739"/>
    <cellStyle name="표준 5 3 4 10 2 2" xfId="12382"/>
    <cellStyle name="표준 5 3 4 10 2 3" xfId="14917"/>
    <cellStyle name="표준 5 3 4 10 2 4" xfId="17452"/>
    <cellStyle name="표준 5 3 4 10 2 5" xfId="20749"/>
    <cellStyle name="표준 5 3 4 10 2 6" xfId="23027"/>
    <cellStyle name="표준 5 3 4 10 2 7" xfId="25064"/>
    <cellStyle name="표준 5 3 4 10 2 8" xfId="27599"/>
    <cellStyle name="표준 5 3 4 10 2 9" xfId="31026"/>
    <cellStyle name="표준 5 3 4 10 3" xfId="7816"/>
    <cellStyle name="표준 5 3 4 10 4" xfId="7242"/>
    <cellStyle name="표준 5 3 4 10 5" xfId="8367"/>
    <cellStyle name="표준 5 3 4 10 6" xfId="11118"/>
    <cellStyle name="표준 5 3 4 10 7" xfId="13653"/>
    <cellStyle name="표준 5 3 4 10 8" xfId="16188"/>
    <cellStyle name="표준 5 3 4 10 9" xfId="19310"/>
    <cellStyle name="표준 5 3 4 11" xfId="3866"/>
    <cellStyle name="표준 5 3 4 11 10" xfId="21732"/>
    <cellStyle name="표준 5 3 4 11 11" xfId="23886"/>
    <cellStyle name="표준 5 3 4 11 12" xfId="26421"/>
    <cellStyle name="표준 5 3 4 11 13" xfId="29639"/>
    <cellStyle name="표준 5 3 4 11 14" xfId="32063"/>
    <cellStyle name="표준 5 3 4 11 15" xfId="34402"/>
    <cellStyle name="표준 5 3 4 11 16" xfId="36561"/>
    <cellStyle name="표준 5 3 4 11 2" xfId="6187"/>
    <cellStyle name="표준 5 3 4 11 2 10" xfId="33504"/>
    <cellStyle name="표준 5 3 4 11 2 11" xfId="35783"/>
    <cellStyle name="표준 5 3 4 11 2 12" xfId="37825"/>
    <cellStyle name="표준 5 3 4 11 2 2" xfId="12468"/>
    <cellStyle name="표준 5 3 4 11 2 3" xfId="15003"/>
    <cellStyle name="표준 5 3 4 11 2 4" xfId="17538"/>
    <cellStyle name="표준 5 3 4 11 2 5" xfId="20835"/>
    <cellStyle name="표준 5 3 4 11 2 6" xfId="23113"/>
    <cellStyle name="표준 5 3 4 11 2 7" xfId="25150"/>
    <cellStyle name="표준 5 3 4 11 2 8" xfId="27685"/>
    <cellStyle name="표준 5 3 4 11 2 9" xfId="31112"/>
    <cellStyle name="표준 5 3 4 11 3" xfId="7903"/>
    <cellStyle name="표준 5 3 4 11 4" xfId="7259"/>
    <cellStyle name="표준 5 3 4 11 5" xfId="9117"/>
    <cellStyle name="표준 5 3 4 11 6" xfId="11204"/>
    <cellStyle name="표준 5 3 4 11 7" xfId="13739"/>
    <cellStyle name="표준 5 3 4 11 8" xfId="16274"/>
    <cellStyle name="표준 5 3 4 11 9" xfId="19397"/>
    <cellStyle name="표준 5 3 4 12" xfId="4140"/>
    <cellStyle name="표준 5 3 4 12 10" xfId="21991"/>
    <cellStyle name="표준 5 3 4 12 11" xfId="24039"/>
    <cellStyle name="표준 5 3 4 12 12" xfId="26574"/>
    <cellStyle name="표준 5 3 4 12 13" xfId="29983"/>
    <cellStyle name="표준 5 3 4 12 14" xfId="32376"/>
    <cellStyle name="표준 5 3 4 12 15" xfId="34664"/>
    <cellStyle name="표준 5 3 4 12 16" xfId="36714"/>
    <cellStyle name="표준 5 3 4 12 2" xfId="6556"/>
    <cellStyle name="표준 5 3 4 12 3" xfId="8235"/>
    <cellStyle name="표준 5 3 4 12 4" xfId="9322"/>
    <cellStyle name="표준 5 3 4 12 5" xfId="9969"/>
    <cellStyle name="표준 5 3 4 12 6" xfId="11357"/>
    <cellStyle name="표준 5 3 4 12 7" xfId="13892"/>
    <cellStyle name="표준 5 3 4 12 8" xfId="16427"/>
    <cellStyle name="표준 5 3 4 12 9" xfId="19661"/>
    <cellStyle name="표준 5 3 4 13" xfId="4869"/>
    <cellStyle name="표준 5 3 4 13 10" xfId="32478"/>
    <cellStyle name="표준 5 3 4 13 11" xfId="34760"/>
    <cellStyle name="표준 5 3 4 13 12" xfId="36807"/>
    <cellStyle name="표준 5 3 4 13 2" xfId="11450"/>
    <cellStyle name="표준 5 3 4 13 3" xfId="13985"/>
    <cellStyle name="표준 5 3 4 13 4" xfId="16520"/>
    <cellStyle name="표준 5 3 4 13 5" xfId="19753"/>
    <cellStyle name="표준 5 3 4 13 6" xfId="22087"/>
    <cellStyle name="표준 5 3 4 13 7" xfId="24132"/>
    <cellStyle name="표준 5 3 4 13 8" xfId="26667"/>
    <cellStyle name="표준 5 3 4 13 9" xfId="30085"/>
    <cellStyle name="표준 5 3 4 14" xfId="6754"/>
    <cellStyle name="표준 5 3 4 14 10" xfId="32573"/>
    <cellStyle name="표준 5 3 4 14 11" xfId="34854"/>
    <cellStyle name="표준 5 3 4 14 12" xfId="36896"/>
    <cellStyle name="표준 5 3 4 14 2" xfId="11539"/>
    <cellStyle name="표준 5 3 4 14 3" xfId="14074"/>
    <cellStyle name="표준 5 3 4 14 4" xfId="16609"/>
    <cellStyle name="표준 5 3 4 14 5" xfId="19838"/>
    <cellStyle name="표준 5 3 4 14 6" xfId="22182"/>
    <cellStyle name="표준 5 3 4 14 7" xfId="24221"/>
    <cellStyle name="표준 5 3 4 14 8" xfId="26756"/>
    <cellStyle name="표준 5 3 4 14 9" xfId="30181"/>
    <cellStyle name="표준 5 3 4 15" xfId="6839"/>
    <cellStyle name="표준 5 3 4 15 10" xfId="32658"/>
    <cellStyle name="표준 5 3 4 15 11" xfId="34939"/>
    <cellStyle name="표준 5 3 4 15 12" xfId="36981"/>
    <cellStyle name="표준 5 3 4 15 2" xfId="11624"/>
    <cellStyle name="표준 5 3 4 15 3" xfId="14159"/>
    <cellStyle name="표준 5 3 4 15 4" xfId="16694"/>
    <cellStyle name="표준 5 3 4 15 5" xfId="19990"/>
    <cellStyle name="표준 5 3 4 15 6" xfId="22267"/>
    <cellStyle name="표준 5 3 4 15 7" xfId="24306"/>
    <cellStyle name="표준 5 3 4 15 8" xfId="26841"/>
    <cellStyle name="표준 5 3 4 15 9" xfId="30266"/>
    <cellStyle name="표준 5 3 4 16" xfId="7272"/>
    <cellStyle name="표준 5 3 4 17" xfId="8321"/>
    <cellStyle name="표준 5 3 4 18" xfId="9871"/>
    <cellStyle name="표준 5 3 4 19" xfId="10360"/>
    <cellStyle name="표준 5 3 4 2" xfId="706"/>
    <cellStyle name="표준 5 3 4 2 10" xfId="4211"/>
    <cellStyle name="표준 5 3 4 2 10 10" xfId="22062"/>
    <cellStyle name="표준 5 3 4 2 10 11" xfId="24110"/>
    <cellStyle name="표준 5 3 4 2 10 12" xfId="26645"/>
    <cellStyle name="표준 5 3 4 2 10 13" xfId="30054"/>
    <cellStyle name="표준 5 3 4 2 10 14" xfId="32447"/>
    <cellStyle name="표준 5 3 4 2 10 15" xfId="34735"/>
    <cellStyle name="표준 5 3 4 2 10 16" xfId="36785"/>
    <cellStyle name="표준 5 3 4 2 10 2" xfId="6625"/>
    <cellStyle name="표준 5 3 4 2 10 3" xfId="8298"/>
    <cellStyle name="표준 5 3 4 2 10 4" xfId="9373"/>
    <cellStyle name="표준 5 3 4 2 10 5" xfId="10006"/>
    <cellStyle name="표준 5 3 4 2 10 6" xfId="11428"/>
    <cellStyle name="표준 5 3 4 2 10 7" xfId="13963"/>
    <cellStyle name="표준 5 3 4 2 10 8" xfId="16498"/>
    <cellStyle name="표준 5 3 4 2 10 9" xfId="19732"/>
    <cellStyle name="표준 5 3 4 2 11" xfId="4940"/>
    <cellStyle name="표준 5 3 4 2 11 10" xfId="32549"/>
    <cellStyle name="표준 5 3 4 2 11 11" xfId="34831"/>
    <cellStyle name="표준 5 3 4 2 11 12" xfId="36878"/>
    <cellStyle name="표준 5 3 4 2 11 2" xfId="11521"/>
    <cellStyle name="표준 5 3 4 2 11 3" xfId="14056"/>
    <cellStyle name="표준 5 3 4 2 11 4" xfId="16591"/>
    <cellStyle name="표준 5 3 4 2 11 5" xfId="19824"/>
    <cellStyle name="표준 5 3 4 2 11 6" xfId="22158"/>
    <cellStyle name="표준 5 3 4 2 11 7" xfId="24203"/>
    <cellStyle name="표준 5 3 4 2 11 8" xfId="26738"/>
    <cellStyle name="표준 5 3 4 2 11 9" xfId="30156"/>
    <cellStyle name="표준 5 3 4 2 12" xfId="6825"/>
    <cellStyle name="표준 5 3 4 2 12 10" xfId="32644"/>
    <cellStyle name="표준 5 3 4 2 12 11" xfId="34925"/>
    <cellStyle name="표준 5 3 4 2 12 12" xfId="36967"/>
    <cellStyle name="표준 5 3 4 2 12 2" xfId="11610"/>
    <cellStyle name="표준 5 3 4 2 12 3" xfId="14145"/>
    <cellStyle name="표준 5 3 4 2 12 4" xfId="16680"/>
    <cellStyle name="표준 5 3 4 2 12 5" xfId="19909"/>
    <cellStyle name="표준 5 3 4 2 12 6" xfId="22253"/>
    <cellStyle name="표준 5 3 4 2 12 7" xfId="24292"/>
    <cellStyle name="표준 5 3 4 2 12 8" xfId="26827"/>
    <cellStyle name="표준 5 3 4 2 12 9" xfId="30252"/>
    <cellStyle name="표준 5 3 4 2 13" xfId="6910"/>
    <cellStyle name="표준 5 3 4 2 13 10" xfId="32729"/>
    <cellStyle name="표준 5 3 4 2 13 11" xfId="35010"/>
    <cellStyle name="표준 5 3 4 2 13 12" xfId="37052"/>
    <cellStyle name="표준 5 3 4 2 13 2" xfId="11695"/>
    <cellStyle name="표준 5 3 4 2 13 3" xfId="14230"/>
    <cellStyle name="표준 5 3 4 2 13 4" xfId="16765"/>
    <cellStyle name="표준 5 3 4 2 13 5" xfId="20061"/>
    <cellStyle name="표준 5 3 4 2 13 6" xfId="22338"/>
    <cellStyle name="표준 5 3 4 2 13 7" xfId="24377"/>
    <cellStyle name="표준 5 3 4 2 13 8" xfId="26912"/>
    <cellStyle name="표준 5 3 4 2 13 9" xfId="30337"/>
    <cellStyle name="표준 5 3 4 2 14" xfId="6934"/>
    <cellStyle name="표준 5 3 4 2 15" xfId="8612"/>
    <cellStyle name="표준 5 3 4 2 16" xfId="9711"/>
    <cellStyle name="표준 5 3 4 2 17" xfId="10431"/>
    <cellStyle name="표준 5 3 4 2 18" xfId="12966"/>
    <cellStyle name="표준 5 3 4 2 19" xfId="15501"/>
    <cellStyle name="표준 5 3 4 2 2" xfId="811"/>
    <cellStyle name="표준 5 3 4 2 2 10" xfId="21011"/>
    <cellStyle name="표준 5 3 4 2 2 11" xfId="23281"/>
    <cellStyle name="표준 5 3 4 2 2 12" xfId="25816"/>
    <cellStyle name="표준 5 3 4 2 2 13" xfId="28838"/>
    <cellStyle name="표준 5 3 4 2 2 14" xfId="31292"/>
    <cellStyle name="표준 5 3 4 2 2 15" xfId="33684"/>
    <cellStyle name="표준 5 3 4 2 2 16" xfId="35956"/>
    <cellStyle name="표준 5 3 4 2 2 2" xfId="5352"/>
    <cellStyle name="표준 5 3 4 2 2 2 10" xfId="32898"/>
    <cellStyle name="표준 5 3 4 2 2 2 11" xfId="35178"/>
    <cellStyle name="표준 5 3 4 2 2 2 12" xfId="37220"/>
    <cellStyle name="표준 5 3 4 2 2 2 2" xfId="11863"/>
    <cellStyle name="표준 5 3 4 2 2 2 3" xfId="14398"/>
    <cellStyle name="표준 5 3 4 2 2 2 4" xfId="16933"/>
    <cellStyle name="표준 5 3 4 2 2 2 5" xfId="20230"/>
    <cellStyle name="표준 5 3 4 2 2 2 6" xfId="22507"/>
    <cellStyle name="표준 5 3 4 2 2 2 7" xfId="24545"/>
    <cellStyle name="표준 5 3 4 2 2 2 8" xfId="27080"/>
    <cellStyle name="표준 5 3 4 2 2 2 9" xfId="30506"/>
    <cellStyle name="표준 5 3 4 2 2 3" xfId="4836"/>
    <cellStyle name="표준 5 3 4 2 2 4" xfId="8597"/>
    <cellStyle name="표준 5 3 4 2 2 5" xfId="9797"/>
    <cellStyle name="표준 5 3 4 2 2 6" xfId="10599"/>
    <cellStyle name="표준 5 3 4 2 2 7" xfId="13134"/>
    <cellStyle name="표준 5 3 4 2 2 8" xfId="15669"/>
    <cellStyle name="표준 5 3 4 2 2 9" xfId="18615"/>
    <cellStyle name="표준 5 3 4 2 20" xfId="18268"/>
    <cellStyle name="표준 5 3 4 2 21" xfId="19060"/>
    <cellStyle name="표준 5 3 4 2 22" xfId="21836"/>
    <cellStyle name="표준 5 3 4 2 23" xfId="25648"/>
    <cellStyle name="표준 5 3 4 2 24" xfId="28452"/>
    <cellStyle name="표준 5 3 4 2 25" xfId="29766"/>
    <cellStyle name="표준 5 3 4 2 26" xfId="32179"/>
    <cellStyle name="표준 5 3 4 2 27" xfId="28726"/>
    <cellStyle name="표준 5 3 4 2 3" xfId="1559"/>
    <cellStyle name="표준 5 3 4 2 3 10" xfId="21117"/>
    <cellStyle name="표준 5 3 4 2 3 11" xfId="23374"/>
    <cellStyle name="표준 5 3 4 2 3 12" xfId="25909"/>
    <cellStyle name="표준 5 3 4 2 3 13" xfId="28951"/>
    <cellStyle name="표준 5 3 4 2 3 14" xfId="31402"/>
    <cellStyle name="표준 5 3 4 2 3 15" xfId="33793"/>
    <cellStyle name="표준 5 3 4 2 3 16" xfId="36049"/>
    <cellStyle name="표준 5 3 4 2 3 2" xfId="5474"/>
    <cellStyle name="표준 5 3 4 2 3 2 10" xfId="32992"/>
    <cellStyle name="표준 5 3 4 2 3 2 11" xfId="35271"/>
    <cellStyle name="표준 5 3 4 2 3 2 12" xfId="37313"/>
    <cellStyle name="표준 5 3 4 2 3 2 2" xfId="11956"/>
    <cellStyle name="표준 5 3 4 2 3 2 3" xfId="14491"/>
    <cellStyle name="표준 5 3 4 2 3 2 4" xfId="17026"/>
    <cellStyle name="표준 5 3 4 2 3 2 5" xfId="20324"/>
    <cellStyle name="표준 5 3 4 2 3 2 6" xfId="22601"/>
    <cellStyle name="표준 5 3 4 2 3 2 7" xfId="24638"/>
    <cellStyle name="표준 5 3 4 2 3 2 8" xfId="27173"/>
    <cellStyle name="표준 5 3 4 2 3 2 9" xfId="30600"/>
    <cellStyle name="표준 5 3 4 2 3 3" xfId="5218"/>
    <cellStyle name="표준 5 3 4 2 3 4" xfId="6588"/>
    <cellStyle name="표준 5 3 4 2 3 5" xfId="8646"/>
    <cellStyle name="표준 5 3 4 2 3 6" xfId="10692"/>
    <cellStyle name="표준 5 3 4 2 3 7" xfId="13227"/>
    <cellStyle name="표준 5 3 4 2 3 8" xfId="15762"/>
    <cellStyle name="표준 5 3 4 2 3 9" xfId="18728"/>
    <cellStyle name="표준 5 3 4 2 4" xfId="1983"/>
    <cellStyle name="표준 5 3 4 2 4 10" xfId="21213"/>
    <cellStyle name="표준 5 3 4 2 4 11" xfId="23466"/>
    <cellStyle name="표준 5 3 4 2 4 12" xfId="26001"/>
    <cellStyle name="표준 5 3 4 2 4 13" xfId="29056"/>
    <cellStyle name="표준 5 3 4 2 4 14" xfId="31502"/>
    <cellStyle name="표준 5 3 4 2 4 15" xfId="33892"/>
    <cellStyle name="표준 5 3 4 2 4 16" xfId="36141"/>
    <cellStyle name="표준 5 3 4 2 4 2" xfId="5580"/>
    <cellStyle name="표준 5 3 4 2 4 2 10" xfId="33084"/>
    <cellStyle name="표준 5 3 4 2 4 2 11" xfId="35363"/>
    <cellStyle name="표준 5 3 4 2 4 2 12" xfId="37405"/>
    <cellStyle name="표준 5 3 4 2 4 2 2" xfId="12048"/>
    <cellStyle name="표준 5 3 4 2 4 2 3" xfId="14583"/>
    <cellStyle name="표준 5 3 4 2 4 2 4" xfId="17118"/>
    <cellStyle name="표준 5 3 4 2 4 2 5" xfId="20416"/>
    <cellStyle name="표준 5 3 4 2 4 2 6" xfId="22693"/>
    <cellStyle name="표준 5 3 4 2 4 2 7" xfId="24730"/>
    <cellStyle name="표준 5 3 4 2 4 2 8" xfId="27265"/>
    <cellStyle name="표준 5 3 4 2 4 2 9" xfId="30692"/>
    <cellStyle name="표준 5 3 4 2 4 3" xfId="5798"/>
    <cellStyle name="표준 5 3 4 2 4 4" xfId="8095"/>
    <cellStyle name="표준 5 3 4 2 4 5" xfId="9155"/>
    <cellStyle name="표준 5 3 4 2 4 6" xfId="10784"/>
    <cellStyle name="표준 5 3 4 2 4 7" xfId="13319"/>
    <cellStyle name="표준 5 3 4 2 4 8" xfId="15854"/>
    <cellStyle name="표준 5 3 4 2 4 9" xfId="18828"/>
    <cellStyle name="표준 5 3 4 2 5" xfId="2403"/>
    <cellStyle name="표준 5 3 4 2 5 10" xfId="21305"/>
    <cellStyle name="표준 5 3 4 2 5 11" xfId="23554"/>
    <cellStyle name="표준 5 3 4 2 5 12" xfId="26089"/>
    <cellStyle name="표준 5 3 4 2 5 13" xfId="29151"/>
    <cellStyle name="표준 5 3 4 2 5 14" xfId="31596"/>
    <cellStyle name="표준 5 3 4 2 5 15" xfId="33983"/>
    <cellStyle name="표준 5 3 4 2 5 16" xfId="36229"/>
    <cellStyle name="표준 5 3 4 2 5 2" xfId="5676"/>
    <cellStyle name="표준 5 3 4 2 5 2 10" xfId="33172"/>
    <cellStyle name="표준 5 3 4 2 5 2 11" xfId="35451"/>
    <cellStyle name="표준 5 3 4 2 5 2 12" xfId="37493"/>
    <cellStyle name="표준 5 3 4 2 5 2 2" xfId="12136"/>
    <cellStyle name="표준 5 3 4 2 5 2 3" xfId="14671"/>
    <cellStyle name="표준 5 3 4 2 5 2 4" xfId="17206"/>
    <cellStyle name="표준 5 3 4 2 5 2 5" xfId="20504"/>
    <cellStyle name="표준 5 3 4 2 5 2 6" xfId="22781"/>
    <cellStyle name="표준 5 3 4 2 5 2 7" xfId="24818"/>
    <cellStyle name="표준 5 3 4 2 5 2 8" xfId="27353"/>
    <cellStyle name="표준 5 3 4 2 5 2 9" xfId="30780"/>
    <cellStyle name="표준 5 3 4 2 5 3" xfId="5780"/>
    <cellStyle name="표준 5 3 4 2 5 4" xfId="4707"/>
    <cellStyle name="표준 5 3 4 2 5 5" xfId="8634"/>
    <cellStyle name="표준 5 3 4 2 5 6" xfId="10872"/>
    <cellStyle name="표준 5 3 4 2 5 7" xfId="13407"/>
    <cellStyle name="표준 5 3 4 2 5 8" xfId="15942"/>
    <cellStyle name="표준 5 3 4 2 5 9" xfId="18923"/>
    <cellStyle name="표준 5 3 4 2 6" xfId="2834"/>
    <cellStyle name="표준 5 3 4 2 6 10" xfId="21391"/>
    <cellStyle name="표준 5 3 4 2 6 11" xfId="23639"/>
    <cellStyle name="표준 5 3 4 2 6 12" xfId="26174"/>
    <cellStyle name="표준 5 3 4 2 6 13" xfId="29237"/>
    <cellStyle name="표준 5 3 4 2 6 14" xfId="31682"/>
    <cellStyle name="표준 5 3 4 2 6 15" xfId="34068"/>
    <cellStyle name="표준 5 3 4 2 6 16" xfId="36314"/>
    <cellStyle name="표준 5 3 4 2 6 2" xfId="5762"/>
    <cellStyle name="표준 5 3 4 2 6 2 10" xfId="33257"/>
    <cellStyle name="표준 5 3 4 2 6 2 11" xfId="35536"/>
    <cellStyle name="표준 5 3 4 2 6 2 12" xfId="37578"/>
    <cellStyle name="표준 5 3 4 2 6 2 2" xfId="12221"/>
    <cellStyle name="표준 5 3 4 2 6 2 3" xfId="14756"/>
    <cellStyle name="표준 5 3 4 2 6 2 4" xfId="17291"/>
    <cellStyle name="표준 5 3 4 2 6 2 5" xfId="20589"/>
    <cellStyle name="표준 5 3 4 2 6 2 6" xfId="22866"/>
    <cellStyle name="표준 5 3 4 2 6 2 7" xfId="24903"/>
    <cellStyle name="표준 5 3 4 2 6 2 8" xfId="27438"/>
    <cellStyle name="표준 5 3 4 2 6 2 9" xfId="30865"/>
    <cellStyle name="표준 5 3 4 2 6 3" xfId="5820"/>
    <cellStyle name="표준 5 3 4 2 6 4" xfId="7325"/>
    <cellStyle name="표준 5 3 4 2 6 5" xfId="9172"/>
    <cellStyle name="표준 5 3 4 2 6 6" xfId="10957"/>
    <cellStyle name="표준 5 3 4 2 6 7" xfId="13492"/>
    <cellStyle name="표준 5 3 4 2 6 8" xfId="16027"/>
    <cellStyle name="표준 5 3 4 2 6 9" xfId="19009"/>
    <cellStyle name="표준 5 3 4 2 7" xfId="3258"/>
    <cellStyle name="표준 5 3 4 2 7 10" xfId="21620"/>
    <cellStyle name="표준 5 3 4 2 7 11" xfId="23782"/>
    <cellStyle name="표준 5 3 4 2 7 12" xfId="26317"/>
    <cellStyle name="표준 5 3 4 2 7 13" xfId="29527"/>
    <cellStyle name="표준 5 3 4 2 7 14" xfId="31951"/>
    <cellStyle name="표준 5 3 4 2 7 15" xfId="34293"/>
    <cellStyle name="표준 5 3 4 2 7 16" xfId="36457"/>
    <cellStyle name="표준 5 3 4 2 7 2" xfId="6075"/>
    <cellStyle name="표준 5 3 4 2 7 2 10" xfId="33400"/>
    <cellStyle name="표준 5 3 4 2 7 2 11" xfId="35679"/>
    <cellStyle name="표준 5 3 4 2 7 2 12" xfId="37721"/>
    <cellStyle name="표준 5 3 4 2 7 2 2" xfId="12364"/>
    <cellStyle name="표준 5 3 4 2 7 2 3" xfId="14899"/>
    <cellStyle name="표준 5 3 4 2 7 2 4" xfId="17434"/>
    <cellStyle name="표준 5 3 4 2 7 2 5" xfId="20731"/>
    <cellStyle name="표준 5 3 4 2 7 2 6" xfId="23009"/>
    <cellStyle name="표준 5 3 4 2 7 2 7" xfId="25046"/>
    <cellStyle name="표준 5 3 4 2 7 2 8" xfId="27581"/>
    <cellStyle name="표준 5 3 4 2 7 2 9" xfId="31008"/>
    <cellStyle name="표준 5 3 4 2 7 3" xfId="7791"/>
    <cellStyle name="표준 5 3 4 2 7 4" xfId="5121"/>
    <cellStyle name="표준 5 3 4 2 7 5" xfId="9244"/>
    <cellStyle name="표준 5 3 4 2 7 6" xfId="11100"/>
    <cellStyle name="표준 5 3 4 2 7 7" xfId="13635"/>
    <cellStyle name="표준 5 3 4 2 7 8" xfId="16170"/>
    <cellStyle name="표준 5 3 4 2 7 9" xfId="19284"/>
    <cellStyle name="표준 5 3 4 2 8" xfId="3670"/>
    <cellStyle name="표준 5 3 4 2 8 10" xfId="21716"/>
    <cellStyle name="표준 5 3 4 2 8 11" xfId="23871"/>
    <cellStyle name="표준 5 3 4 2 8 12" xfId="26406"/>
    <cellStyle name="표준 5 3 4 2 8 13" xfId="29623"/>
    <cellStyle name="표준 5 3 4 2 8 14" xfId="32047"/>
    <cellStyle name="표준 5 3 4 2 8 15" xfId="34387"/>
    <cellStyle name="표준 5 3 4 2 8 16" xfId="36546"/>
    <cellStyle name="표준 5 3 4 2 8 2" xfId="6171"/>
    <cellStyle name="표준 5 3 4 2 8 2 10" xfId="33489"/>
    <cellStyle name="표준 5 3 4 2 8 2 11" xfId="35768"/>
    <cellStyle name="표준 5 3 4 2 8 2 12" xfId="37810"/>
    <cellStyle name="표준 5 3 4 2 8 2 2" xfId="12453"/>
    <cellStyle name="표준 5 3 4 2 8 2 3" xfId="14988"/>
    <cellStyle name="표준 5 3 4 2 8 2 4" xfId="17523"/>
    <cellStyle name="표준 5 3 4 2 8 2 5" xfId="20820"/>
    <cellStyle name="표준 5 3 4 2 8 2 6" xfId="23098"/>
    <cellStyle name="표준 5 3 4 2 8 2 7" xfId="25135"/>
    <cellStyle name="표준 5 3 4 2 8 2 8" xfId="27670"/>
    <cellStyle name="표준 5 3 4 2 8 2 9" xfId="31097"/>
    <cellStyle name="표준 5 3 4 2 8 3" xfId="7887"/>
    <cellStyle name="표준 5 3 4 2 8 4" xfId="8050"/>
    <cellStyle name="표준 5 3 4 2 8 5" xfId="4571"/>
    <cellStyle name="표준 5 3 4 2 8 6" xfId="11189"/>
    <cellStyle name="표준 5 3 4 2 8 7" xfId="13724"/>
    <cellStyle name="표준 5 3 4 2 8 8" xfId="16259"/>
    <cellStyle name="표준 5 3 4 2 8 9" xfId="19381"/>
    <cellStyle name="표준 5 3 4 2 9" xfId="3937"/>
    <cellStyle name="표준 5 3 4 2 9 10" xfId="21803"/>
    <cellStyle name="표준 5 3 4 2 9 11" xfId="23957"/>
    <cellStyle name="표준 5 3 4 2 9 12" xfId="26492"/>
    <cellStyle name="표준 5 3 4 2 9 13" xfId="29710"/>
    <cellStyle name="표준 5 3 4 2 9 14" xfId="32134"/>
    <cellStyle name="표준 5 3 4 2 9 15" xfId="34473"/>
    <cellStyle name="표준 5 3 4 2 9 16" xfId="36632"/>
    <cellStyle name="표준 5 3 4 2 9 2" xfId="6258"/>
    <cellStyle name="표준 5 3 4 2 9 2 10" xfId="33575"/>
    <cellStyle name="표준 5 3 4 2 9 2 11" xfId="35854"/>
    <cellStyle name="표준 5 3 4 2 9 2 12" xfId="37896"/>
    <cellStyle name="표준 5 3 4 2 9 2 2" xfId="12539"/>
    <cellStyle name="표준 5 3 4 2 9 2 3" xfId="15074"/>
    <cellStyle name="표준 5 3 4 2 9 2 4" xfId="17609"/>
    <cellStyle name="표준 5 3 4 2 9 2 5" xfId="20906"/>
    <cellStyle name="표준 5 3 4 2 9 2 6" xfId="23184"/>
    <cellStyle name="표준 5 3 4 2 9 2 7" xfId="25221"/>
    <cellStyle name="표준 5 3 4 2 9 2 8" xfId="27756"/>
    <cellStyle name="표준 5 3 4 2 9 2 9" xfId="31183"/>
    <cellStyle name="표준 5 3 4 2 9 3" xfId="7974"/>
    <cellStyle name="표준 5 3 4 2 9 4" xfId="7543"/>
    <cellStyle name="표준 5 3 4 2 9 5" xfId="9228"/>
    <cellStyle name="표준 5 3 4 2 9 6" xfId="11275"/>
    <cellStyle name="표준 5 3 4 2 9 7" xfId="13810"/>
    <cellStyle name="표준 5 3 4 2 9 8" xfId="16345"/>
    <cellStyle name="표준 5 3 4 2 9 9" xfId="19468"/>
    <cellStyle name="표준 5 3 4 20" xfId="12895"/>
    <cellStyle name="표준 5 3 4 21" xfId="15430"/>
    <cellStyle name="표준 5 3 4 22" xfId="18197"/>
    <cellStyle name="표준 5 3 4 23" xfId="19483"/>
    <cellStyle name="표준 5 3 4 24" xfId="20930"/>
    <cellStyle name="표준 5 3 4 25" xfId="25577"/>
    <cellStyle name="표준 5 3 4 26" xfId="28381"/>
    <cellStyle name="표준 5 3 4 27" xfId="28754"/>
    <cellStyle name="표준 5 3 4 28" xfId="31210"/>
    <cellStyle name="표준 5 3 4 29" xfId="34128"/>
    <cellStyle name="표준 5 3 4 3" xfId="777"/>
    <cellStyle name="표준 5 3 4 3 10" xfId="4906"/>
    <cellStyle name="표준 5 3 4 3 10 10" xfId="32413"/>
    <cellStyle name="표준 5 3 4 3 10 11" xfId="34701"/>
    <cellStyle name="표준 5 3 4 3 10 12" xfId="36751"/>
    <cellStyle name="표준 5 3 4 3 10 2" xfId="11394"/>
    <cellStyle name="표준 5 3 4 3 10 3" xfId="13929"/>
    <cellStyle name="표준 5 3 4 3 10 4" xfId="16464"/>
    <cellStyle name="표준 5 3 4 3 10 5" xfId="19698"/>
    <cellStyle name="표준 5 3 4 3 10 6" xfId="22028"/>
    <cellStyle name="표준 5 3 4 3 10 7" xfId="24076"/>
    <cellStyle name="표준 5 3 4 3 10 8" xfId="26611"/>
    <cellStyle name="표준 5 3 4 3 10 9" xfId="30020"/>
    <cellStyle name="표준 5 3 4 3 11" xfId="6695"/>
    <cellStyle name="표준 5 3 4 3 11 10" xfId="32515"/>
    <cellStyle name="표준 5 3 4 3 11 11" xfId="34797"/>
    <cellStyle name="표준 5 3 4 3 11 12" xfId="36844"/>
    <cellStyle name="표준 5 3 4 3 11 2" xfId="11487"/>
    <cellStyle name="표준 5 3 4 3 11 3" xfId="14022"/>
    <cellStyle name="표준 5 3 4 3 11 4" xfId="16557"/>
    <cellStyle name="표준 5 3 4 3 11 5" xfId="19790"/>
    <cellStyle name="표준 5 3 4 3 11 6" xfId="22124"/>
    <cellStyle name="표준 5 3 4 3 11 7" xfId="24169"/>
    <cellStyle name="표준 5 3 4 3 11 8" xfId="26704"/>
    <cellStyle name="표준 5 3 4 3 11 9" xfId="30122"/>
    <cellStyle name="표준 5 3 4 3 12" xfId="6791"/>
    <cellStyle name="표준 5 3 4 3 12 10" xfId="32610"/>
    <cellStyle name="표준 5 3 4 3 12 11" xfId="34891"/>
    <cellStyle name="표준 5 3 4 3 12 12" xfId="36933"/>
    <cellStyle name="표준 5 3 4 3 12 2" xfId="11576"/>
    <cellStyle name="표준 5 3 4 3 12 3" xfId="14111"/>
    <cellStyle name="표준 5 3 4 3 12 4" xfId="16646"/>
    <cellStyle name="표준 5 3 4 3 12 5" xfId="19875"/>
    <cellStyle name="표준 5 3 4 3 12 6" xfId="22219"/>
    <cellStyle name="표준 5 3 4 3 12 7" xfId="24258"/>
    <cellStyle name="표준 5 3 4 3 12 8" xfId="26793"/>
    <cellStyle name="표준 5 3 4 3 12 9" xfId="30218"/>
    <cellStyle name="표준 5 3 4 3 13" xfId="6876"/>
    <cellStyle name="표준 5 3 4 3 13 10" xfId="32695"/>
    <cellStyle name="표준 5 3 4 3 13 11" xfId="34976"/>
    <cellStyle name="표준 5 3 4 3 13 12" xfId="37018"/>
    <cellStyle name="표준 5 3 4 3 13 2" xfId="11661"/>
    <cellStyle name="표준 5 3 4 3 13 3" xfId="14196"/>
    <cellStyle name="표준 5 3 4 3 13 4" xfId="16731"/>
    <cellStyle name="표준 5 3 4 3 13 5" xfId="20027"/>
    <cellStyle name="표준 5 3 4 3 13 6" xfId="22304"/>
    <cellStyle name="표준 5 3 4 3 13 7" xfId="24343"/>
    <cellStyle name="표준 5 3 4 3 13 8" xfId="26878"/>
    <cellStyle name="표준 5 3 4 3 13 9" xfId="30303"/>
    <cellStyle name="표준 5 3 4 3 14" xfId="7224"/>
    <cellStyle name="표준 5 3 4 3 15" xfId="8584"/>
    <cellStyle name="표준 5 3 4 3 16" xfId="9564"/>
    <cellStyle name="표준 5 3 4 3 17" xfId="10397"/>
    <cellStyle name="표준 5 3 4 3 18" xfId="12932"/>
    <cellStyle name="표준 5 3 4 3 19" xfId="15467"/>
    <cellStyle name="표준 5 3 4 3 2" xfId="1525"/>
    <cellStyle name="표준 5 3 4 3 2 10" xfId="20977"/>
    <cellStyle name="표준 5 3 4 3 2 11" xfId="23247"/>
    <cellStyle name="표준 5 3 4 3 2 12" xfId="25782"/>
    <cellStyle name="표준 5 3 4 3 2 13" xfId="28804"/>
    <cellStyle name="표준 5 3 4 3 2 14" xfId="31258"/>
    <cellStyle name="표준 5 3 4 3 2 15" xfId="33650"/>
    <cellStyle name="표준 5 3 4 3 2 16" xfId="35922"/>
    <cellStyle name="표준 5 3 4 3 2 2" xfId="5318"/>
    <cellStyle name="표준 5 3 4 3 2 2 10" xfId="32864"/>
    <cellStyle name="표준 5 3 4 3 2 2 11" xfId="35144"/>
    <cellStyle name="표준 5 3 4 3 2 2 12" xfId="37186"/>
    <cellStyle name="표준 5 3 4 3 2 2 2" xfId="11829"/>
    <cellStyle name="표준 5 3 4 3 2 2 3" xfId="14364"/>
    <cellStyle name="표준 5 3 4 3 2 2 4" xfId="16899"/>
    <cellStyle name="표준 5 3 4 3 2 2 5" xfId="20196"/>
    <cellStyle name="표준 5 3 4 3 2 2 6" xfId="22473"/>
    <cellStyle name="표준 5 3 4 3 2 2 7" xfId="24511"/>
    <cellStyle name="표준 5 3 4 3 2 2 8" xfId="27046"/>
    <cellStyle name="표준 5 3 4 3 2 2 9" xfId="30472"/>
    <cellStyle name="표준 5 3 4 3 2 3" xfId="5996"/>
    <cellStyle name="표준 5 3 4 3 2 4" xfId="9138"/>
    <cellStyle name="표준 5 3 4 3 2 5" xfId="9630"/>
    <cellStyle name="표준 5 3 4 3 2 6" xfId="10565"/>
    <cellStyle name="표준 5 3 4 3 2 7" xfId="13100"/>
    <cellStyle name="표준 5 3 4 3 2 8" xfId="15635"/>
    <cellStyle name="표준 5 3 4 3 2 9" xfId="18581"/>
    <cellStyle name="표준 5 3 4 3 20" xfId="18234"/>
    <cellStyle name="표준 5 3 4 3 21" xfId="18102"/>
    <cellStyle name="표준 5 3 4 3 22" xfId="18479"/>
    <cellStyle name="표준 5 3 4 3 23" xfId="25614"/>
    <cellStyle name="표준 5 3 4 3 24" xfId="28418"/>
    <cellStyle name="표준 5 3 4 3 25" xfId="28487"/>
    <cellStyle name="표준 5 3 4 3 26" xfId="29315"/>
    <cellStyle name="표준 5 3 4 3 27" xfId="34588"/>
    <cellStyle name="표준 5 3 4 3 3" xfId="1949"/>
    <cellStyle name="표준 5 3 4 3 3 10" xfId="21083"/>
    <cellStyle name="표준 5 3 4 3 3 11" xfId="23340"/>
    <cellStyle name="표준 5 3 4 3 3 12" xfId="25875"/>
    <cellStyle name="표준 5 3 4 3 3 13" xfId="28917"/>
    <cellStyle name="표준 5 3 4 3 3 14" xfId="31368"/>
    <cellStyle name="표준 5 3 4 3 3 15" xfId="33759"/>
    <cellStyle name="표준 5 3 4 3 3 16" xfId="36015"/>
    <cellStyle name="표준 5 3 4 3 3 2" xfId="5440"/>
    <cellStyle name="표준 5 3 4 3 3 2 10" xfId="32958"/>
    <cellStyle name="표준 5 3 4 3 3 2 11" xfId="35237"/>
    <cellStyle name="표준 5 3 4 3 3 2 12" xfId="37279"/>
    <cellStyle name="표준 5 3 4 3 3 2 2" xfId="11922"/>
    <cellStyle name="표준 5 3 4 3 3 2 3" xfId="14457"/>
    <cellStyle name="표준 5 3 4 3 3 2 4" xfId="16992"/>
    <cellStyle name="표준 5 3 4 3 3 2 5" xfId="20290"/>
    <cellStyle name="표준 5 3 4 3 3 2 6" xfId="22567"/>
    <cellStyle name="표준 5 3 4 3 3 2 7" xfId="24604"/>
    <cellStyle name="표준 5 3 4 3 3 2 8" xfId="27139"/>
    <cellStyle name="표준 5 3 4 3 3 2 9" xfId="30566"/>
    <cellStyle name="표준 5 3 4 3 3 3" xfId="4705"/>
    <cellStyle name="표준 5 3 4 3 3 4" xfId="7422"/>
    <cellStyle name="표준 5 3 4 3 3 5" xfId="8856"/>
    <cellStyle name="표준 5 3 4 3 3 6" xfId="10658"/>
    <cellStyle name="표준 5 3 4 3 3 7" xfId="13193"/>
    <cellStyle name="표준 5 3 4 3 3 8" xfId="15728"/>
    <cellStyle name="표준 5 3 4 3 3 9" xfId="18694"/>
    <cellStyle name="표준 5 3 4 3 4" xfId="2369"/>
    <cellStyle name="표준 5 3 4 3 4 10" xfId="21179"/>
    <cellStyle name="표준 5 3 4 3 4 11" xfId="23432"/>
    <cellStyle name="표준 5 3 4 3 4 12" xfId="25967"/>
    <cellStyle name="표준 5 3 4 3 4 13" xfId="29022"/>
    <cellStyle name="표준 5 3 4 3 4 14" xfId="31468"/>
    <cellStyle name="표준 5 3 4 3 4 15" xfId="33858"/>
    <cellStyle name="표준 5 3 4 3 4 16" xfId="36107"/>
    <cellStyle name="표준 5 3 4 3 4 2" xfId="5546"/>
    <cellStyle name="표준 5 3 4 3 4 2 10" xfId="33050"/>
    <cellStyle name="표준 5 3 4 3 4 2 11" xfId="35329"/>
    <cellStyle name="표준 5 3 4 3 4 2 12" xfId="37371"/>
    <cellStyle name="표준 5 3 4 3 4 2 2" xfId="12014"/>
    <cellStyle name="표준 5 3 4 3 4 2 3" xfId="14549"/>
    <cellStyle name="표준 5 3 4 3 4 2 4" xfId="17084"/>
    <cellStyle name="표준 5 3 4 3 4 2 5" xfId="20382"/>
    <cellStyle name="표준 5 3 4 3 4 2 6" xfId="22659"/>
    <cellStyle name="표준 5 3 4 3 4 2 7" xfId="24696"/>
    <cellStyle name="표준 5 3 4 3 4 2 8" xfId="27231"/>
    <cellStyle name="표준 5 3 4 3 4 2 9" xfId="30658"/>
    <cellStyle name="표준 5 3 4 3 4 3" xfId="4547"/>
    <cellStyle name="표준 5 3 4 3 4 4" xfId="4549"/>
    <cellStyle name="표준 5 3 4 3 4 5" xfId="8726"/>
    <cellStyle name="표준 5 3 4 3 4 6" xfId="10750"/>
    <cellStyle name="표준 5 3 4 3 4 7" xfId="13285"/>
    <cellStyle name="표준 5 3 4 3 4 8" xfId="15820"/>
    <cellStyle name="표준 5 3 4 3 4 9" xfId="18794"/>
    <cellStyle name="표준 5 3 4 3 5" xfId="2800"/>
    <cellStyle name="표준 5 3 4 3 5 10" xfId="21271"/>
    <cellStyle name="표준 5 3 4 3 5 11" xfId="23520"/>
    <cellStyle name="표준 5 3 4 3 5 12" xfId="26055"/>
    <cellStyle name="표준 5 3 4 3 5 13" xfId="29117"/>
    <cellStyle name="표준 5 3 4 3 5 14" xfId="31562"/>
    <cellStyle name="표준 5 3 4 3 5 15" xfId="33949"/>
    <cellStyle name="표준 5 3 4 3 5 16" xfId="36195"/>
    <cellStyle name="표준 5 3 4 3 5 2" xfId="5642"/>
    <cellStyle name="표준 5 3 4 3 5 2 10" xfId="33138"/>
    <cellStyle name="표준 5 3 4 3 5 2 11" xfId="35417"/>
    <cellStyle name="표준 5 3 4 3 5 2 12" xfId="37459"/>
    <cellStyle name="표준 5 3 4 3 5 2 2" xfId="12102"/>
    <cellStyle name="표준 5 3 4 3 5 2 3" xfId="14637"/>
    <cellStyle name="표준 5 3 4 3 5 2 4" xfId="17172"/>
    <cellStyle name="표준 5 3 4 3 5 2 5" xfId="20470"/>
    <cellStyle name="표준 5 3 4 3 5 2 6" xfId="22747"/>
    <cellStyle name="표준 5 3 4 3 5 2 7" xfId="24784"/>
    <cellStyle name="표준 5 3 4 3 5 2 8" xfId="27319"/>
    <cellStyle name="표준 5 3 4 3 5 2 9" xfId="30746"/>
    <cellStyle name="표준 5 3 4 3 5 3" xfId="5804"/>
    <cellStyle name="표준 5 3 4 3 5 4" xfId="8204"/>
    <cellStyle name="표준 5 3 4 3 5 5" xfId="8508"/>
    <cellStyle name="표준 5 3 4 3 5 6" xfId="10838"/>
    <cellStyle name="표준 5 3 4 3 5 7" xfId="13373"/>
    <cellStyle name="표준 5 3 4 3 5 8" xfId="15908"/>
    <cellStyle name="표준 5 3 4 3 5 9" xfId="18889"/>
    <cellStyle name="표준 5 3 4 3 6" xfId="3224"/>
    <cellStyle name="표준 5 3 4 3 6 10" xfId="21357"/>
    <cellStyle name="표준 5 3 4 3 6 11" xfId="23605"/>
    <cellStyle name="표준 5 3 4 3 6 12" xfId="26140"/>
    <cellStyle name="표준 5 3 4 3 6 13" xfId="29203"/>
    <cellStyle name="표준 5 3 4 3 6 14" xfId="31648"/>
    <cellStyle name="표준 5 3 4 3 6 15" xfId="34034"/>
    <cellStyle name="표준 5 3 4 3 6 16" xfId="36280"/>
    <cellStyle name="표준 5 3 4 3 6 2" xfId="5728"/>
    <cellStyle name="표준 5 3 4 3 6 2 10" xfId="33223"/>
    <cellStyle name="표준 5 3 4 3 6 2 11" xfId="35502"/>
    <cellStyle name="표준 5 3 4 3 6 2 12" xfId="37544"/>
    <cellStyle name="표준 5 3 4 3 6 2 2" xfId="12187"/>
    <cellStyle name="표준 5 3 4 3 6 2 3" xfId="14722"/>
    <cellStyle name="표준 5 3 4 3 6 2 4" xfId="17257"/>
    <cellStyle name="표준 5 3 4 3 6 2 5" xfId="20555"/>
    <cellStyle name="표준 5 3 4 3 6 2 6" xfId="22832"/>
    <cellStyle name="표준 5 3 4 3 6 2 7" xfId="24869"/>
    <cellStyle name="표준 5 3 4 3 6 2 8" xfId="27404"/>
    <cellStyle name="표준 5 3 4 3 6 2 9" xfId="30831"/>
    <cellStyle name="표준 5 3 4 3 6 3" xfId="4591"/>
    <cellStyle name="표준 5 3 4 3 6 4" xfId="4765"/>
    <cellStyle name="표준 5 3 4 3 6 5" xfId="8485"/>
    <cellStyle name="표준 5 3 4 3 6 6" xfId="10923"/>
    <cellStyle name="표준 5 3 4 3 6 7" xfId="13458"/>
    <cellStyle name="표준 5 3 4 3 6 8" xfId="15993"/>
    <cellStyle name="표준 5 3 4 3 6 9" xfId="18975"/>
    <cellStyle name="표준 5 3 4 3 7" xfId="3636"/>
    <cellStyle name="표준 5 3 4 3 7 10" xfId="21586"/>
    <cellStyle name="표준 5 3 4 3 7 11" xfId="23748"/>
    <cellStyle name="표준 5 3 4 3 7 12" xfId="26283"/>
    <cellStyle name="표준 5 3 4 3 7 13" xfId="29493"/>
    <cellStyle name="표준 5 3 4 3 7 14" xfId="31917"/>
    <cellStyle name="표준 5 3 4 3 7 15" xfId="34259"/>
    <cellStyle name="표준 5 3 4 3 7 16" xfId="36423"/>
    <cellStyle name="표준 5 3 4 3 7 2" xfId="6041"/>
    <cellStyle name="표준 5 3 4 3 7 2 10" xfId="33366"/>
    <cellStyle name="표준 5 3 4 3 7 2 11" xfId="35645"/>
    <cellStyle name="표준 5 3 4 3 7 2 12" xfId="37687"/>
    <cellStyle name="표준 5 3 4 3 7 2 2" xfId="12330"/>
    <cellStyle name="표준 5 3 4 3 7 2 3" xfId="14865"/>
    <cellStyle name="표준 5 3 4 3 7 2 4" xfId="17400"/>
    <cellStyle name="표준 5 3 4 3 7 2 5" xfId="20697"/>
    <cellStyle name="표준 5 3 4 3 7 2 6" xfId="22975"/>
    <cellStyle name="표준 5 3 4 3 7 2 7" xfId="25012"/>
    <cellStyle name="표준 5 3 4 3 7 2 8" xfId="27547"/>
    <cellStyle name="표준 5 3 4 3 7 2 9" xfId="30974"/>
    <cellStyle name="표준 5 3 4 3 7 3" xfId="7757"/>
    <cellStyle name="표준 5 3 4 3 7 4" xfId="4651"/>
    <cellStyle name="표준 5 3 4 3 7 5" xfId="7625"/>
    <cellStyle name="표준 5 3 4 3 7 6" xfId="11066"/>
    <cellStyle name="표준 5 3 4 3 7 7" xfId="13601"/>
    <cellStyle name="표준 5 3 4 3 7 8" xfId="16136"/>
    <cellStyle name="표준 5 3 4 3 7 9" xfId="19250"/>
    <cellStyle name="표준 5 3 4 3 8" xfId="3903"/>
    <cellStyle name="표준 5 3 4 3 8 10" xfId="21682"/>
    <cellStyle name="표준 5 3 4 3 8 11" xfId="23837"/>
    <cellStyle name="표준 5 3 4 3 8 12" xfId="26372"/>
    <cellStyle name="표준 5 3 4 3 8 13" xfId="29589"/>
    <cellStyle name="표준 5 3 4 3 8 14" xfId="32013"/>
    <cellStyle name="표준 5 3 4 3 8 15" xfId="34353"/>
    <cellStyle name="표준 5 3 4 3 8 16" xfId="36512"/>
    <cellStyle name="표준 5 3 4 3 8 2" xfId="6137"/>
    <cellStyle name="표준 5 3 4 3 8 2 10" xfId="33455"/>
    <cellStyle name="표준 5 3 4 3 8 2 11" xfId="35734"/>
    <cellStyle name="표준 5 3 4 3 8 2 12" xfId="37776"/>
    <cellStyle name="표준 5 3 4 3 8 2 2" xfId="12419"/>
    <cellStyle name="표준 5 3 4 3 8 2 3" xfId="14954"/>
    <cellStyle name="표준 5 3 4 3 8 2 4" xfId="17489"/>
    <cellStyle name="표준 5 3 4 3 8 2 5" xfId="20786"/>
    <cellStyle name="표준 5 3 4 3 8 2 6" xfId="23064"/>
    <cellStyle name="표준 5 3 4 3 8 2 7" xfId="25101"/>
    <cellStyle name="표준 5 3 4 3 8 2 8" xfId="27636"/>
    <cellStyle name="표준 5 3 4 3 8 2 9" xfId="31063"/>
    <cellStyle name="표준 5 3 4 3 8 3" xfId="7853"/>
    <cellStyle name="표준 5 3 4 3 8 4" xfId="5597"/>
    <cellStyle name="표준 5 3 4 3 8 5" xfId="9183"/>
    <cellStyle name="표준 5 3 4 3 8 6" xfId="11155"/>
    <cellStyle name="표준 5 3 4 3 8 7" xfId="13690"/>
    <cellStyle name="표준 5 3 4 3 8 8" xfId="16225"/>
    <cellStyle name="표준 5 3 4 3 8 9" xfId="19347"/>
    <cellStyle name="표준 5 3 4 3 9" xfId="4177"/>
    <cellStyle name="표준 5 3 4 3 9 10" xfId="21769"/>
    <cellStyle name="표준 5 3 4 3 9 11" xfId="23923"/>
    <cellStyle name="표준 5 3 4 3 9 12" xfId="26458"/>
    <cellStyle name="표준 5 3 4 3 9 13" xfId="29676"/>
    <cellStyle name="표준 5 3 4 3 9 14" xfId="32100"/>
    <cellStyle name="표준 5 3 4 3 9 15" xfId="34439"/>
    <cellStyle name="표준 5 3 4 3 9 16" xfId="36598"/>
    <cellStyle name="표준 5 3 4 3 9 2" xfId="6224"/>
    <cellStyle name="표준 5 3 4 3 9 2 10" xfId="33541"/>
    <cellStyle name="표준 5 3 4 3 9 2 11" xfId="35820"/>
    <cellStyle name="표준 5 3 4 3 9 2 12" xfId="37862"/>
    <cellStyle name="표준 5 3 4 3 9 2 2" xfId="12505"/>
    <cellStyle name="표준 5 3 4 3 9 2 3" xfId="15040"/>
    <cellStyle name="표준 5 3 4 3 9 2 4" xfId="17575"/>
    <cellStyle name="표준 5 3 4 3 9 2 5" xfId="20872"/>
    <cellStyle name="표준 5 3 4 3 9 2 6" xfId="23150"/>
    <cellStyle name="표준 5 3 4 3 9 2 7" xfId="25187"/>
    <cellStyle name="표준 5 3 4 3 9 2 8" xfId="27722"/>
    <cellStyle name="표준 5 3 4 3 9 2 9" xfId="31149"/>
    <cellStyle name="표준 5 3 4 3 9 3" xfId="7940"/>
    <cellStyle name="표준 5 3 4 3 9 4" xfId="7609"/>
    <cellStyle name="표준 5 3 4 3 9 5" xfId="8965"/>
    <cellStyle name="표준 5 3 4 3 9 6" xfId="11241"/>
    <cellStyle name="표준 5 3 4 3 9 7" xfId="13776"/>
    <cellStyle name="표준 5 3 4 3 9 8" xfId="16311"/>
    <cellStyle name="표준 5 3 4 3 9 9" xfId="19434"/>
    <cellStyle name="표준 5 3 4 4" xfId="740"/>
    <cellStyle name="표준 5 3 4 4 10" xfId="20940"/>
    <cellStyle name="표준 5 3 4 4 11" xfId="23210"/>
    <cellStyle name="표준 5 3 4 4 12" xfId="25745"/>
    <cellStyle name="표준 5 3 4 4 13" xfId="28767"/>
    <cellStyle name="표준 5 3 4 4 14" xfId="31221"/>
    <cellStyle name="표준 5 3 4 4 15" xfId="33613"/>
    <cellStyle name="표준 5 3 4 4 16" xfId="35885"/>
    <cellStyle name="표준 5 3 4 4 2" xfId="5281"/>
    <cellStyle name="표준 5 3 4 4 2 10" xfId="32827"/>
    <cellStyle name="표준 5 3 4 4 2 11" xfId="35107"/>
    <cellStyle name="표준 5 3 4 4 2 12" xfId="37149"/>
    <cellStyle name="표준 5 3 4 4 2 2" xfId="11792"/>
    <cellStyle name="표준 5 3 4 4 2 3" xfId="14327"/>
    <cellStyle name="표준 5 3 4 4 2 4" xfId="16862"/>
    <cellStyle name="표준 5 3 4 4 2 5" xfId="20159"/>
    <cellStyle name="표준 5 3 4 4 2 6" xfId="22436"/>
    <cellStyle name="표준 5 3 4 4 2 7" xfId="24474"/>
    <cellStyle name="표준 5 3 4 4 2 8" xfId="27009"/>
    <cellStyle name="표준 5 3 4 4 2 9" xfId="30435"/>
    <cellStyle name="표준 5 3 4 4 3" xfId="5813"/>
    <cellStyle name="표준 5 3 4 4 4" xfId="8690"/>
    <cellStyle name="표준 5 3 4 4 5" xfId="9753"/>
    <cellStyle name="표준 5 3 4 4 6" xfId="10528"/>
    <cellStyle name="표준 5 3 4 4 7" xfId="13063"/>
    <cellStyle name="표준 5 3 4 4 8" xfId="15598"/>
    <cellStyle name="표준 5 3 4 4 9" xfId="18544"/>
    <cellStyle name="표준 5 3 4 5" xfId="1488"/>
    <cellStyle name="표준 5 3 4 5 10" xfId="21046"/>
    <cellStyle name="표준 5 3 4 5 11" xfId="23303"/>
    <cellStyle name="표준 5 3 4 5 12" xfId="25838"/>
    <cellStyle name="표준 5 3 4 5 13" xfId="28880"/>
    <cellStyle name="표준 5 3 4 5 14" xfId="31331"/>
    <cellStyle name="표준 5 3 4 5 15" xfId="33722"/>
    <cellStyle name="표준 5 3 4 5 16" xfId="35978"/>
    <cellStyle name="표준 5 3 4 5 2" xfId="5403"/>
    <cellStyle name="표준 5 3 4 5 2 10" xfId="32921"/>
    <cellStyle name="표준 5 3 4 5 2 11" xfId="35200"/>
    <cellStyle name="표준 5 3 4 5 2 12" xfId="37242"/>
    <cellStyle name="표준 5 3 4 5 2 2" xfId="11885"/>
    <cellStyle name="표준 5 3 4 5 2 3" xfId="14420"/>
    <cellStyle name="표준 5 3 4 5 2 4" xfId="16955"/>
    <cellStyle name="표준 5 3 4 5 2 5" xfId="20253"/>
    <cellStyle name="표준 5 3 4 5 2 6" xfId="22530"/>
    <cellStyle name="표준 5 3 4 5 2 7" xfId="24567"/>
    <cellStyle name="표준 5 3 4 5 2 8" xfId="27102"/>
    <cellStyle name="표준 5 3 4 5 2 9" xfId="30529"/>
    <cellStyle name="표준 5 3 4 5 3" xfId="4750"/>
    <cellStyle name="표준 5 3 4 5 4" xfId="8115"/>
    <cellStyle name="표준 5 3 4 5 5" xfId="9229"/>
    <cellStyle name="표준 5 3 4 5 6" xfId="10621"/>
    <cellStyle name="표준 5 3 4 5 7" xfId="13156"/>
    <cellStyle name="표준 5 3 4 5 8" xfId="15691"/>
    <cellStyle name="표준 5 3 4 5 9" xfId="18657"/>
    <cellStyle name="표준 5 3 4 6" xfId="1912"/>
    <cellStyle name="표준 5 3 4 6 10" xfId="21142"/>
    <cellStyle name="표준 5 3 4 6 11" xfId="23395"/>
    <cellStyle name="표준 5 3 4 6 12" xfId="25930"/>
    <cellStyle name="표준 5 3 4 6 13" xfId="28985"/>
    <cellStyle name="표준 5 3 4 6 14" xfId="31431"/>
    <cellStyle name="표준 5 3 4 6 15" xfId="33821"/>
    <cellStyle name="표준 5 3 4 6 16" xfId="36070"/>
    <cellStyle name="표준 5 3 4 6 2" xfId="5509"/>
    <cellStyle name="표준 5 3 4 6 2 10" xfId="33013"/>
    <cellStyle name="표준 5 3 4 6 2 11" xfId="35292"/>
    <cellStyle name="표준 5 3 4 6 2 12" xfId="37334"/>
    <cellStyle name="표준 5 3 4 6 2 2" xfId="11977"/>
    <cellStyle name="표준 5 3 4 6 2 3" xfId="14512"/>
    <cellStyle name="표준 5 3 4 6 2 4" xfId="17047"/>
    <cellStyle name="표준 5 3 4 6 2 5" xfId="20345"/>
    <cellStyle name="표준 5 3 4 6 2 6" xfId="22622"/>
    <cellStyle name="표준 5 3 4 6 2 7" xfId="24659"/>
    <cellStyle name="표준 5 3 4 6 2 8" xfId="27194"/>
    <cellStyle name="표준 5 3 4 6 2 9" xfId="30621"/>
    <cellStyle name="표준 5 3 4 6 3" xfId="5072"/>
    <cellStyle name="표준 5 3 4 6 4" xfId="7312"/>
    <cellStyle name="표준 5 3 4 6 5" xfId="9029"/>
    <cellStyle name="표준 5 3 4 6 6" xfId="10713"/>
    <cellStyle name="표준 5 3 4 6 7" xfId="13248"/>
    <cellStyle name="표준 5 3 4 6 8" xfId="15783"/>
    <cellStyle name="표준 5 3 4 6 9" xfId="18757"/>
    <cellStyle name="표준 5 3 4 7" xfId="2332"/>
    <cellStyle name="표준 5 3 4 7 10" xfId="21234"/>
    <cellStyle name="표준 5 3 4 7 11" xfId="23483"/>
    <cellStyle name="표준 5 3 4 7 12" xfId="26018"/>
    <cellStyle name="표준 5 3 4 7 13" xfId="29080"/>
    <cellStyle name="표준 5 3 4 7 14" xfId="31525"/>
    <cellStyle name="표준 5 3 4 7 15" xfId="33912"/>
    <cellStyle name="표준 5 3 4 7 16" xfId="36158"/>
    <cellStyle name="표준 5 3 4 7 2" xfId="5605"/>
    <cellStyle name="표준 5 3 4 7 2 10" xfId="33101"/>
    <cellStyle name="표준 5 3 4 7 2 11" xfId="35380"/>
    <cellStyle name="표준 5 3 4 7 2 12" xfId="37422"/>
    <cellStyle name="표준 5 3 4 7 2 2" xfId="12065"/>
    <cellStyle name="표준 5 3 4 7 2 3" xfId="14600"/>
    <cellStyle name="표준 5 3 4 7 2 4" xfId="17135"/>
    <cellStyle name="표준 5 3 4 7 2 5" xfId="20433"/>
    <cellStyle name="표준 5 3 4 7 2 6" xfId="22710"/>
    <cellStyle name="표준 5 3 4 7 2 7" xfId="24747"/>
    <cellStyle name="표준 5 3 4 7 2 8" xfId="27282"/>
    <cellStyle name="표준 5 3 4 7 2 9" xfId="30709"/>
    <cellStyle name="표준 5 3 4 7 3" xfId="5872"/>
    <cellStyle name="표준 5 3 4 7 4" xfId="8306"/>
    <cellStyle name="표준 5 3 4 7 5" xfId="8943"/>
    <cellStyle name="표준 5 3 4 7 6" xfId="10801"/>
    <cellStyle name="표준 5 3 4 7 7" xfId="13336"/>
    <cellStyle name="표준 5 3 4 7 8" xfId="15871"/>
    <cellStyle name="표준 5 3 4 7 9" xfId="18852"/>
    <cellStyle name="표준 5 3 4 8" xfId="2763"/>
    <cellStyle name="표준 5 3 4 8 10" xfId="21320"/>
    <cellStyle name="표준 5 3 4 8 11" xfId="23568"/>
    <cellStyle name="표준 5 3 4 8 12" xfId="26103"/>
    <cellStyle name="표준 5 3 4 8 13" xfId="29166"/>
    <cellStyle name="표준 5 3 4 8 14" xfId="31611"/>
    <cellStyle name="표준 5 3 4 8 15" xfId="33997"/>
    <cellStyle name="표준 5 3 4 8 16" xfId="36243"/>
    <cellStyle name="표준 5 3 4 8 2" xfId="5691"/>
    <cellStyle name="표준 5 3 4 8 2 10" xfId="33186"/>
    <cellStyle name="표준 5 3 4 8 2 11" xfId="35465"/>
    <cellStyle name="표준 5 3 4 8 2 12" xfId="37507"/>
    <cellStyle name="표준 5 3 4 8 2 2" xfId="12150"/>
    <cellStyle name="표준 5 3 4 8 2 3" xfId="14685"/>
    <cellStyle name="표준 5 3 4 8 2 4" xfId="17220"/>
    <cellStyle name="표준 5 3 4 8 2 5" xfId="20518"/>
    <cellStyle name="표준 5 3 4 8 2 6" xfId="22795"/>
    <cellStyle name="표준 5 3 4 8 2 7" xfId="24832"/>
    <cellStyle name="표준 5 3 4 8 2 8" xfId="27367"/>
    <cellStyle name="표준 5 3 4 8 2 9" xfId="30794"/>
    <cellStyle name="표준 5 3 4 8 3" xfId="5056"/>
    <cellStyle name="표준 5 3 4 8 4" xfId="8125"/>
    <cellStyle name="표준 5 3 4 8 5" xfId="7526"/>
    <cellStyle name="표준 5 3 4 8 6" xfId="10886"/>
    <cellStyle name="표준 5 3 4 8 7" xfId="13421"/>
    <cellStyle name="표준 5 3 4 8 8" xfId="15956"/>
    <cellStyle name="표준 5 3 4 8 9" xfId="18938"/>
    <cellStyle name="표준 5 3 4 9" xfId="3187"/>
    <cellStyle name="표준 5 3 4 9 10" xfId="21549"/>
    <cellStyle name="표준 5 3 4 9 11" xfId="23711"/>
    <cellStyle name="표준 5 3 4 9 12" xfId="26246"/>
    <cellStyle name="표준 5 3 4 9 13" xfId="29456"/>
    <cellStyle name="표준 5 3 4 9 14" xfId="31880"/>
    <cellStyle name="표준 5 3 4 9 15" xfId="34222"/>
    <cellStyle name="표준 5 3 4 9 16" xfId="36386"/>
    <cellStyle name="표준 5 3 4 9 2" xfId="6004"/>
    <cellStyle name="표준 5 3 4 9 2 10" xfId="33329"/>
    <cellStyle name="표준 5 3 4 9 2 11" xfId="35608"/>
    <cellStyle name="표준 5 3 4 9 2 12" xfId="37650"/>
    <cellStyle name="표준 5 3 4 9 2 2" xfId="12293"/>
    <cellStyle name="표준 5 3 4 9 2 3" xfId="14828"/>
    <cellStyle name="표준 5 3 4 9 2 4" xfId="17363"/>
    <cellStyle name="표준 5 3 4 9 2 5" xfId="20660"/>
    <cellStyle name="표준 5 3 4 9 2 6" xfId="22938"/>
    <cellStyle name="표준 5 3 4 9 2 7" xfId="24975"/>
    <cellStyle name="표준 5 3 4 9 2 8" xfId="27510"/>
    <cellStyle name="표준 5 3 4 9 2 9" xfId="30937"/>
    <cellStyle name="표준 5 3 4 9 3" xfId="7720"/>
    <cellStyle name="표준 5 3 4 9 4" xfId="5102"/>
    <cellStyle name="표준 5 3 4 9 5" xfId="9242"/>
    <cellStyle name="표준 5 3 4 9 6" xfId="11029"/>
    <cellStyle name="표준 5 3 4 9 7" xfId="13564"/>
    <cellStyle name="표준 5 3 4 9 8" xfId="16099"/>
    <cellStyle name="표준 5 3 4 9 9" xfId="19213"/>
    <cellStyle name="표준 5 3 5" xfId="660"/>
    <cellStyle name="표준 5 3 5 10" xfId="3396"/>
    <cellStyle name="표준 5 3 5 10 10" xfId="21459"/>
    <cellStyle name="표준 5 3 5 10 11" xfId="23659"/>
    <cellStyle name="표준 5 3 5 10 12" xfId="26194"/>
    <cellStyle name="표준 5 3 5 10 13" xfId="29343"/>
    <cellStyle name="표준 5 3 5 10 14" xfId="31776"/>
    <cellStyle name="표준 5 3 5 10 15" xfId="34135"/>
    <cellStyle name="표준 5 3 5 10 16" xfId="36334"/>
    <cellStyle name="표준 5 3 5 10 2" xfId="5880"/>
    <cellStyle name="표준 5 3 5 10 2 10" xfId="33277"/>
    <cellStyle name="표준 5 3 5 10 2 11" xfId="35556"/>
    <cellStyle name="표준 5 3 5 10 2 12" xfId="37598"/>
    <cellStyle name="표준 5 3 5 10 2 2" xfId="12241"/>
    <cellStyle name="표준 5 3 5 10 2 3" xfId="14776"/>
    <cellStyle name="표준 5 3 5 10 2 4" xfId="17311"/>
    <cellStyle name="표준 5 3 5 10 2 5" xfId="20608"/>
    <cellStyle name="표준 5 3 5 10 2 6" xfId="22886"/>
    <cellStyle name="표준 5 3 5 10 2 7" xfId="24923"/>
    <cellStyle name="표준 5 3 5 10 2 8" xfId="27458"/>
    <cellStyle name="표준 5 3 5 10 2 9" xfId="30885"/>
    <cellStyle name="표준 5 3 5 10 3" xfId="6284"/>
    <cellStyle name="표준 5 3 5 10 4" xfId="4857"/>
    <cellStyle name="표준 5 3 5 10 5" xfId="5984"/>
    <cellStyle name="표준 5 3 5 10 6" xfId="10977"/>
    <cellStyle name="표준 5 3 5 10 7" xfId="13512"/>
    <cellStyle name="표준 5 3 5 10 8" xfId="16047"/>
    <cellStyle name="표준 5 3 5 10 9" xfId="19101"/>
    <cellStyle name="표준 5 3 5 11" xfId="3762"/>
    <cellStyle name="표준 5 3 5 11 10" xfId="21451"/>
    <cellStyle name="표준 5 3 5 11 11" xfId="23655"/>
    <cellStyle name="표준 5 3 5 11 12" xfId="26190"/>
    <cellStyle name="표준 5 3 5 11 13" xfId="29327"/>
    <cellStyle name="표준 5 3 5 11 14" xfId="31760"/>
    <cellStyle name="표준 5 3 5 11 15" xfId="34124"/>
    <cellStyle name="표준 5 3 5 11 16" xfId="36330"/>
    <cellStyle name="표준 5 3 5 11 2" xfId="5862"/>
    <cellStyle name="표준 5 3 5 11 2 10" xfId="33273"/>
    <cellStyle name="표준 5 3 5 11 2 11" xfId="35552"/>
    <cellStyle name="표준 5 3 5 11 2 12" xfId="37594"/>
    <cellStyle name="표준 5 3 5 11 2 2" xfId="12237"/>
    <cellStyle name="표준 5 3 5 11 2 3" xfId="14772"/>
    <cellStyle name="표준 5 3 5 11 2 4" xfId="17307"/>
    <cellStyle name="표준 5 3 5 11 2 5" xfId="20604"/>
    <cellStyle name="표준 5 3 5 11 2 6" xfId="22882"/>
    <cellStyle name="표준 5 3 5 11 2 7" xfId="24919"/>
    <cellStyle name="표준 5 3 5 11 2 8" xfId="27454"/>
    <cellStyle name="표준 5 3 5 11 2 9" xfId="30881"/>
    <cellStyle name="표준 5 3 5 11 3" xfId="4730"/>
    <cellStyle name="표준 5 3 5 11 4" xfId="5010"/>
    <cellStyle name="표준 5 3 5 11 5" xfId="7128"/>
    <cellStyle name="표준 5 3 5 11 6" xfId="10973"/>
    <cellStyle name="표준 5 3 5 11 7" xfId="13508"/>
    <cellStyle name="표준 5 3 5 11 8" xfId="16043"/>
    <cellStyle name="표준 5 3 5 11 9" xfId="19087"/>
    <cellStyle name="표준 5 3 5 12" xfId="4130"/>
    <cellStyle name="표준 5 3 5 12 10" xfId="21930"/>
    <cellStyle name="표준 5 3 5 12 11" xfId="24011"/>
    <cellStyle name="표준 5 3 5 12 12" xfId="26546"/>
    <cellStyle name="표준 5 3 5 12 13" xfId="29906"/>
    <cellStyle name="표준 5 3 5 12 14" xfId="32305"/>
    <cellStyle name="표준 5 3 5 12 15" xfId="34606"/>
    <cellStyle name="표준 5 3 5 12 16" xfId="36686"/>
    <cellStyle name="표준 5 3 5 12 2" xfId="6472"/>
    <cellStyle name="표준 5 3 5 12 3" xfId="8163"/>
    <cellStyle name="표준 5 3 5 12 4" xfId="9266"/>
    <cellStyle name="표준 5 3 5 12 5" xfId="9959"/>
    <cellStyle name="표준 5 3 5 12 6" xfId="11329"/>
    <cellStyle name="표준 5 3 5 12 7" xfId="13864"/>
    <cellStyle name="표준 5 3 5 12 8" xfId="16399"/>
    <cellStyle name="표준 5 3 5 12 9" xfId="19606"/>
    <cellStyle name="표준 5 3 5 13" xfId="4667"/>
    <cellStyle name="표준 5 3 5 13 10" xfId="32332"/>
    <cellStyle name="표준 5 3 5 13 11" xfId="34625"/>
    <cellStyle name="표준 5 3 5 13 12" xfId="36694"/>
    <cellStyle name="표준 5 3 5 13 2" xfId="11337"/>
    <cellStyle name="표준 5 3 5 13 3" xfId="13872"/>
    <cellStyle name="표준 5 3 5 13 4" xfId="16407"/>
    <cellStyle name="표준 5 3 5 13 5" xfId="19625"/>
    <cellStyle name="표준 5 3 5 13 6" xfId="21948"/>
    <cellStyle name="표준 5 3 5 13 7" xfId="24019"/>
    <cellStyle name="표준 5 3 5 13 8" xfId="26554"/>
    <cellStyle name="표준 5 3 5 13 9" xfId="29934"/>
    <cellStyle name="표준 5 3 5 14" xfId="6369"/>
    <cellStyle name="표준 5 3 5 14 10" xfId="32215"/>
    <cellStyle name="표준 5 3 5 14 11" xfId="34542"/>
    <cellStyle name="표준 5 3 5 14 12" xfId="36652"/>
    <cellStyle name="표준 5 3 5 14 2" xfId="11295"/>
    <cellStyle name="표준 5 3 5 14 3" xfId="13830"/>
    <cellStyle name="표준 5 3 5 14 4" xfId="16365"/>
    <cellStyle name="표준 5 3 5 14 5" xfId="19543"/>
    <cellStyle name="표준 5 3 5 14 6" xfId="21864"/>
    <cellStyle name="표준 5 3 5 14 7" xfId="23977"/>
    <cellStyle name="표준 5 3 5 14 8" xfId="26512"/>
    <cellStyle name="표준 5 3 5 14 9" xfId="29810"/>
    <cellStyle name="표준 5 3 5 15" xfId="6493"/>
    <cellStyle name="표준 5 3 5 15 10" xfId="32324"/>
    <cellStyle name="표준 5 3 5 15 11" xfId="34620"/>
    <cellStyle name="표준 5 3 5 15 12" xfId="36691"/>
    <cellStyle name="표준 5 3 5 15 2" xfId="11334"/>
    <cellStyle name="표준 5 3 5 15 3" xfId="13869"/>
    <cellStyle name="표준 5 3 5 15 4" xfId="16404"/>
    <cellStyle name="표준 5 3 5 15 5" xfId="19950"/>
    <cellStyle name="표준 5 3 5 15 6" xfId="21944"/>
    <cellStyle name="표준 5 3 5 15 7" xfId="24016"/>
    <cellStyle name="표준 5 3 5 15 8" xfId="26551"/>
    <cellStyle name="표준 5 3 5 15 9" xfId="29928"/>
    <cellStyle name="표준 5 3 5 16" xfId="7550"/>
    <cellStyle name="표준 5 3 5 17" xfId="9177"/>
    <cellStyle name="표준 5 3 5 18" xfId="9496"/>
    <cellStyle name="표준 5 3 5 19" xfId="10350"/>
    <cellStyle name="표준 5 3 5 2" xfId="696"/>
    <cellStyle name="표준 5 3 5 2 10" xfId="4201"/>
    <cellStyle name="표준 5 3 5 2 10 10" xfId="22052"/>
    <cellStyle name="표준 5 3 5 2 10 11" xfId="24100"/>
    <cellStyle name="표준 5 3 5 2 10 12" xfId="26635"/>
    <cellStyle name="표준 5 3 5 2 10 13" xfId="30044"/>
    <cellStyle name="표준 5 3 5 2 10 14" xfId="32437"/>
    <cellStyle name="표준 5 3 5 2 10 15" xfId="34725"/>
    <cellStyle name="표준 5 3 5 2 10 16" xfId="36775"/>
    <cellStyle name="표준 5 3 5 2 10 2" xfId="6615"/>
    <cellStyle name="표준 5 3 5 2 10 3" xfId="8288"/>
    <cellStyle name="표준 5 3 5 2 10 4" xfId="9363"/>
    <cellStyle name="표준 5 3 5 2 10 5" xfId="9996"/>
    <cellStyle name="표준 5 3 5 2 10 6" xfId="11418"/>
    <cellStyle name="표준 5 3 5 2 10 7" xfId="13953"/>
    <cellStyle name="표준 5 3 5 2 10 8" xfId="16488"/>
    <cellStyle name="표준 5 3 5 2 10 9" xfId="19722"/>
    <cellStyle name="표준 5 3 5 2 11" xfId="4930"/>
    <cellStyle name="표준 5 3 5 2 11 10" xfId="32539"/>
    <cellStyle name="표준 5 3 5 2 11 11" xfId="34821"/>
    <cellStyle name="표준 5 3 5 2 11 12" xfId="36868"/>
    <cellStyle name="표준 5 3 5 2 11 2" xfId="11511"/>
    <cellStyle name="표준 5 3 5 2 11 3" xfId="14046"/>
    <cellStyle name="표준 5 3 5 2 11 4" xfId="16581"/>
    <cellStyle name="표준 5 3 5 2 11 5" xfId="19814"/>
    <cellStyle name="표준 5 3 5 2 11 6" xfId="22148"/>
    <cellStyle name="표준 5 3 5 2 11 7" xfId="24193"/>
    <cellStyle name="표준 5 3 5 2 11 8" xfId="26728"/>
    <cellStyle name="표준 5 3 5 2 11 9" xfId="30146"/>
    <cellStyle name="표준 5 3 5 2 12" xfId="6815"/>
    <cellStyle name="표준 5 3 5 2 12 10" xfId="32634"/>
    <cellStyle name="표준 5 3 5 2 12 11" xfId="34915"/>
    <cellStyle name="표준 5 3 5 2 12 12" xfId="36957"/>
    <cellStyle name="표준 5 3 5 2 12 2" xfId="11600"/>
    <cellStyle name="표준 5 3 5 2 12 3" xfId="14135"/>
    <cellStyle name="표준 5 3 5 2 12 4" xfId="16670"/>
    <cellStyle name="표준 5 3 5 2 12 5" xfId="19899"/>
    <cellStyle name="표준 5 3 5 2 12 6" xfId="22243"/>
    <cellStyle name="표준 5 3 5 2 12 7" xfId="24282"/>
    <cellStyle name="표준 5 3 5 2 12 8" xfId="26817"/>
    <cellStyle name="표준 5 3 5 2 12 9" xfId="30242"/>
    <cellStyle name="표준 5 3 5 2 13" xfId="6900"/>
    <cellStyle name="표준 5 3 5 2 13 10" xfId="32719"/>
    <cellStyle name="표준 5 3 5 2 13 11" xfId="35000"/>
    <cellStyle name="표준 5 3 5 2 13 12" xfId="37042"/>
    <cellStyle name="표준 5 3 5 2 13 2" xfId="11685"/>
    <cellStyle name="표준 5 3 5 2 13 3" xfId="14220"/>
    <cellStyle name="표준 5 3 5 2 13 4" xfId="16755"/>
    <cellStyle name="표준 5 3 5 2 13 5" xfId="20051"/>
    <cellStyle name="표준 5 3 5 2 13 6" xfId="22328"/>
    <cellStyle name="표준 5 3 5 2 13 7" xfId="24367"/>
    <cellStyle name="표준 5 3 5 2 13 8" xfId="26902"/>
    <cellStyle name="표준 5 3 5 2 13 9" xfId="30327"/>
    <cellStyle name="표준 5 3 5 2 14" xfId="7532"/>
    <cellStyle name="표준 5 3 5 2 15" xfId="8227"/>
    <cellStyle name="표준 5 3 5 2 16" xfId="9523"/>
    <cellStyle name="표준 5 3 5 2 17" xfId="10421"/>
    <cellStyle name="표준 5 3 5 2 18" xfId="12956"/>
    <cellStyle name="표준 5 3 5 2 19" xfId="15491"/>
    <cellStyle name="표준 5 3 5 2 2" xfId="801"/>
    <cellStyle name="표준 5 3 5 2 2 10" xfId="21001"/>
    <cellStyle name="표준 5 3 5 2 2 11" xfId="23271"/>
    <cellStyle name="표준 5 3 5 2 2 12" xfId="25806"/>
    <cellStyle name="표준 5 3 5 2 2 13" xfId="28828"/>
    <cellStyle name="표준 5 3 5 2 2 14" xfId="31282"/>
    <cellStyle name="표준 5 3 5 2 2 15" xfId="33674"/>
    <cellStyle name="표준 5 3 5 2 2 16" xfId="35946"/>
    <cellStyle name="표준 5 3 5 2 2 2" xfId="5342"/>
    <cellStyle name="표준 5 3 5 2 2 2 10" xfId="32888"/>
    <cellStyle name="표준 5 3 5 2 2 2 11" xfId="35168"/>
    <cellStyle name="표준 5 3 5 2 2 2 12" xfId="37210"/>
    <cellStyle name="표준 5 3 5 2 2 2 2" xfId="11853"/>
    <cellStyle name="표준 5 3 5 2 2 2 3" xfId="14388"/>
    <cellStyle name="표준 5 3 5 2 2 2 4" xfId="16923"/>
    <cellStyle name="표준 5 3 5 2 2 2 5" xfId="20220"/>
    <cellStyle name="표준 5 3 5 2 2 2 6" xfId="22497"/>
    <cellStyle name="표준 5 3 5 2 2 2 7" xfId="24535"/>
    <cellStyle name="표준 5 3 5 2 2 2 8" xfId="27070"/>
    <cellStyle name="표준 5 3 5 2 2 2 9" xfId="30496"/>
    <cellStyle name="표준 5 3 5 2 2 3" xfId="5942"/>
    <cellStyle name="표준 5 3 5 2 2 4" xfId="8331"/>
    <cellStyle name="표준 5 3 5 2 2 5" xfId="9438"/>
    <cellStyle name="표준 5 3 5 2 2 6" xfId="10589"/>
    <cellStyle name="표준 5 3 5 2 2 7" xfId="13124"/>
    <cellStyle name="표준 5 3 5 2 2 8" xfId="15659"/>
    <cellStyle name="표준 5 3 5 2 2 9" xfId="18605"/>
    <cellStyle name="표준 5 3 5 2 20" xfId="18258"/>
    <cellStyle name="표준 5 3 5 2 21" xfId="17980"/>
    <cellStyle name="표준 5 3 5 2 22" xfId="21022"/>
    <cellStyle name="표준 5 3 5 2 23" xfId="25638"/>
    <cellStyle name="표준 5 3 5 2 24" xfId="28442"/>
    <cellStyle name="표준 5 3 5 2 25" xfId="28851"/>
    <cellStyle name="표준 5 3 5 2 26" xfId="31304"/>
    <cellStyle name="표준 5 3 5 2 27" xfId="29316"/>
    <cellStyle name="표준 5 3 5 2 3" xfId="1549"/>
    <cellStyle name="표준 5 3 5 2 3 10" xfId="21107"/>
    <cellStyle name="표준 5 3 5 2 3 11" xfId="23364"/>
    <cellStyle name="표준 5 3 5 2 3 12" xfId="25899"/>
    <cellStyle name="표준 5 3 5 2 3 13" xfId="28941"/>
    <cellStyle name="표준 5 3 5 2 3 14" xfId="31392"/>
    <cellStyle name="표준 5 3 5 2 3 15" xfId="33783"/>
    <cellStyle name="표준 5 3 5 2 3 16" xfId="36039"/>
    <cellStyle name="표준 5 3 5 2 3 2" xfId="5464"/>
    <cellStyle name="표준 5 3 5 2 3 2 10" xfId="32982"/>
    <cellStyle name="표준 5 3 5 2 3 2 11" xfId="35261"/>
    <cellStyle name="표준 5 3 5 2 3 2 12" xfId="37303"/>
    <cellStyle name="표준 5 3 5 2 3 2 2" xfId="11946"/>
    <cellStyle name="표준 5 3 5 2 3 2 3" xfId="14481"/>
    <cellStyle name="표준 5 3 5 2 3 2 4" xfId="17016"/>
    <cellStyle name="표준 5 3 5 2 3 2 5" xfId="20314"/>
    <cellStyle name="표준 5 3 5 2 3 2 6" xfId="22591"/>
    <cellStyle name="표준 5 3 5 2 3 2 7" xfId="24628"/>
    <cellStyle name="표준 5 3 5 2 3 2 8" xfId="27163"/>
    <cellStyle name="표준 5 3 5 2 3 2 9" xfId="30590"/>
    <cellStyle name="표준 5 3 5 2 3 3" xfId="5110"/>
    <cellStyle name="표준 5 3 5 2 3 4" xfId="7111"/>
    <cellStyle name="표준 5 3 5 2 3 5" xfId="9013"/>
    <cellStyle name="표준 5 3 5 2 3 6" xfId="10682"/>
    <cellStyle name="표준 5 3 5 2 3 7" xfId="13217"/>
    <cellStyle name="표준 5 3 5 2 3 8" xfId="15752"/>
    <cellStyle name="표준 5 3 5 2 3 9" xfId="18718"/>
    <cellStyle name="표준 5 3 5 2 4" xfId="1973"/>
    <cellStyle name="표준 5 3 5 2 4 10" xfId="21203"/>
    <cellStyle name="표준 5 3 5 2 4 11" xfId="23456"/>
    <cellStyle name="표준 5 3 5 2 4 12" xfId="25991"/>
    <cellStyle name="표준 5 3 5 2 4 13" xfId="29046"/>
    <cellStyle name="표준 5 3 5 2 4 14" xfId="31492"/>
    <cellStyle name="표준 5 3 5 2 4 15" xfId="33882"/>
    <cellStyle name="표준 5 3 5 2 4 16" xfId="36131"/>
    <cellStyle name="표준 5 3 5 2 4 2" xfId="5570"/>
    <cellStyle name="표준 5 3 5 2 4 2 10" xfId="33074"/>
    <cellStyle name="표준 5 3 5 2 4 2 11" xfId="35353"/>
    <cellStyle name="표준 5 3 5 2 4 2 12" xfId="37395"/>
    <cellStyle name="표준 5 3 5 2 4 2 2" xfId="12038"/>
    <cellStyle name="표준 5 3 5 2 4 2 3" xfId="14573"/>
    <cellStyle name="표준 5 3 5 2 4 2 4" xfId="17108"/>
    <cellStyle name="표준 5 3 5 2 4 2 5" xfId="20406"/>
    <cellStyle name="표준 5 3 5 2 4 2 6" xfId="22683"/>
    <cellStyle name="표준 5 3 5 2 4 2 7" xfId="24720"/>
    <cellStyle name="표준 5 3 5 2 4 2 8" xfId="27255"/>
    <cellStyle name="표준 5 3 5 2 4 2 9" xfId="30682"/>
    <cellStyle name="표준 5 3 5 2 4 3" xfId="5196"/>
    <cellStyle name="표준 5 3 5 2 4 4" xfId="6955"/>
    <cellStyle name="표준 5 3 5 2 4 5" xfId="7248"/>
    <cellStyle name="표준 5 3 5 2 4 6" xfId="10774"/>
    <cellStyle name="표준 5 3 5 2 4 7" xfId="13309"/>
    <cellStyle name="표준 5 3 5 2 4 8" xfId="15844"/>
    <cellStyle name="표준 5 3 5 2 4 9" xfId="18818"/>
    <cellStyle name="표준 5 3 5 2 5" xfId="2393"/>
    <cellStyle name="표준 5 3 5 2 5 10" xfId="21295"/>
    <cellStyle name="표준 5 3 5 2 5 11" xfId="23544"/>
    <cellStyle name="표준 5 3 5 2 5 12" xfId="26079"/>
    <cellStyle name="표준 5 3 5 2 5 13" xfId="29141"/>
    <cellStyle name="표준 5 3 5 2 5 14" xfId="31586"/>
    <cellStyle name="표준 5 3 5 2 5 15" xfId="33973"/>
    <cellStyle name="표준 5 3 5 2 5 16" xfId="36219"/>
    <cellStyle name="표준 5 3 5 2 5 2" xfId="5666"/>
    <cellStyle name="표준 5 3 5 2 5 2 10" xfId="33162"/>
    <cellStyle name="표준 5 3 5 2 5 2 11" xfId="35441"/>
    <cellStyle name="표준 5 3 5 2 5 2 12" xfId="37483"/>
    <cellStyle name="표준 5 3 5 2 5 2 2" xfId="12126"/>
    <cellStyle name="표준 5 3 5 2 5 2 3" xfId="14661"/>
    <cellStyle name="표준 5 3 5 2 5 2 4" xfId="17196"/>
    <cellStyle name="표준 5 3 5 2 5 2 5" xfId="20494"/>
    <cellStyle name="표준 5 3 5 2 5 2 6" xfId="22771"/>
    <cellStyle name="표준 5 3 5 2 5 2 7" xfId="24808"/>
    <cellStyle name="표준 5 3 5 2 5 2 8" xfId="27343"/>
    <cellStyle name="표준 5 3 5 2 5 2 9" xfId="30770"/>
    <cellStyle name="표준 5 3 5 2 5 3" xfId="5896"/>
    <cellStyle name="표준 5 3 5 2 5 4" xfId="8078"/>
    <cellStyle name="표준 5 3 5 2 5 5" xfId="8656"/>
    <cellStyle name="표준 5 3 5 2 5 6" xfId="10862"/>
    <cellStyle name="표준 5 3 5 2 5 7" xfId="13397"/>
    <cellStyle name="표준 5 3 5 2 5 8" xfId="15932"/>
    <cellStyle name="표준 5 3 5 2 5 9" xfId="18913"/>
    <cellStyle name="표준 5 3 5 2 6" xfId="2824"/>
    <cellStyle name="표준 5 3 5 2 6 10" xfId="21381"/>
    <cellStyle name="표준 5 3 5 2 6 11" xfId="23629"/>
    <cellStyle name="표준 5 3 5 2 6 12" xfId="26164"/>
    <cellStyle name="표준 5 3 5 2 6 13" xfId="29227"/>
    <cellStyle name="표준 5 3 5 2 6 14" xfId="31672"/>
    <cellStyle name="표준 5 3 5 2 6 15" xfId="34058"/>
    <cellStyle name="표준 5 3 5 2 6 16" xfId="36304"/>
    <cellStyle name="표준 5 3 5 2 6 2" xfId="5752"/>
    <cellStyle name="표준 5 3 5 2 6 2 10" xfId="33247"/>
    <cellStyle name="표준 5 3 5 2 6 2 11" xfId="35526"/>
    <cellStyle name="표준 5 3 5 2 6 2 12" xfId="37568"/>
    <cellStyle name="표준 5 3 5 2 6 2 2" xfId="12211"/>
    <cellStyle name="표준 5 3 5 2 6 2 3" xfId="14746"/>
    <cellStyle name="표준 5 3 5 2 6 2 4" xfId="17281"/>
    <cellStyle name="표준 5 3 5 2 6 2 5" xfId="20579"/>
    <cellStyle name="표준 5 3 5 2 6 2 6" xfId="22856"/>
    <cellStyle name="표준 5 3 5 2 6 2 7" xfId="24893"/>
    <cellStyle name="표준 5 3 5 2 6 2 8" xfId="27428"/>
    <cellStyle name="표준 5 3 5 2 6 2 9" xfId="30855"/>
    <cellStyle name="표준 5 3 5 2 6 3" xfId="5269"/>
    <cellStyle name="표준 5 3 5 2 6 4" xfId="8176"/>
    <cellStyle name="표준 5 3 5 2 6 5" xfId="8964"/>
    <cellStyle name="표준 5 3 5 2 6 6" xfId="10947"/>
    <cellStyle name="표준 5 3 5 2 6 7" xfId="13482"/>
    <cellStyle name="표준 5 3 5 2 6 8" xfId="16017"/>
    <cellStyle name="표준 5 3 5 2 6 9" xfId="18999"/>
    <cellStyle name="표준 5 3 5 2 7" xfId="3248"/>
    <cellStyle name="표준 5 3 5 2 7 10" xfId="21610"/>
    <cellStyle name="표준 5 3 5 2 7 11" xfId="23772"/>
    <cellStyle name="표준 5 3 5 2 7 12" xfId="26307"/>
    <cellStyle name="표준 5 3 5 2 7 13" xfId="29517"/>
    <cellStyle name="표준 5 3 5 2 7 14" xfId="31941"/>
    <cellStyle name="표준 5 3 5 2 7 15" xfId="34283"/>
    <cellStyle name="표준 5 3 5 2 7 16" xfId="36447"/>
    <cellStyle name="표준 5 3 5 2 7 2" xfId="6065"/>
    <cellStyle name="표준 5 3 5 2 7 2 10" xfId="33390"/>
    <cellStyle name="표준 5 3 5 2 7 2 11" xfId="35669"/>
    <cellStyle name="표준 5 3 5 2 7 2 12" xfId="37711"/>
    <cellStyle name="표준 5 3 5 2 7 2 2" xfId="12354"/>
    <cellStyle name="표준 5 3 5 2 7 2 3" xfId="14889"/>
    <cellStyle name="표준 5 3 5 2 7 2 4" xfId="17424"/>
    <cellStyle name="표준 5 3 5 2 7 2 5" xfId="20721"/>
    <cellStyle name="표준 5 3 5 2 7 2 6" xfId="22999"/>
    <cellStyle name="표준 5 3 5 2 7 2 7" xfId="25036"/>
    <cellStyle name="표준 5 3 5 2 7 2 8" xfId="27571"/>
    <cellStyle name="표준 5 3 5 2 7 2 9" xfId="30998"/>
    <cellStyle name="표준 5 3 5 2 7 3" xfId="7781"/>
    <cellStyle name="표준 5 3 5 2 7 4" xfId="7238"/>
    <cellStyle name="표준 5 3 5 2 7 5" xfId="9069"/>
    <cellStyle name="표준 5 3 5 2 7 6" xfId="11090"/>
    <cellStyle name="표준 5 3 5 2 7 7" xfId="13625"/>
    <cellStyle name="표준 5 3 5 2 7 8" xfId="16160"/>
    <cellStyle name="표준 5 3 5 2 7 9" xfId="19274"/>
    <cellStyle name="표준 5 3 5 2 8" xfId="3660"/>
    <cellStyle name="표준 5 3 5 2 8 10" xfId="21706"/>
    <cellStyle name="표준 5 3 5 2 8 11" xfId="23861"/>
    <cellStyle name="표준 5 3 5 2 8 12" xfId="26396"/>
    <cellStyle name="표준 5 3 5 2 8 13" xfId="29613"/>
    <cellStyle name="표준 5 3 5 2 8 14" xfId="32037"/>
    <cellStyle name="표준 5 3 5 2 8 15" xfId="34377"/>
    <cellStyle name="표준 5 3 5 2 8 16" xfId="36536"/>
    <cellStyle name="표준 5 3 5 2 8 2" xfId="6161"/>
    <cellStyle name="표준 5 3 5 2 8 2 10" xfId="33479"/>
    <cellStyle name="표준 5 3 5 2 8 2 11" xfId="35758"/>
    <cellStyle name="표준 5 3 5 2 8 2 12" xfId="37800"/>
    <cellStyle name="표준 5 3 5 2 8 2 2" xfId="12443"/>
    <cellStyle name="표준 5 3 5 2 8 2 3" xfId="14978"/>
    <cellStyle name="표준 5 3 5 2 8 2 4" xfId="17513"/>
    <cellStyle name="표준 5 3 5 2 8 2 5" xfId="20810"/>
    <cellStyle name="표준 5 3 5 2 8 2 6" xfId="23088"/>
    <cellStyle name="표준 5 3 5 2 8 2 7" xfId="25125"/>
    <cellStyle name="표준 5 3 5 2 8 2 8" xfId="27660"/>
    <cellStyle name="표준 5 3 5 2 8 2 9" xfId="31087"/>
    <cellStyle name="표준 5 3 5 2 8 3" xfId="7877"/>
    <cellStyle name="표준 5 3 5 2 8 4" xfId="6992"/>
    <cellStyle name="표준 5 3 5 2 8 5" xfId="8436"/>
    <cellStyle name="표준 5 3 5 2 8 6" xfId="11179"/>
    <cellStyle name="표준 5 3 5 2 8 7" xfId="13714"/>
    <cellStyle name="표준 5 3 5 2 8 8" xfId="16249"/>
    <cellStyle name="표준 5 3 5 2 8 9" xfId="19371"/>
    <cellStyle name="표준 5 3 5 2 9" xfId="3927"/>
    <cellStyle name="표준 5 3 5 2 9 10" xfId="21793"/>
    <cellStyle name="표준 5 3 5 2 9 11" xfId="23947"/>
    <cellStyle name="표준 5 3 5 2 9 12" xfId="26482"/>
    <cellStyle name="표준 5 3 5 2 9 13" xfId="29700"/>
    <cellStyle name="표준 5 3 5 2 9 14" xfId="32124"/>
    <cellStyle name="표준 5 3 5 2 9 15" xfId="34463"/>
    <cellStyle name="표준 5 3 5 2 9 16" xfId="36622"/>
    <cellStyle name="표준 5 3 5 2 9 2" xfId="6248"/>
    <cellStyle name="표준 5 3 5 2 9 2 10" xfId="33565"/>
    <cellStyle name="표준 5 3 5 2 9 2 11" xfId="35844"/>
    <cellStyle name="표준 5 3 5 2 9 2 12" xfId="37886"/>
    <cellStyle name="표준 5 3 5 2 9 2 2" xfId="12529"/>
    <cellStyle name="표준 5 3 5 2 9 2 3" xfId="15064"/>
    <cellStyle name="표준 5 3 5 2 9 2 4" xfId="17599"/>
    <cellStyle name="표준 5 3 5 2 9 2 5" xfId="20896"/>
    <cellStyle name="표준 5 3 5 2 9 2 6" xfId="23174"/>
    <cellStyle name="표준 5 3 5 2 9 2 7" xfId="25211"/>
    <cellStyle name="표준 5 3 5 2 9 2 8" xfId="27746"/>
    <cellStyle name="표준 5 3 5 2 9 2 9" xfId="31173"/>
    <cellStyle name="표준 5 3 5 2 9 3" xfId="7964"/>
    <cellStyle name="표준 5 3 5 2 9 4" xfId="8194"/>
    <cellStyle name="표준 5 3 5 2 9 5" xfId="9031"/>
    <cellStyle name="표준 5 3 5 2 9 6" xfId="11265"/>
    <cellStyle name="표준 5 3 5 2 9 7" xfId="13800"/>
    <cellStyle name="표준 5 3 5 2 9 8" xfId="16335"/>
    <cellStyle name="표준 5 3 5 2 9 9" xfId="19458"/>
    <cellStyle name="표준 5 3 5 20" xfId="12885"/>
    <cellStyle name="표준 5 3 5 21" xfId="15420"/>
    <cellStyle name="표준 5 3 5 22" xfId="18045"/>
    <cellStyle name="표준 5 3 5 23" xfId="18292"/>
    <cellStyle name="표준 5 3 5 24" xfId="21894"/>
    <cellStyle name="표준 5 3 5 25" xfId="25567"/>
    <cellStyle name="표준 5 3 5 26" xfId="28206"/>
    <cellStyle name="표준 5 3 5 27" xfId="29855"/>
    <cellStyle name="표준 5 3 5 28" xfId="32257"/>
    <cellStyle name="표준 5 3 5 29" xfId="34129"/>
    <cellStyle name="표준 5 3 5 3" xfId="765"/>
    <cellStyle name="표준 5 3 5 3 10" xfId="4894"/>
    <cellStyle name="표준 5 3 5 3 10 10" xfId="32401"/>
    <cellStyle name="표준 5 3 5 3 10 11" xfId="34689"/>
    <cellStyle name="표준 5 3 5 3 10 12" xfId="36739"/>
    <cellStyle name="표준 5 3 5 3 10 2" xfId="11382"/>
    <cellStyle name="표준 5 3 5 3 10 3" xfId="13917"/>
    <cellStyle name="표준 5 3 5 3 10 4" xfId="16452"/>
    <cellStyle name="표준 5 3 5 3 10 5" xfId="19686"/>
    <cellStyle name="표준 5 3 5 3 10 6" xfId="22016"/>
    <cellStyle name="표준 5 3 5 3 10 7" xfId="24064"/>
    <cellStyle name="표준 5 3 5 3 10 8" xfId="26599"/>
    <cellStyle name="표준 5 3 5 3 10 9" xfId="30008"/>
    <cellStyle name="표준 5 3 5 3 11" xfId="6683"/>
    <cellStyle name="표준 5 3 5 3 11 10" xfId="32503"/>
    <cellStyle name="표준 5 3 5 3 11 11" xfId="34785"/>
    <cellStyle name="표준 5 3 5 3 11 12" xfId="36832"/>
    <cellStyle name="표준 5 3 5 3 11 2" xfId="11475"/>
    <cellStyle name="표준 5 3 5 3 11 3" xfId="14010"/>
    <cellStyle name="표준 5 3 5 3 11 4" xfId="16545"/>
    <cellStyle name="표준 5 3 5 3 11 5" xfId="19778"/>
    <cellStyle name="표준 5 3 5 3 11 6" xfId="22112"/>
    <cellStyle name="표준 5 3 5 3 11 7" xfId="24157"/>
    <cellStyle name="표준 5 3 5 3 11 8" xfId="26692"/>
    <cellStyle name="표준 5 3 5 3 11 9" xfId="30110"/>
    <cellStyle name="표준 5 3 5 3 12" xfId="6779"/>
    <cellStyle name="표준 5 3 5 3 12 10" xfId="32598"/>
    <cellStyle name="표준 5 3 5 3 12 11" xfId="34879"/>
    <cellStyle name="표준 5 3 5 3 12 12" xfId="36921"/>
    <cellStyle name="표준 5 3 5 3 12 2" xfId="11564"/>
    <cellStyle name="표준 5 3 5 3 12 3" xfId="14099"/>
    <cellStyle name="표준 5 3 5 3 12 4" xfId="16634"/>
    <cellStyle name="표준 5 3 5 3 12 5" xfId="19863"/>
    <cellStyle name="표준 5 3 5 3 12 6" xfId="22207"/>
    <cellStyle name="표준 5 3 5 3 12 7" xfId="24246"/>
    <cellStyle name="표준 5 3 5 3 12 8" xfId="26781"/>
    <cellStyle name="표준 5 3 5 3 12 9" xfId="30206"/>
    <cellStyle name="표준 5 3 5 3 13" xfId="6864"/>
    <cellStyle name="표준 5 3 5 3 13 10" xfId="32683"/>
    <cellStyle name="표준 5 3 5 3 13 11" xfId="34964"/>
    <cellStyle name="표준 5 3 5 3 13 12" xfId="37006"/>
    <cellStyle name="표준 5 3 5 3 13 2" xfId="11649"/>
    <cellStyle name="표준 5 3 5 3 13 3" xfId="14184"/>
    <cellStyle name="표준 5 3 5 3 13 4" xfId="16719"/>
    <cellStyle name="표준 5 3 5 3 13 5" xfId="20015"/>
    <cellStyle name="표준 5 3 5 3 13 6" xfId="22292"/>
    <cellStyle name="표준 5 3 5 3 13 7" xfId="24331"/>
    <cellStyle name="표준 5 3 5 3 13 8" xfId="26866"/>
    <cellStyle name="표준 5 3 5 3 13 9" xfId="30291"/>
    <cellStyle name="표준 5 3 5 3 14" xfId="7484"/>
    <cellStyle name="표준 5 3 5 3 15" xfId="8881"/>
    <cellStyle name="표준 5 3 5 3 16" xfId="9891"/>
    <cellStyle name="표준 5 3 5 3 17" xfId="10385"/>
    <cellStyle name="표준 5 3 5 3 18" xfId="12920"/>
    <cellStyle name="표준 5 3 5 3 19" xfId="15455"/>
    <cellStyle name="표준 5 3 5 3 2" xfId="1513"/>
    <cellStyle name="표준 5 3 5 3 2 10" xfId="20965"/>
    <cellStyle name="표준 5 3 5 3 2 11" xfId="23235"/>
    <cellStyle name="표준 5 3 5 3 2 12" xfId="25770"/>
    <cellStyle name="표준 5 3 5 3 2 13" xfId="28792"/>
    <cellStyle name="표준 5 3 5 3 2 14" xfId="31246"/>
    <cellStyle name="표준 5 3 5 3 2 15" xfId="33638"/>
    <cellStyle name="표준 5 3 5 3 2 16" xfId="35910"/>
    <cellStyle name="표준 5 3 5 3 2 2" xfId="5306"/>
    <cellStyle name="표준 5 3 5 3 2 2 10" xfId="32852"/>
    <cellStyle name="표준 5 3 5 3 2 2 11" xfId="35132"/>
    <cellStyle name="표준 5 3 5 3 2 2 12" xfId="37174"/>
    <cellStyle name="표준 5 3 5 3 2 2 2" xfId="11817"/>
    <cellStyle name="표준 5 3 5 3 2 2 3" xfId="14352"/>
    <cellStyle name="표준 5 3 5 3 2 2 4" xfId="16887"/>
    <cellStyle name="표준 5 3 5 3 2 2 5" xfId="20184"/>
    <cellStyle name="표준 5 3 5 3 2 2 6" xfId="22461"/>
    <cellStyle name="표준 5 3 5 3 2 2 7" xfId="24499"/>
    <cellStyle name="표준 5 3 5 3 2 2 8" xfId="27034"/>
    <cellStyle name="표준 5 3 5 3 2 2 9" xfId="30460"/>
    <cellStyle name="표준 5 3 5 3 2 3" xfId="5272"/>
    <cellStyle name="표준 5 3 5 3 2 4" xfId="8471"/>
    <cellStyle name="표준 5 3 5 3 2 5" xfId="9527"/>
    <cellStyle name="표준 5 3 5 3 2 6" xfId="10553"/>
    <cellStyle name="표준 5 3 5 3 2 7" xfId="13088"/>
    <cellStyle name="표준 5 3 5 3 2 8" xfId="15623"/>
    <cellStyle name="표준 5 3 5 3 2 9" xfId="18569"/>
    <cellStyle name="표준 5 3 5 3 20" xfId="18222"/>
    <cellStyle name="표준 5 3 5 3 21" xfId="19536"/>
    <cellStyle name="표준 5 3 5 3 22" xfId="18493"/>
    <cellStyle name="표준 5 3 5 3 23" xfId="25602"/>
    <cellStyle name="표준 5 3 5 3 24" xfId="28406"/>
    <cellStyle name="표준 5 3 5 3 25" xfId="28177"/>
    <cellStyle name="표준 5 3 5 3 26" xfId="28329"/>
    <cellStyle name="표준 5 3 5 3 27" xfId="32234"/>
    <cellStyle name="표준 5 3 5 3 3" xfId="1937"/>
    <cellStyle name="표준 5 3 5 3 3 10" xfId="21071"/>
    <cellStyle name="표준 5 3 5 3 3 11" xfId="23328"/>
    <cellStyle name="표준 5 3 5 3 3 12" xfId="25863"/>
    <cellStyle name="표준 5 3 5 3 3 13" xfId="28905"/>
    <cellStyle name="표준 5 3 5 3 3 14" xfId="31356"/>
    <cellStyle name="표준 5 3 5 3 3 15" xfId="33747"/>
    <cellStyle name="표준 5 3 5 3 3 16" xfId="36003"/>
    <cellStyle name="표준 5 3 5 3 3 2" xfId="5428"/>
    <cellStyle name="표준 5 3 5 3 3 2 10" xfId="32946"/>
    <cellStyle name="표준 5 3 5 3 3 2 11" xfId="35225"/>
    <cellStyle name="표준 5 3 5 3 3 2 12" xfId="37267"/>
    <cellStyle name="표준 5 3 5 3 3 2 2" xfId="11910"/>
    <cellStyle name="표준 5 3 5 3 3 2 3" xfId="14445"/>
    <cellStyle name="표준 5 3 5 3 3 2 4" xfId="16980"/>
    <cellStyle name="표준 5 3 5 3 3 2 5" xfId="20278"/>
    <cellStyle name="표준 5 3 5 3 3 2 6" xfId="22555"/>
    <cellStyle name="표준 5 3 5 3 3 2 7" xfId="24592"/>
    <cellStyle name="표준 5 3 5 3 3 2 8" xfId="27127"/>
    <cellStyle name="표준 5 3 5 3 3 2 9" xfId="30554"/>
    <cellStyle name="표준 5 3 5 3 3 3" xfId="4740"/>
    <cellStyle name="표준 5 3 5 3 3 4" xfId="7205"/>
    <cellStyle name="표준 5 3 5 3 3 5" xfId="7985"/>
    <cellStyle name="표준 5 3 5 3 3 6" xfId="10646"/>
    <cellStyle name="표준 5 3 5 3 3 7" xfId="13181"/>
    <cellStyle name="표준 5 3 5 3 3 8" xfId="15716"/>
    <cellStyle name="표준 5 3 5 3 3 9" xfId="18682"/>
    <cellStyle name="표준 5 3 5 3 4" xfId="2357"/>
    <cellStyle name="표준 5 3 5 3 4 10" xfId="21167"/>
    <cellStyle name="표준 5 3 5 3 4 11" xfId="23420"/>
    <cellStyle name="표준 5 3 5 3 4 12" xfId="25955"/>
    <cellStyle name="표준 5 3 5 3 4 13" xfId="29010"/>
    <cellStyle name="표준 5 3 5 3 4 14" xfId="31456"/>
    <cellStyle name="표준 5 3 5 3 4 15" xfId="33846"/>
    <cellStyle name="표준 5 3 5 3 4 16" xfId="36095"/>
    <cellStyle name="표준 5 3 5 3 4 2" xfId="5534"/>
    <cellStyle name="표준 5 3 5 3 4 2 10" xfId="33038"/>
    <cellStyle name="표준 5 3 5 3 4 2 11" xfId="35317"/>
    <cellStyle name="표준 5 3 5 3 4 2 12" xfId="37359"/>
    <cellStyle name="표준 5 3 5 3 4 2 2" xfId="12002"/>
    <cellStyle name="표준 5 3 5 3 4 2 3" xfId="14537"/>
    <cellStyle name="표준 5 3 5 3 4 2 4" xfId="17072"/>
    <cellStyle name="표준 5 3 5 3 4 2 5" xfId="20370"/>
    <cellStyle name="표준 5 3 5 3 4 2 6" xfId="22647"/>
    <cellStyle name="표준 5 3 5 3 4 2 7" xfId="24684"/>
    <cellStyle name="표준 5 3 5 3 4 2 8" xfId="27219"/>
    <cellStyle name="표준 5 3 5 3 4 2 9" xfId="30646"/>
    <cellStyle name="표준 5 3 5 3 4 3" xfId="5243"/>
    <cellStyle name="표준 5 3 5 3 4 4" xfId="4802"/>
    <cellStyle name="표준 5 3 5 3 4 5" xfId="7438"/>
    <cellStyle name="표준 5 3 5 3 4 6" xfId="10738"/>
    <cellStyle name="표준 5 3 5 3 4 7" xfId="13273"/>
    <cellStyle name="표준 5 3 5 3 4 8" xfId="15808"/>
    <cellStyle name="표준 5 3 5 3 4 9" xfId="18782"/>
    <cellStyle name="표준 5 3 5 3 5" xfId="2788"/>
    <cellStyle name="표준 5 3 5 3 5 10" xfId="21259"/>
    <cellStyle name="표준 5 3 5 3 5 11" xfId="23508"/>
    <cellStyle name="표준 5 3 5 3 5 12" xfId="26043"/>
    <cellStyle name="표준 5 3 5 3 5 13" xfId="29105"/>
    <cellStyle name="표준 5 3 5 3 5 14" xfId="31550"/>
    <cellStyle name="표준 5 3 5 3 5 15" xfId="33937"/>
    <cellStyle name="표준 5 3 5 3 5 16" xfId="36183"/>
    <cellStyle name="표준 5 3 5 3 5 2" xfId="5630"/>
    <cellStyle name="표준 5 3 5 3 5 2 10" xfId="33126"/>
    <cellStyle name="표준 5 3 5 3 5 2 11" xfId="35405"/>
    <cellStyle name="표준 5 3 5 3 5 2 12" xfId="37447"/>
    <cellStyle name="표준 5 3 5 3 5 2 2" xfId="12090"/>
    <cellStyle name="표준 5 3 5 3 5 2 3" xfId="14625"/>
    <cellStyle name="표준 5 3 5 3 5 2 4" xfId="17160"/>
    <cellStyle name="표준 5 3 5 3 5 2 5" xfId="20458"/>
    <cellStyle name="표준 5 3 5 3 5 2 6" xfId="22735"/>
    <cellStyle name="표준 5 3 5 3 5 2 7" xfId="24772"/>
    <cellStyle name="표준 5 3 5 3 5 2 8" xfId="27307"/>
    <cellStyle name="표준 5 3 5 3 5 2 9" xfId="30734"/>
    <cellStyle name="표준 5 3 5 3 5 3" xfId="5149"/>
    <cellStyle name="표준 5 3 5 3 5 4" xfId="7038"/>
    <cellStyle name="표준 5 3 5 3 5 5" xfId="8514"/>
    <cellStyle name="표준 5 3 5 3 5 6" xfId="10826"/>
    <cellStyle name="표준 5 3 5 3 5 7" xfId="13361"/>
    <cellStyle name="표준 5 3 5 3 5 8" xfId="15896"/>
    <cellStyle name="표준 5 3 5 3 5 9" xfId="18877"/>
    <cellStyle name="표준 5 3 5 3 6" xfId="3212"/>
    <cellStyle name="표준 5 3 5 3 6 10" xfId="21345"/>
    <cellStyle name="표준 5 3 5 3 6 11" xfId="23593"/>
    <cellStyle name="표준 5 3 5 3 6 12" xfId="26128"/>
    <cellStyle name="표준 5 3 5 3 6 13" xfId="29191"/>
    <cellStyle name="표준 5 3 5 3 6 14" xfId="31636"/>
    <cellStyle name="표준 5 3 5 3 6 15" xfId="34022"/>
    <cellStyle name="표준 5 3 5 3 6 16" xfId="36268"/>
    <cellStyle name="표준 5 3 5 3 6 2" xfId="5716"/>
    <cellStyle name="표준 5 3 5 3 6 2 10" xfId="33211"/>
    <cellStyle name="표준 5 3 5 3 6 2 11" xfId="35490"/>
    <cellStyle name="표준 5 3 5 3 6 2 12" xfId="37532"/>
    <cellStyle name="표준 5 3 5 3 6 2 2" xfId="12175"/>
    <cellStyle name="표준 5 3 5 3 6 2 3" xfId="14710"/>
    <cellStyle name="표준 5 3 5 3 6 2 4" xfId="17245"/>
    <cellStyle name="표준 5 3 5 3 6 2 5" xfId="20543"/>
    <cellStyle name="표준 5 3 5 3 6 2 6" xfId="22820"/>
    <cellStyle name="표준 5 3 5 3 6 2 7" xfId="24857"/>
    <cellStyle name="표준 5 3 5 3 6 2 8" xfId="27392"/>
    <cellStyle name="표준 5 3 5 3 6 2 9" xfId="30819"/>
    <cellStyle name="표준 5 3 5 3 6 3" xfId="4966"/>
    <cellStyle name="표준 5 3 5 3 6 4" xfId="5811"/>
    <cellStyle name="표준 5 3 5 3 6 5" xfId="7000"/>
    <cellStyle name="표준 5 3 5 3 6 6" xfId="10911"/>
    <cellStyle name="표준 5 3 5 3 6 7" xfId="13446"/>
    <cellStyle name="표준 5 3 5 3 6 8" xfId="15981"/>
    <cellStyle name="표준 5 3 5 3 6 9" xfId="18963"/>
    <cellStyle name="표준 5 3 5 3 7" xfId="3624"/>
    <cellStyle name="표준 5 3 5 3 7 10" xfId="21574"/>
    <cellStyle name="표준 5 3 5 3 7 11" xfId="23736"/>
    <cellStyle name="표준 5 3 5 3 7 12" xfId="26271"/>
    <cellStyle name="표준 5 3 5 3 7 13" xfId="29481"/>
    <cellStyle name="표준 5 3 5 3 7 14" xfId="31905"/>
    <cellStyle name="표준 5 3 5 3 7 15" xfId="34247"/>
    <cellStyle name="표준 5 3 5 3 7 16" xfId="36411"/>
    <cellStyle name="표준 5 3 5 3 7 2" xfId="6029"/>
    <cellStyle name="표준 5 3 5 3 7 2 10" xfId="33354"/>
    <cellStyle name="표준 5 3 5 3 7 2 11" xfId="35633"/>
    <cellStyle name="표준 5 3 5 3 7 2 12" xfId="37675"/>
    <cellStyle name="표준 5 3 5 3 7 2 2" xfId="12318"/>
    <cellStyle name="표준 5 3 5 3 7 2 3" xfId="14853"/>
    <cellStyle name="표준 5 3 5 3 7 2 4" xfId="17388"/>
    <cellStyle name="표준 5 3 5 3 7 2 5" xfId="20685"/>
    <cellStyle name="표준 5 3 5 3 7 2 6" xfId="22963"/>
    <cellStyle name="표준 5 3 5 3 7 2 7" xfId="25000"/>
    <cellStyle name="표준 5 3 5 3 7 2 8" xfId="27535"/>
    <cellStyle name="표준 5 3 5 3 7 2 9" xfId="30962"/>
    <cellStyle name="표준 5 3 5 3 7 3" xfId="7745"/>
    <cellStyle name="표준 5 3 5 3 7 4" xfId="8066"/>
    <cellStyle name="표준 5 3 5 3 7 5" xfId="8609"/>
    <cellStyle name="표준 5 3 5 3 7 6" xfId="11054"/>
    <cellStyle name="표준 5 3 5 3 7 7" xfId="13589"/>
    <cellStyle name="표준 5 3 5 3 7 8" xfId="16124"/>
    <cellStyle name="표준 5 3 5 3 7 9" xfId="19238"/>
    <cellStyle name="표준 5 3 5 3 8" xfId="3891"/>
    <cellStyle name="표준 5 3 5 3 8 10" xfId="21670"/>
    <cellStyle name="표준 5 3 5 3 8 11" xfId="23825"/>
    <cellStyle name="표준 5 3 5 3 8 12" xfId="26360"/>
    <cellStyle name="표준 5 3 5 3 8 13" xfId="29577"/>
    <cellStyle name="표준 5 3 5 3 8 14" xfId="32001"/>
    <cellStyle name="표준 5 3 5 3 8 15" xfId="34341"/>
    <cellStyle name="표준 5 3 5 3 8 16" xfId="36500"/>
    <cellStyle name="표준 5 3 5 3 8 2" xfId="6125"/>
    <cellStyle name="표준 5 3 5 3 8 2 10" xfId="33443"/>
    <cellStyle name="표준 5 3 5 3 8 2 11" xfId="35722"/>
    <cellStyle name="표준 5 3 5 3 8 2 12" xfId="37764"/>
    <cellStyle name="표준 5 3 5 3 8 2 2" xfId="12407"/>
    <cellStyle name="표준 5 3 5 3 8 2 3" xfId="14942"/>
    <cellStyle name="표준 5 3 5 3 8 2 4" xfId="17477"/>
    <cellStyle name="표준 5 3 5 3 8 2 5" xfId="20774"/>
    <cellStyle name="표준 5 3 5 3 8 2 6" xfId="23052"/>
    <cellStyle name="표준 5 3 5 3 8 2 7" xfId="25089"/>
    <cellStyle name="표준 5 3 5 3 8 2 8" xfId="27624"/>
    <cellStyle name="표준 5 3 5 3 8 2 9" xfId="31051"/>
    <cellStyle name="표준 5 3 5 3 8 3" xfId="7841"/>
    <cellStyle name="표준 5 3 5 3 8 4" xfId="5103"/>
    <cellStyle name="표준 5 3 5 3 8 5" xfId="5485"/>
    <cellStyle name="표준 5 3 5 3 8 6" xfId="11143"/>
    <cellStyle name="표준 5 3 5 3 8 7" xfId="13678"/>
    <cellStyle name="표준 5 3 5 3 8 8" xfId="16213"/>
    <cellStyle name="표준 5 3 5 3 8 9" xfId="19335"/>
    <cellStyle name="표준 5 3 5 3 9" xfId="4165"/>
    <cellStyle name="표준 5 3 5 3 9 10" xfId="21757"/>
    <cellStyle name="표준 5 3 5 3 9 11" xfId="23911"/>
    <cellStyle name="표준 5 3 5 3 9 12" xfId="26446"/>
    <cellStyle name="표준 5 3 5 3 9 13" xfId="29664"/>
    <cellStyle name="표준 5 3 5 3 9 14" xfId="32088"/>
    <cellStyle name="표준 5 3 5 3 9 15" xfId="34427"/>
    <cellStyle name="표준 5 3 5 3 9 16" xfId="36586"/>
    <cellStyle name="표준 5 3 5 3 9 2" xfId="6212"/>
    <cellStyle name="표준 5 3 5 3 9 2 10" xfId="33529"/>
    <cellStyle name="표준 5 3 5 3 9 2 11" xfId="35808"/>
    <cellStyle name="표준 5 3 5 3 9 2 12" xfId="37850"/>
    <cellStyle name="표준 5 3 5 3 9 2 2" xfId="12493"/>
    <cellStyle name="표준 5 3 5 3 9 2 3" xfId="15028"/>
    <cellStyle name="표준 5 3 5 3 9 2 4" xfId="17563"/>
    <cellStyle name="표준 5 3 5 3 9 2 5" xfId="20860"/>
    <cellStyle name="표준 5 3 5 3 9 2 6" xfId="23138"/>
    <cellStyle name="표준 5 3 5 3 9 2 7" xfId="25175"/>
    <cellStyle name="표준 5 3 5 3 9 2 8" xfId="27710"/>
    <cellStyle name="표준 5 3 5 3 9 2 9" xfId="31137"/>
    <cellStyle name="표준 5 3 5 3 9 3" xfId="7928"/>
    <cellStyle name="표준 5 3 5 3 9 4" xfId="5168"/>
    <cellStyle name="표준 5 3 5 3 9 5" xfId="7121"/>
    <cellStyle name="표준 5 3 5 3 9 6" xfId="11229"/>
    <cellStyle name="표준 5 3 5 3 9 7" xfId="13764"/>
    <cellStyle name="표준 5 3 5 3 9 8" xfId="16299"/>
    <cellStyle name="표준 5 3 5 3 9 9" xfId="19422"/>
    <cellStyle name="표준 5 3 5 4" xfId="730"/>
    <cellStyle name="표준 5 3 5 4 10" xfId="19947"/>
    <cellStyle name="표준 5 3 5 4 11" xfId="18310"/>
    <cellStyle name="표준 5 3 5 4 12" xfId="25712"/>
    <cellStyle name="표준 5 3 5 4 13" xfId="28683"/>
    <cellStyle name="표준 5 3 5 4 14" xfId="28320"/>
    <cellStyle name="표준 5 3 5 4 15" xfId="28870"/>
    <cellStyle name="표준 5 3 5 4 16" xfId="34079"/>
    <cellStyle name="표준 5 3 5 4 2" xfId="5187"/>
    <cellStyle name="표준 5 3 5 4 2 10" xfId="32794"/>
    <cellStyle name="표준 5 3 5 4 2 11" xfId="35074"/>
    <cellStyle name="표준 5 3 5 4 2 12" xfId="37116"/>
    <cellStyle name="표준 5 3 5 4 2 2" xfId="11759"/>
    <cellStyle name="표준 5 3 5 4 2 3" xfId="14294"/>
    <cellStyle name="표준 5 3 5 4 2 4" xfId="16829"/>
    <cellStyle name="표준 5 3 5 4 2 5" xfId="20126"/>
    <cellStyle name="표준 5 3 5 4 2 6" xfId="22403"/>
    <cellStyle name="표준 5 3 5 4 2 7" xfId="24441"/>
    <cellStyle name="표준 5 3 5 4 2 8" xfId="26976"/>
    <cellStyle name="표준 5 3 5 4 2 9" xfId="30402"/>
    <cellStyle name="표준 5 3 5 4 3" xfId="5884"/>
    <cellStyle name="표준 5 3 5 4 4" xfId="9135"/>
    <cellStyle name="표준 5 3 5 4 5" xfId="9628"/>
    <cellStyle name="표준 5 3 5 4 6" xfId="10495"/>
    <cellStyle name="표준 5 3 5 4 7" xfId="13030"/>
    <cellStyle name="표준 5 3 5 4 8" xfId="15565"/>
    <cellStyle name="표준 5 3 5 4 9" xfId="18467"/>
    <cellStyle name="표준 5 3 5 5" xfId="1278"/>
    <cellStyle name="표준 5 3 5 5 10" xfId="20933"/>
    <cellStyle name="표준 5 3 5 5 11" xfId="23203"/>
    <cellStyle name="표준 5 3 5 5 12" xfId="25738"/>
    <cellStyle name="표준 5 3 5 5 13" xfId="28759"/>
    <cellStyle name="표준 5 3 5 5 14" xfId="31214"/>
    <cellStyle name="표준 5 3 5 5 15" xfId="33605"/>
    <cellStyle name="표준 5 3 5 5 16" xfId="35878"/>
    <cellStyle name="표준 5 3 5 5 2" xfId="5273"/>
    <cellStyle name="표준 5 3 5 5 2 10" xfId="32820"/>
    <cellStyle name="표준 5 3 5 5 2 11" xfId="35100"/>
    <cellStyle name="표준 5 3 5 5 2 12" xfId="37142"/>
    <cellStyle name="표준 5 3 5 5 2 2" xfId="11785"/>
    <cellStyle name="표준 5 3 5 5 2 3" xfId="14320"/>
    <cellStyle name="표준 5 3 5 5 2 4" xfId="16855"/>
    <cellStyle name="표준 5 3 5 5 2 5" xfId="20152"/>
    <cellStyle name="표준 5 3 5 5 2 6" xfId="22429"/>
    <cellStyle name="표준 5 3 5 5 2 7" xfId="24467"/>
    <cellStyle name="표준 5 3 5 5 2 8" xfId="27002"/>
    <cellStyle name="표준 5 3 5 5 2 9" xfId="30428"/>
    <cellStyle name="표준 5 3 5 5 3" xfId="4989"/>
    <cellStyle name="표준 5 3 5 5 4" xfId="8073"/>
    <cellStyle name="표준 5 3 5 5 5" xfId="9478"/>
    <cellStyle name="표준 5 3 5 5 6" xfId="10521"/>
    <cellStyle name="표준 5 3 5 5 7" xfId="13056"/>
    <cellStyle name="표준 5 3 5 5 8" xfId="15591"/>
    <cellStyle name="표준 5 3 5 5 9" xfId="18536"/>
    <cellStyle name="표준 5 3 5 6" xfId="1703"/>
    <cellStyle name="표준 5 3 5 6 10" xfId="19296"/>
    <cellStyle name="표준 5 3 5 6 11" xfId="21967"/>
    <cellStyle name="표준 5 3 5 6 12" xfId="25668"/>
    <cellStyle name="표준 5 3 5 6 13" xfId="28558"/>
    <cellStyle name="표준 5 3 5 6 14" xfId="29955"/>
    <cellStyle name="표준 5 3 5 6 15" xfId="32352"/>
    <cellStyle name="표준 5 3 5 6 16" xfId="28257"/>
    <cellStyle name="표준 5 3 5 6 2" xfId="5051"/>
    <cellStyle name="표준 5 3 5 6 2 10" xfId="32750"/>
    <cellStyle name="표준 5 3 5 6 2 11" xfId="35030"/>
    <cellStyle name="표준 5 3 5 6 2 12" xfId="37072"/>
    <cellStyle name="표준 5 3 5 6 2 2" xfId="11715"/>
    <cellStyle name="표준 5 3 5 6 2 3" xfId="14250"/>
    <cellStyle name="표준 5 3 5 6 2 4" xfId="16785"/>
    <cellStyle name="표준 5 3 5 6 2 5" xfId="20082"/>
    <cellStyle name="표준 5 3 5 6 2 6" xfId="22359"/>
    <cellStyle name="표준 5 3 5 6 2 7" xfId="24397"/>
    <cellStyle name="표준 5 3 5 6 2 8" xfId="26932"/>
    <cellStyle name="표준 5 3 5 6 2 9" xfId="30358"/>
    <cellStyle name="표준 5 3 5 6 3" xfId="7080"/>
    <cellStyle name="표준 5 3 5 6 4" xfId="9045"/>
    <cellStyle name="표준 5 3 5 6 5" xfId="9554"/>
    <cellStyle name="표준 5 3 5 6 6" xfId="10451"/>
    <cellStyle name="표준 5 3 5 6 7" xfId="12986"/>
    <cellStyle name="표준 5 3 5 6 8" xfId="15521"/>
    <cellStyle name="표준 5 3 5 6 9" xfId="18358"/>
    <cellStyle name="표준 5 3 5 7" xfId="2124"/>
    <cellStyle name="표준 5 3 5 7 10" xfId="18160"/>
    <cellStyle name="표준 5 3 5 7 11" xfId="18402"/>
    <cellStyle name="표준 5 3 5 7 12" xfId="25679"/>
    <cellStyle name="표준 5 3 5 7 13" xfId="28599"/>
    <cellStyle name="표준 5 3 5 7 14" xfId="28237"/>
    <cellStyle name="표준 5 3 5 7 15" xfId="29309"/>
    <cellStyle name="표준 5 3 5 7 16" xfId="34525"/>
    <cellStyle name="표준 5 3 5 7 2" xfId="5098"/>
    <cellStyle name="표준 5 3 5 7 2 10" xfId="32761"/>
    <cellStyle name="표준 5 3 5 7 2 11" xfId="35041"/>
    <cellStyle name="표준 5 3 5 7 2 12" xfId="37083"/>
    <cellStyle name="표준 5 3 5 7 2 2" xfId="11726"/>
    <cellStyle name="표준 5 3 5 7 2 3" xfId="14261"/>
    <cellStyle name="표준 5 3 5 7 2 4" xfId="16796"/>
    <cellStyle name="표준 5 3 5 7 2 5" xfId="20093"/>
    <cellStyle name="표준 5 3 5 7 2 6" xfId="22370"/>
    <cellStyle name="표준 5 3 5 7 2 7" xfId="24408"/>
    <cellStyle name="표준 5 3 5 7 2 8" xfId="26943"/>
    <cellStyle name="표준 5 3 5 7 2 9" xfId="30369"/>
    <cellStyle name="표준 5 3 5 7 3" xfId="6664"/>
    <cellStyle name="표준 5 3 5 7 4" xfId="8962"/>
    <cellStyle name="표준 5 3 5 7 5" xfId="9935"/>
    <cellStyle name="표준 5 3 5 7 6" xfId="10462"/>
    <cellStyle name="표준 5 3 5 7 7" xfId="12997"/>
    <cellStyle name="표준 5 3 5 7 8" xfId="15532"/>
    <cellStyle name="표준 5 3 5 7 9" xfId="18393"/>
    <cellStyle name="표준 5 3 5 8" xfId="2553"/>
    <cellStyle name="표준 5 3 5 8 10" xfId="18084"/>
    <cellStyle name="표준 5 3 5 8 11" xfId="18424"/>
    <cellStyle name="표준 5 3 5 8 12" xfId="25728"/>
    <cellStyle name="표준 5 3 5 8 13" xfId="28727"/>
    <cellStyle name="표준 5 3 5 8 14" xfId="28462"/>
    <cellStyle name="표준 5 3 5 8 15" xfId="29263"/>
    <cellStyle name="표준 5 3 5 8 16" xfId="35868"/>
    <cellStyle name="표준 5 3 5 8 2" xfId="5238"/>
    <cellStyle name="표준 5 3 5 8 2 10" xfId="32810"/>
    <cellStyle name="표준 5 3 5 8 2 11" xfId="35090"/>
    <cellStyle name="표준 5 3 5 8 2 12" xfId="37132"/>
    <cellStyle name="표준 5 3 5 8 2 2" xfId="11775"/>
    <cellStyle name="표준 5 3 5 8 2 3" xfId="14310"/>
    <cellStyle name="표준 5 3 5 8 2 4" xfId="16845"/>
    <cellStyle name="표준 5 3 5 8 2 5" xfId="20142"/>
    <cellStyle name="표준 5 3 5 8 2 6" xfId="22419"/>
    <cellStyle name="표준 5 3 5 8 2 7" xfId="24457"/>
    <cellStyle name="표준 5 3 5 8 2 8" xfId="26992"/>
    <cellStyle name="표준 5 3 5 8 2 9" xfId="30418"/>
    <cellStyle name="표준 5 3 5 8 3" xfId="5028"/>
    <cellStyle name="표준 5 3 5 8 4" xfId="8880"/>
    <cellStyle name="표준 5 3 5 8 5" xfId="9890"/>
    <cellStyle name="표준 5 3 5 8 6" xfId="10511"/>
    <cellStyle name="표준 5 3 5 8 7" xfId="13046"/>
    <cellStyle name="표준 5 3 5 8 8" xfId="15581"/>
    <cellStyle name="표준 5 3 5 8 9" xfId="18506"/>
    <cellStyle name="표준 5 3 5 9" xfId="2978"/>
    <cellStyle name="표준 5 3 5 9 10" xfId="21501"/>
    <cellStyle name="표준 5 3 5 9 11" xfId="23686"/>
    <cellStyle name="표준 5 3 5 9 12" xfId="26221"/>
    <cellStyle name="표준 5 3 5 9 13" xfId="29395"/>
    <cellStyle name="표준 5 3 5 9 14" xfId="31826"/>
    <cellStyle name="표준 5 3 5 9 15" xfId="34172"/>
    <cellStyle name="표준 5 3 5 9 16" xfId="36361"/>
    <cellStyle name="표준 5 3 5 9 2" xfId="5940"/>
    <cellStyle name="표준 5 3 5 9 2 10" xfId="33304"/>
    <cellStyle name="표준 5 3 5 9 2 11" xfId="35583"/>
    <cellStyle name="표준 5 3 5 9 2 12" xfId="37625"/>
    <cellStyle name="표준 5 3 5 9 2 2" xfId="12268"/>
    <cellStyle name="표준 5 3 5 9 2 3" xfId="14803"/>
    <cellStyle name="표준 5 3 5 9 2 4" xfId="17338"/>
    <cellStyle name="표준 5 3 5 9 2 5" xfId="20635"/>
    <cellStyle name="표준 5 3 5 9 2 6" xfId="22913"/>
    <cellStyle name="표준 5 3 5 9 2 7" xfId="24950"/>
    <cellStyle name="표준 5 3 5 9 2 8" xfId="27485"/>
    <cellStyle name="표준 5 3 5 9 2 9" xfId="30912"/>
    <cellStyle name="표준 5 3 5 9 3" xfId="5856"/>
    <cellStyle name="표준 5 3 5 9 4" xfId="7622"/>
    <cellStyle name="표준 5 3 5 9 5" xfId="8472"/>
    <cellStyle name="표준 5 3 5 9 6" xfId="11004"/>
    <cellStyle name="표준 5 3 5 9 7" xfId="13539"/>
    <cellStyle name="표준 5 3 5 9 8" xfId="16074"/>
    <cellStyle name="표준 5 3 5 9 9" xfId="19155"/>
    <cellStyle name="표준 5 3 6" xfId="659"/>
    <cellStyle name="표준 5 3 6 10" xfId="3390"/>
    <cellStyle name="표준 5 3 6 10 10" xfId="21481"/>
    <cellStyle name="표준 5 3 6 10 11" xfId="23667"/>
    <cellStyle name="표준 5 3 6 10 12" xfId="26202"/>
    <cellStyle name="표준 5 3 6 10 13" xfId="29375"/>
    <cellStyle name="표준 5 3 6 10 14" xfId="31804"/>
    <cellStyle name="표준 5 3 6 10 15" xfId="34153"/>
    <cellStyle name="표준 5 3 6 10 16" xfId="36342"/>
    <cellStyle name="표준 5 3 6 10 2" xfId="5918"/>
    <cellStyle name="표준 5 3 6 10 2 10" xfId="33285"/>
    <cellStyle name="표준 5 3 6 10 2 11" xfId="35564"/>
    <cellStyle name="표준 5 3 6 10 2 12" xfId="37606"/>
    <cellStyle name="표준 5 3 6 10 2 2" xfId="12249"/>
    <cellStyle name="표준 5 3 6 10 2 3" xfId="14784"/>
    <cellStyle name="표준 5 3 6 10 2 4" xfId="17319"/>
    <cellStyle name="표준 5 3 6 10 2 5" xfId="20616"/>
    <cellStyle name="표준 5 3 6 10 2 6" xfId="22894"/>
    <cellStyle name="표준 5 3 6 10 2 7" xfId="24931"/>
    <cellStyle name="표준 5 3 6 10 2 8" xfId="27466"/>
    <cellStyle name="표준 5 3 6 10 2 9" xfId="30893"/>
    <cellStyle name="표준 5 3 6 10 3" xfId="5865"/>
    <cellStyle name="표준 5 3 6 10 4" xfId="5026"/>
    <cellStyle name="표준 5 3 6 10 5" xfId="9270"/>
    <cellStyle name="표준 5 3 6 10 6" xfId="10985"/>
    <cellStyle name="표준 5 3 6 10 7" xfId="13520"/>
    <cellStyle name="표준 5 3 6 10 8" xfId="16055"/>
    <cellStyle name="표준 5 3 6 10 9" xfId="19134"/>
    <cellStyle name="표준 5 3 6 11" xfId="3756"/>
    <cellStyle name="표준 5 3 6 11 10" xfId="21479"/>
    <cellStyle name="표준 5 3 6 11 11" xfId="23665"/>
    <cellStyle name="표준 5 3 6 11 12" xfId="26200"/>
    <cellStyle name="표준 5 3 6 11 13" xfId="29373"/>
    <cellStyle name="표준 5 3 6 11 14" xfId="31802"/>
    <cellStyle name="표준 5 3 6 11 15" xfId="34151"/>
    <cellStyle name="표준 5 3 6 11 16" xfId="36340"/>
    <cellStyle name="표준 5 3 6 11 2" xfId="5915"/>
    <cellStyle name="표준 5 3 6 11 2 10" xfId="33283"/>
    <cellStyle name="표준 5 3 6 11 2 11" xfId="35562"/>
    <cellStyle name="표준 5 3 6 11 2 12" xfId="37604"/>
    <cellStyle name="표준 5 3 6 11 2 2" xfId="12247"/>
    <cellStyle name="표준 5 3 6 11 2 3" xfId="14782"/>
    <cellStyle name="표준 5 3 6 11 2 4" xfId="17317"/>
    <cellStyle name="표준 5 3 6 11 2 5" xfId="20614"/>
    <cellStyle name="표준 5 3 6 11 2 6" xfId="22892"/>
    <cellStyle name="표준 5 3 6 11 2 7" xfId="24929"/>
    <cellStyle name="표준 5 3 6 11 2 8" xfId="27464"/>
    <cellStyle name="표준 5 3 6 11 2 9" xfId="30891"/>
    <cellStyle name="표준 5 3 6 11 3" xfId="4629"/>
    <cellStyle name="표준 5 3 6 11 4" xfId="8167"/>
    <cellStyle name="표준 5 3 6 11 5" xfId="9136"/>
    <cellStyle name="표준 5 3 6 11 6" xfId="10983"/>
    <cellStyle name="표준 5 3 6 11 7" xfId="13518"/>
    <cellStyle name="표준 5 3 6 11 8" xfId="16053"/>
    <cellStyle name="표준 5 3 6 11 9" xfId="19132"/>
    <cellStyle name="표준 5 3 6 12" xfId="4124"/>
    <cellStyle name="표준 5 3 6 12 10" xfId="21924"/>
    <cellStyle name="표준 5 3 6 12 11" xfId="24005"/>
    <cellStyle name="표준 5 3 6 12 12" xfId="26540"/>
    <cellStyle name="표준 5 3 6 12 13" xfId="29900"/>
    <cellStyle name="표준 5 3 6 12 14" xfId="32299"/>
    <cellStyle name="표준 5 3 6 12 15" xfId="34600"/>
    <cellStyle name="표준 5 3 6 12 16" xfId="36680"/>
    <cellStyle name="표준 5 3 6 12 2" xfId="6466"/>
    <cellStyle name="표준 5 3 6 12 3" xfId="8157"/>
    <cellStyle name="표준 5 3 6 12 4" xfId="9260"/>
    <cellStyle name="표준 5 3 6 12 5" xfId="9953"/>
    <cellStyle name="표준 5 3 6 12 6" xfId="11323"/>
    <cellStyle name="표준 5 3 6 12 7" xfId="13858"/>
    <cellStyle name="표준 5 3 6 12 8" xfId="16393"/>
    <cellStyle name="표준 5 3 6 12 9" xfId="19600"/>
    <cellStyle name="표준 5 3 6 13" xfId="4661"/>
    <cellStyle name="표준 5 3 6 13 10" xfId="32291"/>
    <cellStyle name="표준 5 3 6 13 11" xfId="34592"/>
    <cellStyle name="표준 5 3 6 13 12" xfId="36672"/>
    <cellStyle name="표준 5 3 6 13 2" xfId="11315"/>
    <cellStyle name="표준 5 3 6 13 3" xfId="13850"/>
    <cellStyle name="표준 5 3 6 13 4" xfId="16385"/>
    <cellStyle name="표준 5 3 6 13 5" xfId="19592"/>
    <cellStyle name="표준 5 3 6 13 6" xfId="21916"/>
    <cellStyle name="표준 5 3 6 13 7" xfId="23997"/>
    <cellStyle name="표준 5 3 6 13 8" xfId="26532"/>
    <cellStyle name="표준 5 3 6 13 9" xfId="29892"/>
    <cellStyle name="표준 5 3 6 14" xfId="6645"/>
    <cellStyle name="표준 5 3 6 14 10" xfId="32465"/>
    <cellStyle name="표준 5 3 6 14 11" xfId="34749"/>
    <cellStyle name="표준 5 3 6 14 12" xfId="36796"/>
    <cellStyle name="표준 5 3 6 14 2" xfId="11439"/>
    <cellStyle name="표준 5 3 6 14 3" xfId="13974"/>
    <cellStyle name="표준 5 3 6 14 4" xfId="16509"/>
    <cellStyle name="표준 5 3 6 14 5" xfId="19743"/>
    <cellStyle name="표준 5 3 6 14 6" xfId="22076"/>
    <cellStyle name="표준 5 3 6 14 7" xfId="24121"/>
    <cellStyle name="표준 5 3 6 14 8" xfId="26656"/>
    <cellStyle name="표준 5 3 6 14 9" xfId="30071"/>
    <cellStyle name="표준 5 3 6 15" xfId="6510"/>
    <cellStyle name="표준 5 3 6 15 10" xfId="32339"/>
    <cellStyle name="표준 5 3 6 15 11" xfId="34631"/>
    <cellStyle name="표준 5 3 6 15 12" xfId="36698"/>
    <cellStyle name="표준 5 3 6 15 2" xfId="11341"/>
    <cellStyle name="표준 5 3 6 15 3" xfId="13876"/>
    <cellStyle name="표준 5 3 6 15 4" xfId="16411"/>
    <cellStyle name="표준 5 3 6 15 5" xfId="19955"/>
    <cellStyle name="표준 5 3 6 15 6" xfId="21955"/>
    <cellStyle name="표준 5 3 6 15 7" xfId="24023"/>
    <cellStyle name="표준 5 3 6 15 8" xfId="26558"/>
    <cellStyle name="표준 5 3 6 15 9" xfId="29942"/>
    <cellStyle name="표준 5 3 6 16" xfId="7235"/>
    <cellStyle name="표준 5 3 6 17" xfId="8535"/>
    <cellStyle name="표준 5 3 6 18" xfId="9705"/>
    <cellStyle name="표준 5 3 6 19" xfId="10344"/>
    <cellStyle name="표준 5 3 6 2" xfId="690"/>
    <cellStyle name="표준 5 3 6 2 10" xfId="4195"/>
    <cellStyle name="표준 5 3 6 2 10 10" xfId="22046"/>
    <cellStyle name="표준 5 3 6 2 10 11" xfId="24094"/>
    <cellStyle name="표준 5 3 6 2 10 12" xfId="26629"/>
    <cellStyle name="표준 5 3 6 2 10 13" xfId="30038"/>
    <cellStyle name="표준 5 3 6 2 10 14" xfId="32431"/>
    <cellStyle name="표준 5 3 6 2 10 15" xfId="34719"/>
    <cellStyle name="표준 5 3 6 2 10 16" xfId="36769"/>
    <cellStyle name="표준 5 3 6 2 10 2" xfId="6609"/>
    <cellStyle name="표준 5 3 6 2 10 3" xfId="8282"/>
    <cellStyle name="표준 5 3 6 2 10 4" xfId="9357"/>
    <cellStyle name="표준 5 3 6 2 10 5" xfId="9990"/>
    <cellStyle name="표준 5 3 6 2 10 6" xfId="11412"/>
    <cellStyle name="표준 5 3 6 2 10 7" xfId="13947"/>
    <cellStyle name="표준 5 3 6 2 10 8" xfId="16482"/>
    <cellStyle name="표준 5 3 6 2 10 9" xfId="19716"/>
    <cellStyle name="표준 5 3 6 2 11" xfId="4924"/>
    <cellStyle name="표준 5 3 6 2 11 10" xfId="32533"/>
    <cellStyle name="표준 5 3 6 2 11 11" xfId="34815"/>
    <cellStyle name="표준 5 3 6 2 11 12" xfId="36862"/>
    <cellStyle name="표준 5 3 6 2 11 2" xfId="11505"/>
    <cellStyle name="표준 5 3 6 2 11 3" xfId="14040"/>
    <cellStyle name="표준 5 3 6 2 11 4" xfId="16575"/>
    <cellStyle name="표준 5 3 6 2 11 5" xfId="19808"/>
    <cellStyle name="표준 5 3 6 2 11 6" xfId="22142"/>
    <cellStyle name="표준 5 3 6 2 11 7" xfId="24187"/>
    <cellStyle name="표준 5 3 6 2 11 8" xfId="26722"/>
    <cellStyle name="표준 5 3 6 2 11 9" xfId="30140"/>
    <cellStyle name="표준 5 3 6 2 12" xfId="6809"/>
    <cellStyle name="표준 5 3 6 2 12 10" xfId="32628"/>
    <cellStyle name="표준 5 3 6 2 12 11" xfId="34909"/>
    <cellStyle name="표준 5 3 6 2 12 12" xfId="36951"/>
    <cellStyle name="표준 5 3 6 2 12 2" xfId="11594"/>
    <cellStyle name="표준 5 3 6 2 12 3" xfId="14129"/>
    <cellStyle name="표준 5 3 6 2 12 4" xfId="16664"/>
    <cellStyle name="표준 5 3 6 2 12 5" xfId="19893"/>
    <cellStyle name="표준 5 3 6 2 12 6" xfId="22237"/>
    <cellStyle name="표준 5 3 6 2 12 7" xfId="24276"/>
    <cellStyle name="표준 5 3 6 2 12 8" xfId="26811"/>
    <cellStyle name="표준 5 3 6 2 12 9" xfId="30236"/>
    <cellStyle name="표준 5 3 6 2 13" xfId="6894"/>
    <cellStyle name="표준 5 3 6 2 13 10" xfId="32713"/>
    <cellStyle name="표준 5 3 6 2 13 11" xfId="34994"/>
    <cellStyle name="표준 5 3 6 2 13 12" xfId="37036"/>
    <cellStyle name="표준 5 3 6 2 13 2" xfId="11679"/>
    <cellStyle name="표준 5 3 6 2 13 3" xfId="14214"/>
    <cellStyle name="표준 5 3 6 2 13 4" xfId="16749"/>
    <cellStyle name="표준 5 3 6 2 13 5" xfId="20045"/>
    <cellStyle name="표준 5 3 6 2 13 6" xfId="22322"/>
    <cellStyle name="표준 5 3 6 2 13 7" xfId="24361"/>
    <cellStyle name="표준 5 3 6 2 13 8" xfId="26896"/>
    <cellStyle name="표준 5 3 6 2 13 9" xfId="30321"/>
    <cellStyle name="표준 5 3 6 2 14" xfId="7202"/>
    <cellStyle name="표준 5 3 6 2 15" xfId="8817"/>
    <cellStyle name="표준 5 3 6 2 16" xfId="9854"/>
    <cellStyle name="표준 5 3 6 2 17" xfId="10415"/>
    <cellStyle name="표준 5 3 6 2 18" xfId="12950"/>
    <cellStyle name="표준 5 3 6 2 19" xfId="15485"/>
    <cellStyle name="표준 5 3 6 2 2" xfId="795"/>
    <cellStyle name="표준 5 3 6 2 2 10" xfId="20995"/>
    <cellStyle name="표준 5 3 6 2 2 11" xfId="23265"/>
    <cellStyle name="표준 5 3 6 2 2 12" xfId="25800"/>
    <cellStyle name="표준 5 3 6 2 2 13" xfId="28822"/>
    <cellStyle name="표준 5 3 6 2 2 14" xfId="31276"/>
    <cellStyle name="표준 5 3 6 2 2 15" xfId="33668"/>
    <cellStyle name="표준 5 3 6 2 2 16" xfId="35940"/>
    <cellStyle name="표준 5 3 6 2 2 2" xfId="5336"/>
    <cellStyle name="표준 5 3 6 2 2 2 10" xfId="32882"/>
    <cellStyle name="표준 5 3 6 2 2 2 11" xfId="35162"/>
    <cellStyle name="표준 5 3 6 2 2 2 12" xfId="37204"/>
    <cellStyle name="표준 5 3 6 2 2 2 2" xfId="11847"/>
    <cellStyle name="표준 5 3 6 2 2 2 3" xfId="14382"/>
    <cellStyle name="표준 5 3 6 2 2 2 4" xfId="16917"/>
    <cellStyle name="표준 5 3 6 2 2 2 5" xfId="20214"/>
    <cellStyle name="표준 5 3 6 2 2 2 6" xfId="22491"/>
    <cellStyle name="표준 5 3 6 2 2 2 7" xfId="24529"/>
    <cellStyle name="표준 5 3 6 2 2 2 8" xfId="27064"/>
    <cellStyle name="표준 5 3 6 2 2 2 9" xfId="30490"/>
    <cellStyle name="표준 5 3 6 2 2 3" xfId="4584"/>
    <cellStyle name="표준 5 3 6 2 2 4" xfId="8678"/>
    <cellStyle name="표준 5 3 6 2 2 5" xfId="9750"/>
    <cellStyle name="표준 5 3 6 2 2 6" xfId="10583"/>
    <cellStyle name="표준 5 3 6 2 2 7" xfId="13118"/>
    <cellStyle name="표준 5 3 6 2 2 8" xfId="15653"/>
    <cellStyle name="표준 5 3 6 2 2 9" xfId="18599"/>
    <cellStyle name="표준 5 3 6 2 20" xfId="18252"/>
    <cellStyle name="표준 5 3 6 2 21" xfId="18158"/>
    <cellStyle name="표준 5 3 6 2 22" xfId="18047"/>
    <cellStyle name="표준 5 3 6 2 23" xfId="25632"/>
    <cellStyle name="표준 5 3 6 2 24" xfId="28436"/>
    <cellStyle name="표준 5 3 6 2 25" xfId="28254"/>
    <cellStyle name="표준 5 3 6 2 26" xfId="29449"/>
    <cellStyle name="표준 5 3 6 2 27" xfId="34522"/>
    <cellStyle name="표준 5 3 6 2 3" xfId="1543"/>
    <cellStyle name="표준 5 3 6 2 3 10" xfId="21101"/>
    <cellStyle name="표준 5 3 6 2 3 11" xfId="23358"/>
    <cellStyle name="표준 5 3 6 2 3 12" xfId="25893"/>
    <cellStyle name="표준 5 3 6 2 3 13" xfId="28935"/>
    <cellStyle name="표준 5 3 6 2 3 14" xfId="31386"/>
    <cellStyle name="표준 5 3 6 2 3 15" xfId="33777"/>
    <cellStyle name="표준 5 3 6 2 3 16" xfId="36033"/>
    <cellStyle name="표준 5 3 6 2 3 2" xfId="5458"/>
    <cellStyle name="표준 5 3 6 2 3 2 10" xfId="32976"/>
    <cellStyle name="표준 5 3 6 2 3 2 11" xfId="35255"/>
    <cellStyle name="표준 5 3 6 2 3 2 12" xfId="37297"/>
    <cellStyle name="표준 5 3 6 2 3 2 2" xfId="11940"/>
    <cellStyle name="표준 5 3 6 2 3 2 3" xfId="14475"/>
    <cellStyle name="표준 5 3 6 2 3 2 4" xfId="17010"/>
    <cellStyle name="표준 5 3 6 2 3 2 5" xfId="20308"/>
    <cellStyle name="표준 5 3 6 2 3 2 6" xfId="22585"/>
    <cellStyle name="표준 5 3 6 2 3 2 7" xfId="24622"/>
    <cellStyle name="표준 5 3 6 2 3 2 8" xfId="27157"/>
    <cellStyle name="표준 5 3 6 2 3 2 9" xfId="30584"/>
    <cellStyle name="표준 5 3 6 2 3 3" xfId="5841"/>
    <cellStyle name="표준 5 3 6 2 3 4" xfId="4560"/>
    <cellStyle name="표준 5 3 6 2 3 5" xfId="5246"/>
    <cellStyle name="표준 5 3 6 2 3 6" xfId="10676"/>
    <cellStyle name="표준 5 3 6 2 3 7" xfId="13211"/>
    <cellStyle name="표준 5 3 6 2 3 8" xfId="15746"/>
    <cellStyle name="표준 5 3 6 2 3 9" xfId="18712"/>
    <cellStyle name="표준 5 3 6 2 4" xfId="1967"/>
    <cellStyle name="표준 5 3 6 2 4 10" xfId="21197"/>
    <cellStyle name="표준 5 3 6 2 4 11" xfId="23450"/>
    <cellStyle name="표준 5 3 6 2 4 12" xfId="25985"/>
    <cellStyle name="표준 5 3 6 2 4 13" xfId="29040"/>
    <cellStyle name="표준 5 3 6 2 4 14" xfId="31486"/>
    <cellStyle name="표준 5 3 6 2 4 15" xfId="33876"/>
    <cellStyle name="표준 5 3 6 2 4 16" xfId="36125"/>
    <cellStyle name="표준 5 3 6 2 4 2" xfId="5564"/>
    <cellStyle name="표준 5 3 6 2 4 2 10" xfId="33068"/>
    <cellStyle name="표준 5 3 6 2 4 2 11" xfId="35347"/>
    <cellStyle name="표준 5 3 6 2 4 2 12" xfId="37389"/>
    <cellStyle name="표준 5 3 6 2 4 2 2" xfId="12032"/>
    <cellStyle name="표준 5 3 6 2 4 2 3" xfId="14567"/>
    <cellStyle name="표준 5 3 6 2 4 2 4" xfId="17102"/>
    <cellStyle name="표준 5 3 6 2 4 2 5" xfId="20400"/>
    <cellStyle name="표준 5 3 6 2 4 2 6" xfId="22677"/>
    <cellStyle name="표준 5 3 6 2 4 2 7" xfId="24714"/>
    <cellStyle name="표준 5 3 6 2 4 2 8" xfId="27249"/>
    <cellStyle name="표준 5 3 6 2 4 2 9" xfId="30676"/>
    <cellStyle name="표준 5 3 6 2 4 3" xfId="6304"/>
    <cellStyle name="표준 5 3 6 2 4 4" xfId="8065"/>
    <cellStyle name="표준 5 3 6 2 4 5" xfId="8184"/>
    <cellStyle name="표준 5 3 6 2 4 6" xfId="10768"/>
    <cellStyle name="표준 5 3 6 2 4 7" xfId="13303"/>
    <cellStyle name="표준 5 3 6 2 4 8" xfId="15838"/>
    <cellStyle name="표준 5 3 6 2 4 9" xfId="18812"/>
    <cellStyle name="표준 5 3 6 2 5" xfId="2387"/>
    <cellStyle name="표준 5 3 6 2 5 10" xfId="21289"/>
    <cellStyle name="표준 5 3 6 2 5 11" xfId="23538"/>
    <cellStyle name="표준 5 3 6 2 5 12" xfId="26073"/>
    <cellStyle name="표준 5 3 6 2 5 13" xfId="29135"/>
    <cellStyle name="표준 5 3 6 2 5 14" xfId="31580"/>
    <cellStyle name="표준 5 3 6 2 5 15" xfId="33967"/>
    <cellStyle name="표준 5 3 6 2 5 16" xfId="36213"/>
    <cellStyle name="표준 5 3 6 2 5 2" xfId="5660"/>
    <cellStyle name="표준 5 3 6 2 5 2 10" xfId="33156"/>
    <cellStyle name="표준 5 3 6 2 5 2 11" xfId="35435"/>
    <cellStyle name="표준 5 3 6 2 5 2 12" xfId="37477"/>
    <cellStyle name="표준 5 3 6 2 5 2 2" xfId="12120"/>
    <cellStyle name="표준 5 3 6 2 5 2 3" xfId="14655"/>
    <cellStyle name="표준 5 3 6 2 5 2 4" xfId="17190"/>
    <cellStyle name="표준 5 3 6 2 5 2 5" xfId="20488"/>
    <cellStyle name="표준 5 3 6 2 5 2 6" xfId="22765"/>
    <cellStyle name="표준 5 3 6 2 5 2 7" xfId="24802"/>
    <cellStyle name="표준 5 3 6 2 5 2 8" xfId="27337"/>
    <cellStyle name="표준 5 3 6 2 5 2 9" xfId="30764"/>
    <cellStyle name="표준 5 3 6 2 5 3" xfId="4858"/>
    <cellStyle name="표준 5 3 6 2 5 4" xfId="5802"/>
    <cellStyle name="표준 5 3 6 2 5 5" xfId="9302"/>
    <cellStyle name="표준 5 3 6 2 5 6" xfId="10856"/>
    <cellStyle name="표준 5 3 6 2 5 7" xfId="13391"/>
    <cellStyle name="표준 5 3 6 2 5 8" xfId="15926"/>
    <cellStyle name="표준 5 3 6 2 5 9" xfId="18907"/>
    <cellStyle name="표준 5 3 6 2 6" xfId="2818"/>
    <cellStyle name="표준 5 3 6 2 6 10" xfId="21375"/>
    <cellStyle name="표준 5 3 6 2 6 11" xfId="23623"/>
    <cellStyle name="표준 5 3 6 2 6 12" xfId="26158"/>
    <cellStyle name="표준 5 3 6 2 6 13" xfId="29221"/>
    <cellStyle name="표준 5 3 6 2 6 14" xfId="31666"/>
    <cellStyle name="표준 5 3 6 2 6 15" xfId="34052"/>
    <cellStyle name="표준 5 3 6 2 6 16" xfId="36298"/>
    <cellStyle name="표준 5 3 6 2 6 2" xfId="5746"/>
    <cellStyle name="표준 5 3 6 2 6 2 10" xfId="33241"/>
    <cellStyle name="표준 5 3 6 2 6 2 11" xfId="35520"/>
    <cellStyle name="표준 5 3 6 2 6 2 12" xfId="37562"/>
    <cellStyle name="표준 5 3 6 2 6 2 2" xfId="12205"/>
    <cellStyle name="표준 5 3 6 2 6 2 3" xfId="14740"/>
    <cellStyle name="표준 5 3 6 2 6 2 4" xfId="17275"/>
    <cellStyle name="표준 5 3 6 2 6 2 5" xfId="20573"/>
    <cellStyle name="표준 5 3 6 2 6 2 6" xfId="22850"/>
    <cellStyle name="표준 5 3 6 2 6 2 7" xfId="24887"/>
    <cellStyle name="표준 5 3 6 2 6 2 8" xfId="27422"/>
    <cellStyle name="표준 5 3 6 2 6 2 9" xfId="30849"/>
    <cellStyle name="표준 5 3 6 2 6 3" xfId="4698"/>
    <cellStyle name="표준 5 3 6 2 6 4" xfId="6546"/>
    <cellStyle name="표준 5 3 6 2 6 5" xfId="8421"/>
    <cellStyle name="표준 5 3 6 2 6 6" xfId="10941"/>
    <cellStyle name="표준 5 3 6 2 6 7" xfId="13476"/>
    <cellStyle name="표준 5 3 6 2 6 8" xfId="16011"/>
    <cellStyle name="표준 5 3 6 2 6 9" xfId="18993"/>
    <cellStyle name="표준 5 3 6 2 7" xfId="3242"/>
    <cellStyle name="표준 5 3 6 2 7 10" xfId="21604"/>
    <cellStyle name="표준 5 3 6 2 7 11" xfId="23766"/>
    <cellStyle name="표준 5 3 6 2 7 12" xfId="26301"/>
    <cellStyle name="표준 5 3 6 2 7 13" xfId="29511"/>
    <cellStyle name="표준 5 3 6 2 7 14" xfId="31935"/>
    <cellStyle name="표준 5 3 6 2 7 15" xfId="34277"/>
    <cellStyle name="표준 5 3 6 2 7 16" xfId="36441"/>
    <cellStyle name="표준 5 3 6 2 7 2" xfId="6059"/>
    <cellStyle name="표준 5 3 6 2 7 2 10" xfId="33384"/>
    <cellStyle name="표준 5 3 6 2 7 2 11" xfId="35663"/>
    <cellStyle name="표준 5 3 6 2 7 2 12" xfId="37705"/>
    <cellStyle name="표준 5 3 6 2 7 2 2" xfId="12348"/>
    <cellStyle name="표준 5 3 6 2 7 2 3" xfId="14883"/>
    <cellStyle name="표준 5 3 6 2 7 2 4" xfId="17418"/>
    <cellStyle name="표준 5 3 6 2 7 2 5" xfId="20715"/>
    <cellStyle name="표준 5 3 6 2 7 2 6" xfId="22993"/>
    <cellStyle name="표준 5 3 6 2 7 2 7" xfId="25030"/>
    <cellStyle name="표준 5 3 6 2 7 2 8" xfId="27565"/>
    <cellStyle name="표준 5 3 6 2 7 2 9" xfId="30992"/>
    <cellStyle name="표준 5 3 6 2 7 3" xfId="7775"/>
    <cellStyle name="표준 5 3 6 2 7 4" xfId="7275"/>
    <cellStyle name="표준 5 3 6 2 7 5" xfId="8346"/>
    <cellStyle name="표준 5 3 6 2 7 6" xfId="11084"/>
    <cellStyle name="표준 5 3 6 2 7 7" xfId="13619"/>
    <cellStyle name="표준 5 3 6 2 7 8" xfId="16154"/>
    <cellStyle name="표준 5 3 6 2 7 9" xfId="19268"/>
    <cellStyle name="표준 5 3 6 2 8" xfId="3654"/>
    <cellStyle name="표준 5 3 6 2 8 10" xfId="21700"/>
    <cellStyle name="표준 5 3 6 2 8 11" xfId="23855"/>
    <cellStyle name="표준 5 3 6 2 8 12" xfId="26390"/>
    <cellStyle name="표준 5 3 6 2 8 13" xfId="29607"/>
    <cellStyle name="표준 5 3 6 2 8 14" xfId="32031"/>
    <cellStyle name="표준 5 3 6 2 8 15" xfId="34371"/>
    <cellStyle name="표준 5 3 6 2 8 16" xfId="36530"/>
    <cellStyle name="표준 5 3 6 2 8 2" xfId="6155"/>
    <cellStyle name="표준 5 3 6 2 8 2 10" xfId="33473"/>
    <cellStyle name="표준 5 3 6 2 8 2 11" xfId="35752"/>
    <cellStyle name="표준 5 3 6 2 8 2 12" xfId="37794"/>
    <cellStyle name="표준 5 3 6 2 8 2 2" xfId="12437"/>
    <cellStyle name="표준 5 3 6 2 8 2 3" xfId="14972"/>
    <cellStyle name="표준 5 3 6 2 8 2 4" xfId="17507"/>
    <cellStyle name="표준 5 3 6 2 8 2 5" xfId="20804"/>
    <cellStyle name="표준 5 3 6 2 8 2 6" xfId="23082"/>
    <cellStyle name="표준 5 3 6 2 8 2 7" xfId="25119"/>
    <cellStyle name="표준 5 3 6 2 8 2 8" xfId="27654"/>
    <cellStyle name="표준 5 3 6 2 8 2 9" xfId="31081"/>
    <cellStyle name="표준 5 3 6 2 8 3" xfId="7871"/>
    <cellStyle name="표준 5 3 6 2 8 4" xfId="7539"/>
    <cellStyle name="표준 5 3 6 2 8 5" xfId="5821"/>
    <cellStyle name="표준 5 3 6 2 8 6" xfId="11173"/>
    <cellStyle name="표준 5 3 6 2 8 7" xfId="13708"/>
    <cellStyle name="표준 5 3 6 2 8 8" xfId="16243"/>
    <cellStyle name="표준 5 3 6 2 8 9" xfId="19365"/>
    <cellStyle name="표준 5 3 6 2 9" xfId="3921"/>
    <cellStyle name="표준 5 3 6 2 9 10" xfId="21787"/>
    <cellStyle name="표준 5 3 6 2 9 11" xfId="23941"/>
    <cellStyle name="표준 5 3 6 2 9 12" xfId="26476"/>
    <cellStyle name="표준 5 3 6 2 9 13" xfId="29694"/>
    <cellStyle name="표준 5 3 6 2 9 14" xfId="32118"/>
    <cellStyle name="표준 5 3 6 2 9 15" xfId="34457"/>
    <cellStyle name="표준 5 3 6 2 9 16" xfId="36616"/>
    <cellStyle name="표준 5 3 6 2 9 2" xfId="6242"/>
    <cellStyle name="표준 5 3 6 2 9 2 10" xfId="33559"/>
    <cellStyle name="표준 5 3 6 2 9 2 11" xfId="35838"/>
    <cellStyle name="표준 5 3 6 2 9 2 12" xfId="37880"/>
    <cellStyle name="표준 5 3 6 2 9 2 2" xfId="12523"/>
    <cellStyle name="표준 5 3 6 2 9 2 3" xfId="15058"/>
    <cellStyle name="표준 5 3 6 2 9 2 4" xfId="17593"/>
    <cellStyle name="표준 5 3 6 2 9 2 5" xfId="20890"/>
    <cellStyle name="표준 5 3 6 2 9 2 6" xfId="23168"/>
    <cellStyle name="표준 5 3 6 2 9 2 7" xfId="25205"/>
    <cellStyle name="표준 5 3 6 2 9 2 8" xfId="27740"/>
    <cellStyle name="표준 5 3 6 2 9 2 9" xfId="31167"/>
    <cellStyle name="표준 5 3 6 2 9 3" xfId="7958"/>
    <cellStyle name="표준 5 3 6 2 9 4" xfId="7067"/>
    <cellStyle name="표준 5 3 6 2 9 5" xfId="8848"/>
    <cellStyle name="표준 5 3 6 2 9 6" xfId="11259"/>
    <cellStyle name="표준 5 3 6 2 9 7" xfId="13794"/>
    <cellStyle name="표준 5 3 6 2 9 8" xfId="16329"/>
    <cellStyle name="표준 5 3 6 2 9 9" xfId="19452"/>
    <cellStyle name="표준 5 3 6 20" xfId="12879"/>
    <cellStyle name="표준 5 3 6 21" xfId="15414"/>
    <cellStyle name="표준 5 3 6 22" xfId="18039"/>
    <cellStyle name="표준 5 3 6 23" xfId="19189"/>
    <cellStyle name="표준 5 3 6 24" xfId="21870"/>
    <cellStyle name="표준 5 3 6 25" xfId="25561"/>
    <cellStyle name="표준 5 3 6 26" xfId="28200"/>
    <cellStyle name="표준 5 3 6 27" xfId="29817"/>
    <cellStyle name="표준 5 3 6 28" xfId="32223"/>
    <cellStyle name="표준 5 3 6 29" xfId="34197"/>
    <cellStyle name="표준 5 3 6 3" xfId="764"/>
    <cellStyle name="표준 5 3 6 3 10" xfId="4893"/>
    <cellStyle name="표준 5 3 6 3 10 10" xfId="32400"/>
    <cellStyle name="표준 5 3 6 3 10 11" xfId="34688"/>
    <cellStyle name="표준 5 3 6 3 10 12" xfId="36738"/>
    <cellStyle name="표준 5 3 6 3 10 2" xfId="11381"/>
    <cellStyle name="표준 5 3 6 3 10 3" xfId="13916"/>
    <cellStyle name="표준 5 3 6 3 10 4" xfId="16451"/>
    <cellStyle name="표준 5 3 6 3 10 5" xfId="19685"/>
    <cellStyle name="표준 5 3 6 3 10 6" xfId="22015"/>
    <cellStyle name="표준 5 3 6 3 10 7" xfId="24063"/>
    <cellStyle name="표준 5 3 6 3 10 8" xfId="26598"/>
    <cellStyle name="표준 5 3 6 3 10 9" xfId="30007"/>
    <cellStyle name="표준 5 3 6 3 11" xfId="6682"/>
    <cellStyle name="표준 5 3 6 3 11 10" xfId="32502"/>
    <cellStyle name="표준 5 3 6 3 11 11" xfId="34784"/>
    <cellStyle name="표준 5 3 6 3 11 12" xfId="36831"/>
    <cellStyle name="표준 5 3 6 3 11 2" xfId="11474"/>
    <cellStyle name="표준 5 3 6 3 11 3" xfId="14009"/>
    <cellStyle name="표준 5 3 6 3 11 4" xfId="16544"/>
    <cellStyle name="표준 5 3 6 3 11 5" xfId="19777"/>
    <cellStyle name="표준 5 3 6 3 11 6" xfId="22111"/>
    <cellStyle name="표준 5 3 6 3 11 7" xfId="24156"/>
    <cellStyle name="표준 5 3 6 3 11 8" xfId="26691"/>
    <cellStyle name="표준 5 3 6 3 11 9" xfId="30109"/>
    <cellStyle name="표준 5 3 6 3 12" xfId="6778"/>
    <cellStyle name="표준 5 3 6 3 12 10" xfId="32597"/>
    <cellStyle name="표준 5 3 6 3 12 11" xfId="34878"/>
    <cellStyle name="표준 5 3 6 3 12 12" xfId="36920"/>
    <cellStyle name="표준 5 3 6 3 12 2" xfId="11563"/>
    <cellStyle name="표준 5 3 6 3 12 3" xfId="14098"/>
    <cellStyle name="표준 5 3 6 3 12 4" xfId="16633"/>
    <cellStyle name="표준 5 3 6 3 12 5" xfId="19862"/>
    <cellStyle name="표준 5 3 6 3 12 6" xfId="22206"/>
    <cellStyle name="표준 5 3 6 3 12 7" xfId="24245"/>
    <cellStyle name="표준 5 3 6 3 12 8" xfId="26780"/>
    <cellStyle name="표준 5 3 6 3 12 9" xfId="30205"/>
    <cellStyle name="표준 5 3 6 3 13" xfId="6863"/>
    <cellStyle name="표준 5 3 6 3 13 10" xfId="32682"/>
    <cellStyle name="표준 5 3 6 3 13 11" xfId="34963"/>
    <cellStyle name="표준 5 3 6 3 13 12" xfId="37005"/>
    <cellStyle name="표준 5 3 6 3 13 2" xfId="11648"/>
    <cellStyle name="표준 5 3 6 3 13 3" xfId="14183"/>
    <cellStyle name="표준 5 3 6 3 13 4" xfId="16718"/>
    <cellStyle name="표준 5 3 6 3 13 5" xfId="20014"/>
    <cellStyle name="표준 5 3 6 3 13 6" xfId="22291"/>
    <cellStyle name="표준 5 3 6 3 13 7" xfId="24330"/>
    <cellStyle name="표준 5 3 6 3 13 8" xfId="26865"/>
    <cellStyle name="표준 5 3 6 3 13 9" xfId="30290"/>
    <cellStyle name="표준 5 3 6 3 14" xfId="7567"/>
    <cellStyle name="표준 5 3 6 3 15" xfId="8953"/>
    <cellStyle name="표준 5 3 6 3 16" xfId="9930"/>
    <cellStyle name="표준 5 3 6 3 17" xfId="10384"/>
    <cellStyle name="표준 5 3 6 3 18" xfId="12919"/>
    <cellStyle name="표준 5 3 6 3 19" xfId="15454"/>
    <cellStyle name="표준 5 3 6 3 2" xfId="1512"/>
    <cellStyle name="표준 5 3 6 3 2 10" xfId="20964"/>
    <cellStyle name="표준 5 3 6 3 2 11" xfId="23234"/>
    <cellStyle name="표준 5 3 6 3 2 12" xfId="25769"/>
    <cellStyle name="표준 5 3 6 3 2 13" xfId="28791"/>
    <cellStyle name="표준 5 3 6 3 2 14" xfId="31245"/>
    <cellStyle name="표준 5 3 6 3 2 15" xfId="33637"/>
    <cellStyle name="표준 5 3 6 3 2 16" xfId="35909"/>
    <cellStyle name="표준 5 3 6 3 2 2" xfId="5305"/>
    <cellStyle name="표준 5 3 6 3 2 2 10" xfId="32851"/>
    <cellStyle name="표준 5 3 6 3 2 2 11" xfId="35131"/>
    <cellStyle name="표준 5 3 6 3 2 2 12" xfId="37173"/>
    <cellStyle name="표준 5 3 6 3 2 2 2" xfId="11816"/>
    <cellStyle name="표준 5 3 6 3 2 2 3" xfId="14351"/>
    <cellStyle name="표준 5 3 6 3 2 2 4" xfId="16886"/>
    <cellStyle name="표준 5 3 6 3 2 2 5" xfId="20183"/>
    <cellStyle name="표준 5 3 6 3 2 2 6" xfId="22460"/>
    <cellStyle name="표준 5 3 6 3 2 2 7" xfId="24498"/>
    <cellStyle name="표준 5 3 6 3 2 2 8" xfId="27033"/>
    <cellStyle name="표준 5 3 6 3 2 2 9" xfId="30459"/>
    <cellStyle name="표준 5 3 6 3 2 3" xfId="5063"/>
    <cellStyle name="표준 5 3 6 3 2 4" xfId="8378"/>
    <cellStyle name="표준 5 3 6 3 2 5" xfId="9612"/>
    <cellStyle name="표준 5 3 6 3 2 6" xfId="10552"/>
    <cellStyle name="표준 5 3 6 3 2 7" xfId="13087"/>
    <cellStyle name="표준 5 3 6 3 2 8" xfId="15622"/>
    <cellStyle name="표준 5 3 6 3 2 9" xfId="18568"/>
    <cellStyle name="표준 5 3 6 3 20" xfId="18221"/>
    <cellStyle name="표준 5 3 6 3 21" xfId="19952"/>
    <cellStyle name="표준 5 3 6 3 22" xfId="19548"/>
    <cellStyle name="표준 5 3 6 3 23" xfId="25601"/>
    <cellStyle name="표준 5 3 6 3 24" xfId="28405"/>
    <cellStyle name="표준 5 3 6 3 25" xfId="28305"/>
    <cellStyle name="표준 5 3 6 3 26" xfId="29361"/>
    <cellStyle name="표준 5 3 6 3 27" xfId="32149"/>
    <cellStyle name="표준 5 3 6 3 3" xfId="1936"/>
    <cellStyle name="표준 5 3 6 3 3 10" xfId="21070"/>
    <cellStyle name="표준 5 3 6 3 3 11" xfId="23327"/>
    <cellStyle name="표준 5 3 6 3 3 12" xfId="25862"/>
    <cellStyle name="표준 5 3 6 3 3 13" xfId="28904"/>
    <cellStyle name="표준 5 3 6 3 3 14" xfId="31355"/>
    <cellStyle name="표준 5 3 6 3 3 15" xfId="33746"/>
    <cellStyle name="표준 5 3 6 3 3 16" xfId="36002"/>
    <cellStyle name="표준 5 3 6 3 3 2" xfId="5427"/>
    <cellStyle name="표준 5 3 6 3 3 2 10" xfId="32945"/>
    <cellStyle name="표준 5 3 6 3 3 2 11" xfId="35224"/>
    <cellStyle name="표준 5 3 6 3 3 2 12" xfId="37266"/>
    <cellStyle name="표준 5 3 6 3 3 2 2" xfId="11909"/>
    <cellStyle name="표준 5 3 6 3 3 2 3" xfId="14444"/>
    <cellStyle name="표준 5 3 6 3 3 2 4" xfId="16979"/>
    <cellStyle name="표준 5 3 6 3 3 2 5" xfId="20277"/>
    <cellStyle name="표준 5 3 6 3 3 2 6" xfId="22554"/>
    <cellStyle name="표준 5 3 6 3 3 2 7" xfId="24591"/>
    <cellStyle name="표준 5 3 6 3 3 2 8" xfId="27126"/>
    <cellStyle name="표준 5 3 6 3 3 2 9" xfId="30553"/>
    <cellStyle name="표준 5 3 6 3 3 3" xfId="4775"/>
    <cellStyle name="표준 5 3 6 3 3 4" xfId="7573"/>
    <cellStyle name="표준 5 3 6 3 3 5" xfId="8038"/>
    <cellStyle name="표준 5 3 6 3 3 6" xfId="10645"/>
    <cellStyle name="표준 5 3 6 3 3 7" xfId="13180"/>
    <cellStyle name="표준 5 3 6 3 3 8" xfId="15715"/>
    <cellStyle name="표준 5 3 6 3 3 9" xfId="18681"/>
    <cellStyle name="표준 5 3 6 3 4" xfId="2356"/>
    <cellStyle name="표준 5 3 6 3 4 10" xfId="21166"/>
    <cellStyle name="표준 5 3 6 3 4 11" xfId="23419"/>
    <cellStyle name="표준 5 3 6 3 4 12" xfId="25954"/>
    <cellStyle name="표준 5 3 6 3 4 13" xfId="29009"/>
    <cellStyle name="표준 5 3 6 3 4 14" xfId="31455"/>
    <cellStyle name="표준 5 3 6 3 4 15" xfId="33845"/>
    <cellStyle name="표준 5 3 6 3 4 16" xfId="36094"/>
    <cellStyle name="표준 5 3 6 3 4 2" xfId="5533"/>
    <cellStyle name="표준 5 3 6 3 4 2 10" xfId="33037"/>
    <cellStyle name="표준 5 3 6 3 4 2 11" xfId="35316"/>
    <cellStyle name="표준 5 3 6 3 4 2 12" xfId="37358"/>
    <cellStyle name="표준 5 3 6 3 4 2 2" xfId="12001"/>
    <cellStyle name="표준 5 3 6 3 4 2 3" xfId="14536"/>
    <cellStyle name="표준 5 3 6 3 4 2 4" xfId="17071"/>
    <cellStyle name="표준 5 3 6 3 4 2 5" xfId="20369"/>
    <cellStyle name="표준 5 3 6 3 4 2 6" xfId="22646"/>
    <cellStyle name="표준 5 3 6 3 4 2 7" xfId="24683"/>
    <cellStyle name="표준 5 3 6 3 4 2 8" xfId="27218"/>
    <cellStyle name="표준 5 3 6 3 4 2 9" xfId="30645"/>
    <cellStyle name="표준 5 3 6 3 4 3" xfId="5111"/>
    <cellStyle name="표준 5 3 6 3 4 4" xfId="6272"/>
    <cellStyle name="표준 5 3 6 3 4 5" xfId="9277"/>
    <cellStyle name="표준 5 3 6 3 4 6" xfId="10737"/>
    <cellStyle name="표준 5 3 6 3 4 7" xfId="13272"/>
    <cellStyle name="표준 5 3 6 3 4 8" xfId="15807"/>
    <cellStyle name="표준 5 3 6 3 4 9" xfId="18781"/>
    <cellStyle name="표준 5 3 6 3 5" xfId="2787"/>
    <cellStyle name="표준 5 3 6 3 5 10" xfId="21258"/>
    <cellStyle name="표준 5 3 6 3 5 11" xfId="23507"/>
    <cellStyle name="표준 5 3 6 3 5 12" xfId="26042"/>
    <cellStyle name="표준 5 3 6 3 5 13" xfId="29104"/>
    <cellStyle name="표준 5 3 6 3 5 14" xfId="31549"/>
    <cellStyle name="표준 5 3 6 3 5 15" xfId="33936"/>
    <cellStyle name="표준 5 3 6 3 5 16" xfId="36182"/>
    <cellStyle name="표준 5 3 6 3 5 2" xfId="5629"/>
    <cellStyle name="표준 5 3 6 3 5 2 10" xfId="33125"/>
    <cellStyle name="표준 5 3 6 3 5 2 11" xfId="35404"/>
    <cellStyle name="표준 5 3 6 3 5 2 12" xfId="37446"/>
    <cellStyle name="표준 5 3 6 3 5 2 2" xfId="12089"/>
    <cellStyle name="표준 5 3 6 3 5 2 3" xfId="14624"/>
    <cellStyle name="표준 5 3 6 3 5 2 4" xfId="17159"/>
    <cellStyle name="표준 5 3 6 3 5 2 5" xfId="20457"/>
    <cellStyle name="표준 5 3 6 3 5 2 6" xfId="22734"/>
    <cellStyle name="표준 5 3 6 3 5 2 7" xfId="24771"/>
    <cellStyle name="표준 5 3 6 3 5 2 8" xfId="27306"/>
    <cellStyle name="표준 5 3 6 3 5 2 9" xfId="30733"/>
    <cellStyle name="표준 5 3 6 3 5 3" xfId="5818"/>
    <cellStyle name="표준 5 3 6 3 5 4" xfId="7680"/>
    <cellStyle name="표준 5 3 6 3 5 5" xfId="8957"/>
    <cellStyle name="표준 5 3 6 3 5 6" xfId="10825"/>
    <cellStyle name="표준 5 3 6 3 5 7" xfId="13360"/>
    <cellStyle name="표준 5 3 6 3 5 8" xfId="15895"/>
    <cellStyle name="표준 5 3 6 3 5 9" xfId="18876"/>
    <cellStyle name="표준 5 3 6 3 6" xfId="3211"/>
    <cellStyle name="표준 5 3 6 3 6 10" xfId="21344"/>
    <cellStyle name="표준 5 3 6 3 6 11" xfId="23592"/>
    <cellStyle name="표준 5 3 6 3 6 12" xfId="26127"/>
    <cellStyle name="표준 5 3 6 3 6 13" xfId="29190"/>
    <cellStyle name="표준 5 3 6 3 6 14" xfId="31635"/>
    <cellStyle name="표준 5 3 6 3 6 15" xfId="34021"/>
    <cellStyle name="표준 5 3 6 3 6 16" xfId="36267"/>
    <cellStyle name="표준 5 3 6 3 6 2" xfId="5715"/>
    <cellStyle name="표준 5 3 6 3 6 2 10" xfId="33210"/>
    <cellStyle name="표준 5 3 6 3 6 2 11" xfId="35489"/>
    <cellStyle name="표준 5 3 6 3 6 2 12" xfId="37531"/>
    <cellStyle name="표준 5 3 6 3 6 2 2" xfId="12174"/>
    <cellStyle name="표준 5 3 6 3 6 2 3" xfId="14709"/>
    <cellStyle name="표준 5 3 6 3 6 2 4" xfId="17244"/>
    <cellStyle name="표준 5 3 6 3 6 2 5" xfId="20542"/>
    <cellStyle name="표준 5 3 6 3 6 2 6" xfId="22819"/>
    <cellStyle name="표준 5 3 6 3 6 2 7" xfId="24856"/>
    <cellStyle name="표준 5 3 6 3 6 2 8" xfId="27391"/>
    <cellStyle name="표준 5 3 6 3 6 2 9" xfId="30818"/>
    <cellStyle name="표준 5 3 6 3 6 3" xfId="5260"/>
    <cellStyle name="표준 5 3 6 3 6 4" xfId="5860"/>
    <cellStyle name="표준 5 3 6 3 6 5" xfId="5498"/>
    <cellStyle name="표준 5 3 6 3 6 6" xfId="10910"/>
    <cellStyle name="표준 5 3 6 3 6 7" xfId="13445"/>
    <cellStyle name="표준 5 3 6 3 6 8" xfId="15980"/>
    <cellStyle name="표준 5 3 6 3 6 9" xfId="18962"/>
    <cellStyle name="표준 5 3 6 3 7" xfId="3623"/>
    <cellStyle name="표준 5 3 6 3 7 10" xfId="21573"/>
    <cellStyle name="표준 5 3 6 3 7 11" xfId="23735"/>
    <cellStyle name="표준 5 3 6 3 7 12" xfId="26270"/>
    <cellStyle name="표준 5 3 6 3 7 13" xfId="29480"/>
    <cellStyle name="표준 5 3 6 3 7 14" xfId="31904"/>
    <cellStyle name="표준 5 3 6 3 7 15" xfId="34246"/>
    <cellStyle name="표준 5 3 6 3 7 16" xfId="36410"/>
    <cellStyle name="표준 5 3 6 3 7 2" xfId="6028"/>
    <cellStyle name="표준 5 3 6 3 7 2 10" xfId="33353"/>
    <cellStyle name="표준 5 3 6 3 7 2 11" xfId="35632"/>
    <cellStyle name="표준 5 3 6 3 7 2 12" xfId="37674"/>
    <cellStyle name="표준 5 3 6 3 7 2 2" xfId="12317"/>
    <cellStyle name="표준 5 3 6 3 7 2 3" xfId="14852"/>
    <cellStyle name="표준 5 3 6 3 7 2 4" xfId="17387"/>
    <cellStyle name="표준 5 3 6 3 7 2 5" xfId="20684"/>
    <cellStyle name="표준 5 3 6 3 7 2 6" xfId="22962"/>
    <cellStyle name="표준 5 3 6 3 7 2 7" xfId="24999"/>
    <cellStyle name="표준 5 3 6 3 7 2 8" xfId="27534"/>
    <cellStyle name="표준 5 3 6 3 7 2 9" xfId="30961"/>
    <cellStyle name="표준 5 3 6 3 7 3" xfId="7744"/>
    <cellStyle name="표준 5 3 6 3 7 4" xfId="6705"/>
    <cellStyle name="표준 5 3 6 3 7 5" xfId="8883"/>
    <cellStyle name="표준 5 3 6 3 7 6" xfId="11053"/>
    <cellStyle name="표준 5 3 6 3 7 7" xfId="13588"/>
    <cellStyle name="표준 5 3 6 3 7 8" xfId="16123"/>
    <cellStyle name="표준 5 3 6 3 7 9" xfId="19237"/>
    <cellStyle name="표준 5 3 6 3 8" xfId="3890"/>
    <cellStyle name="표준 5 3 6 3 8 10" xfId="21669"/>
    <cellStyle name="표준 5 3 6 3 8 11" xfId="23824"/>
    <cellStyle name="표준 5 3 6 3 8 12" xfId="26359"/>
    <cellStyle name="표준 5 3 6 3 8 13" xfId="29576"/>
    <cellStyle name="표준 5 3 6 3 8 14" xfId="32000"/>
    <cellStyle name="표준 5 3 6 3 8 15" xfId="34340"/>
    <cellStyle name="표준 5 3 6 3 8 16" xfId="36499"/>
    <cellStyle name="표준 5 3 6 3 8 2" xfId="6124"/>
    <cellStyle name="표준 5 3 6 3 8 2 10" xfId="33442"/>
    <cellStyle name="표준 5 3 6 3 8 2 11" xfId="35721"/>
    <cellStyle name="표준 5 3 6 3 8 2 12" xfId="37763"/>
    <cellStyle name="표준 5 3 6 3 8 2 2" xfId="12406"/>
    <cellStyle name="표준 5 3 6 3 8 2 3" xfId="14941"/>
    <cellStyle name="표준 5 3 6 3 8 2 4" xfId="17476"/>
    <cellStyle name="표준 5 3 6 3 8 2 5" xfId="20773"/>
    <cellStyle name="표준 5 3 6 3 8 2 6" xfId="23051"/>
    <cellStyle name="표준 5 3 6 3 8 2 7" xfId="25088"/>
    <cellStyle name="표준 5 3 6 3 8 2 8" xfId="27623"/>
    <cellStyle name="표준 5 3 6 3 8 2 9" xfId="31050"/>
    <cellStyle name="표준 5 3 6 3 8 3" xfId="7840"/>
    <cellStyle name="표준 5 3 6 3 8 4" xfId="4648"/>
    <cellStyle name="표준 5 3 6 3 8 5" xfId="7370"/>
    <cellStyle name="표준 5 3 6 3 8 6" xfId="11142"/>
    <cellStyle name="표준 5 3 6 3 8 7" xfId="13677"/>
    <cellStyle name="표준 5 3 6 3 8 8" xfId="16212"/>
    <cellStyle name="표준 5 3 6 3 8 9" xfId="19334"/>
    <cellStyle name="표준 5 3 6 3 9" xfId="4164"/>
    <cellStyle name="표준 5 3 6 3 9 10" xfId="21756"/>
    <cellStyle name="표준 5 3 6 3 9 11" xfId="23910"/>
    <cellStyle name="표준 5 3 6 3 9 12" xfId="26445"/>
    <cellStyle name="표준 5 3 6 3 9 13" xfId="29663"/>
    <cellStyle name="표준 5 3 6 3 9 14" xfId="32087"/>
    <cellStyle name="표준 5 3 6 3 9 15" xfId="34426"/>
    <cellStyle name="표준 5 3 6 3 9 16" xfId="36585"/>
    <cellStyle name="표준 5 3 6 3 9 2" xfId="6211"/>
    <cellStyle name="표준 5 3 6 3 9 2 10" xfId="33528"/>
    <cellStyle name="표준 5 3 6 3 9 2 11" xfId="35807"/>
    <cellStyle name="표준 5 3 6 3 9 2 12" xfId="37849"/>
    <cellStyle name="표준 5 3 6 3 9 2 2" xfId="12492"/>
    <cellStyle name="표준 5 3 6 3 9 2 3" xfId="15027"/>
    <cellStyle name="표준 5 3 6 3 9 2 4" xfId="17562"/>
    <cellStyle name="표준 5 3 6 3 9 2 5" xfId="20859"/>
    <cellStyle name="표준 5 3 6 3 9 2 6" xfId="23137"/>
    <cellStyle name="표준 5 3 6 3 9 2 7" xfId="25174"/>
    <cellStyle name="표준 5 3 6 3 9 2 8" xfId="27709"/>
    <cellStyle name="표준 5 3 6 3 9 2 9" xfId="31136"/>
    <cellStyle name="표준 5 3 6 3 9 3" xfId="7927"/>
    <cellStyle name="표준 5 3 6 3 9 4" xfId="6301"/>
    <cellStyle name="표준 5 3 6 3 9 5" xfId="6296"/>
    <cellStyle name="표준 5 3 6 3 9 6" xfId="11228"/>
    <cellStyle name="표준 5 3 6 3 9 7" xfId="13763"/>
    <cellStyle name="표준 5 3 6 3 9 8" xfId="16298"/>
    <cellStyle name="표준 5 3 6 3 9 9" xfId="19421"/>
    <cellStyle name="표준 5 3 6 4" xfId="724"/>
    <cellStyle name="표준 5 3 6 4 10" xfId="18371"/>
    <cellStyle name="표준 5 3 6 4 11" xfId="19192"/>
    <cellStyle name="표준 5 3 6 4 12" xfId="25706"/>
    <cellStyle name="표준 5 3 6 4 13" xfId="28677"/>
    <cellStyle name="표준 5 3 6 4 14" xfId="28559"/>
    <cellStyle name="표준 5 3 6 4 15" xfId="29972"/>
    <cellStyle name="표준 5 3 6 4 16" xfId="32240"/>
    <cellStyle name="표준 5 3 6 4 2" xfId="5181"/>
    <cellStyle name="표준 5 3 6 4 2 10" xfId="32788"/>
    <cellStyle name="표준 5 3 6 4 2 11" xfId="35068"/>
    <cellStyle name="표준 5 3 6 4 2 12" xfId="37110"/>
    <cellStyle name="표준 5 3 6 4 2 2" xfId="11753"/>
    <cellStyle name="표준 5 3 6 4 2 3" xfId="14288"/>
    <cellStyle name="표준 5 3 6 4 2 4" xfId="16823"/>
    <cellStyle name="표준 5 3 6 4 2 5" xfId="20120"/>
    <cellStyle name="표준 5 3 6 4 2 6" xfId="22397"/>
    <cellStyle name="표준 5 3 6 4 2 7" xfId="24435"/>
    <cellStyle name="표준 5 3 6 4 2 8" xfId="26970"/>
    <cellStyle name="표준 5 3 6 4 2 9" xfId="30396"/>
    <cellStyle name="표준 5 3 6 4 3" xfId="4588"/>
    <cellStyle name="표준 5 3 6 4 4" xfId="8914"/>
    <cellStyle name="표준 5 3 6 4 5" xfId="9464"/>
    <cellStyle name="표준 5 3 6 4 6" xfId="10489"/>
    <cellStyle name="표준 5 3 6 4 7" xfId="13024"/>
    <cellStyle name="표준 5 3 6 4 8" xfId="15559"/>
    <cellStyle name="표준 5 3 6 4 9" xfId="18461"/>
    <cellStyle name="표준 5 3 6 5" xfId="1272"/>
    <cellStyle name="표준 5 3 6 5 10" xfId="19957"/>
    <cellStyle name="표준 5 3 6 5 11" xfId="17992"/>
    <cellStyle name="표준 5 3 6 5 12" xfId="25682"/>
    <cellStyle name="표준 5 3 6 5 13" xfId="28609"/>
    <cellStyle name="표준 5 3 6 5 14" xfId="28316"/>
    <cellStyle name="표준 5 3 6 5 15" xfId="28247"/>
    <cellStyle name="표준 5 3 6 5 16" xfId="33702"/>
    <cellStyle name="표준 5 3 6 5 2" xfId="5109"/>
    <cellStyle name="표준 5 3 6 5 2 10" xfId="32764"/>
    <cellStyle name="표준 5 3 6 5 2 11" xfId="35044"/>
    <cellStyle name="표준 5 3 6 5 2 12" xfId="37086"/>
    <cellStyle name="표준 5 3 6 5 2 2" xfId="11729"/>
    <cellStyle name="표준 5 3 6 5 2 3" xfId="14264"/>
    <cellStyle name="표준 5 3 6 5 2 4" xfId="16799"/>
    <cellStyle name="표준 5 3 6 5 2 5" xfId="20096"/>
    <cellStyle name="표준 5 3 6 5 2 6" xfId="22373"/>
    <cellStyle name="표준 5 3 6 5 2 7" xfId="24411"/>
    <cellStyle name="표준 5 3 6 5 2 8" xfId="26946"/>
    <cellStyle name="표준 5 3 6 5 2 9" xfId="30372"/>
    <cellStyle name="표준 5 3 6 5 3" xfId="7448"/>
    <cellStyle name="표준 5 3 6 5 4" xfId="9094"/>
    <cellStyle name="표준 5 3 6 5 5" xfId="9447"/>
    <cellStyle name="표준 5 3 6 5 6" xfId="10465"/>
    <cellStyle name="표준 5 3 6 5 7" xfId="13000"/>
    <cellStyle name="표준 5 3 6 5 8" xfId="15535"/>
    <cellStyle name="표준 5 3 6 5 9" xfId="18400"/>
    <cellStyle name="표준 5 3 6 6" xfId="1697"/>
    <cellStyle name="표준 5 3 6 6 10" xfId="18318"/>
    <cellStyle name="표준 5 3 6 6 11" xfId="19034"/>
    <cellStyle name="표준 5 3 6 6 12" xfId="25680"/>
    <cellStyle name="표준 5 3 6 6 13" xfId="28605"/>
    <cellStyle name="표준 5 3 6 6 14" xfId="28620"/>
    <cellStyle name="표준 5 3 6 6 15" xfId="29735"/>
    <cellStyle name="표준 5 3 6 6 16" xfId="28227"/>
    <cellStyle name="표준 5 3 6 6 2" xfId="5104"/>
    <cellStyle name="표준 5 3 6 6 2 10" xfId="32762"/>
    <cellStyle name="표준 5 3 6 6 2 11" xfId="35042"/>
    <cellStyle name="표준 5 3 6 6 2 12" xfId="37084"/>
    <cellStyle name="표준 5 3 6 6 2 2" xfId="11727"/>
    <cellStyle name="표준 5 3 6 6 2 3" xfId="14262"/>
    <cellStyle name="표준 5 3 6 6 2 4" xfId="16797"/>
    <cellStyle name="표준 5 3 6 6 2 5" xfId="20094"/>
    <cellStyle name="표준 5 3 6 6 2 6" xfId="22371"/>
    <cellStyle name="표준 5 3 6 6 2 7" xfId="24409"/>
    <cellStyle name="표준 5 3 6 6 2 8" xfId="26944"/>
    <cellStyle name="표준 5 3 6 6 2 9" xfId="30370"/>
    <cellStyle name="표준 5 3 6 6 3" xfId="7433"/>
    <cellStyle name="표준 5 3 6 6 4" xfId="8455"/>
    <cellStyle name="표준 5 3 6 6 5" xfId="9656"/>
    <cellStyle name="표준 5 3 6 6 6" xfId="10463"/>
    <cellStyle name="표준 5 3 6 6 7" xfId="12998"/>
    <cellStyle name="표준 5 3 6 6 8" xfId="15533"/>
    <cellStyle name="표준 5 3 6 6 9" xfId="18397"/>
    <cellStyle name="표준 5 3 6 7" xfId="2118"/>
    <cellStyle name="표준 5 3 6 7 10" xfId="19184"/>
    <cellStyle name="표준 5 3 6 7 11" xfId="18334"/>
    <cellStyle name="표준 5 3 6 7 12" xfId="25721"/>
    <cellStyle name="표준 5 3 6 7 13" xfId="28705"/>
    <cellStyle name="표준 5 3 6 7 14" xfId="28473"/>
    <cellStyle name="표준 5 3 6 7 15" xfId="28154"/>
    <cellStyle name="표준 5 3 6 7 16" xfId="33693"/>
    <cellStyle name="표준 5 3 6 7 2" xfId="5213"/>
    <cellStyle name="표준 5 3 6 7 2 10" xfId="32803"/>
    <cellStyle name="표준 5 3 6 7 2 11" xfId="35083"/>
    <cellStyle name="표준 5 3 6 7 2 12" xfId="37125"/>
    <cellStyle name="표준 5 3 6 7 2 2" xfId="11768"/>
    <cellStyle name="표준 5 3 6 7 2 3" xfId="14303"/>
    <cellStyle name="표준 5 3 6 7 2 4" xfId="16838"/>
    <cellStyle name="표준 5 3 6 7 2 5" xfId="20135"/>
    <cellStyle name="표준 5 3 6 7 2 6" xfId="22412"/>
    <cellStyle name="표준 5 3 6 7 2 7" xfId="24450"/>
    <cellStyle name="표준 5 3 6 7 2 8" xfId="26985"/>
    <cellStyle name="표준 5 3 6 7 2 9" xfId="30411"/>
    <cellStyle name="표준 5 3 6 7 3" xfId="5817"/>
    <cellStyle name="표준 5 3 6 7 4" xfId="8118"/>
    <cellStyle name="표준 5 3 6 7 5" xfId="9909"/>
    <cellStyle name="표준 5 3 6 7 6" xfId="10504"/>
    <cellStyle name="표준 5 3 6 7 7" xfId="13039"/>
    <cellStyle name="표준 5 3 6 7 8" xfId="15574"/>
    <cellStyle name="표준 5 3 6 7 9" xfId="18488"/>
    <cellStyle name="표준 5 3 6 8" xfId="2547"/>
    <cellStyle name="표준 5 3 6 8 10" xfId="18843"/>
    <cellStyle name="표준 5 3 6 8 11" xfId="21636"/>
    <cellStyle name="표준 5 3 6 8 12" xfId="25688"/>
    <cellStyle name="표준 5 3 6 8 13" xfId="28621"/>
    <cellStyle name="표준 5 3 6 8 14" xfId="29543"/>
    <cellStyle name="표준 5 3 6 8 15" xfId="31967"/>
    <cellStyle name="표준 5 3 6 8 16" xfId="34102"/>
    <cellStyle name="표준 5 3 6 8 2" xfId="5122"/>
    <cellStyle name="표준 5 3 6 8 2 10" xfId="32770"/>
    <cellStyle name="표준 5 3 6 8 2 11" xfId="35050"/>
    <cellStyle name="표준 5 3 6 8 2 12" xfId="37092"/>
    <cellStyle name="표준 5 3 6 8 2 2" xfId="11735"/>
    <cellStyle name="표준 5 3 6 8 2 3" xfId="14270"/>
    <cellStyle name="표준 5 3 6 8 2 4" xfId="16805"/>
    <cellStyle name="표준 5 3 6 8 2 5" xfId="20102"/>
    <cellStyle name="표준 5 3 6 8 2 6" xfId="22379"/>
    <cellStyle name="표준 5 3 6 8 2 7" xfId="24417"/>
    <cellStyle name="표준 5 3 6 8 2 8" xfId="26952"/>
    <cellStyle name="표준 5 3 6 8 2 9" xfId="30378"/>
    <cellStyle name="표준 5 3 6 8 3" xfId="6920"/>
    <cellStyle name="표준 5 3 6 8 4" xfId="8801"/>
    <cellStyle name="표준 5 3 6 8 5" xfId="9844"/>
    <cellStyle name="표준 5 3 6 8 6" xfId="10471"/>
    <cellStyle name="표준 5 3 6 8 7" xfId="13006"/>
    <cellStyle name="표준 5 3 6 8 8" xfId="15541"/>
    <cellStyle name="표준 5 3 6 8 9" xfId="18412"/>
    <cellStyle name="표준 5 3 6 9" xfId="2972"/>
    <cellStyle name="표준 5 3 6 9 10" xfId="21495"/>
    <cellStyle name="표준 5 3 6 9 11" xfId="23680"/>
    <cellStyle name="표준 5 3 6 9 12" xfId="26215"/>
    <cellStyle name="표준 5 3 6 9 13" xfId="29389"/>
    <cellStyle name="표준 5 3 6 9 14" xfId="31820"/>
    <cellStyle name="표준 5 3 6 9 15" xfId="34166"/>
    <cellStyle name="표준 5 3 6 9 16" xfId="36355"/>
    <cellStyle name="표준 5 3 6 9 2" xfId="5934"/>
    <cellStyle name="표준 5 3 6 9 2 10" xfId="33298"/>
    <cellStyle name="표준 5 3 6 9 2 11" xfId="35577"/>
    <cellStyle name="표준 5 3 6 9 2 12" xfId="37619"/>
    <cellStyle name="표준 5 3 6 9 2 2" xfId="12262"/>
    <cellStyle name="표준 5 3 6 9 2 3" xfId="14797"/>
    <cellStyle name="표준 5 3 6 9 2 4" xfId="17332"/>
    <cellStyle name="표준 5 3 6 9 2 5" xfId="20629"/>
    <cellStyle name="표준 5 3 6 9 2 6" xfId="22907"/>
    <cellStyle name="표준 5 3 6 9 2 7" xfId="24944"/>
    <cellStyle name="표준 5 3 6 9 2 8" xfId="27479"/>
    <cellStyle name="표준 5 3 6 9 2 9" xfId="30906"/>
    <cellStyle name="표준 5 3 6 9 3" xfId="5009"/>
    <cellStyle name="표준 5 3 6 9 4" xfId="6278"/>
    <cellStyle name="표준 5 3 6 9 5" xfId="4954"/>
    <cellStyle name="표준 5 3 6 9 6" xfId="10998"/>
    <cellStyle name="표준 5 3 6 9 7" xfId="13533"/>
    <cellStyle name="표준 5 3 6 9 8" xfId="16068"/>
    <cellStyle name="표준 5 3 6 9 9" xfId="19149"/>
    <cellStyle name="표준 5 3 7" xfId="683"/>
    <cellStyle name="표준 5 3 7 10" xfId="4188"/>
    <cellStyle name="표준 5 3 7 10 10" xfId="22039"/>
    <cellStyle name="표준 5 3 7 10 11" xfId="24087"/>
    <cellStyle name="표준 5 3 7 10 12" xfId="26622"/>
    <cellStyle name="표준 5 3 7 10 13" xfId="30031"/>
    <cellStyle name="표준 5 3 7 10 14" xfId="32424"/>
    <cellStyle name="표준 5 3 7 10 15" xfId="34712"/>
    <cellStyle name="표준 5 3 7 10 16" xfId="36762"/>
    <cellStyle name="표준 5 3 7 10 2" xfId="6602"/>
    <cellStyle name="표준 5 3 7 10 3" xfId="8275"/>
    <cellStyle name="표준 5 3 7 10 4" xfId="9350"/>
    <cellStyle name="표준 5 3 7 10 5" xfId="9983"/>
    <cellStyle name="표준 5 3 7 10 6" xfId="11405"/>
    <cellStyle name="표준 5 3 7 10 7" xfId="13940"/>
    <cellStyle name="표준 5 3 7 10 8" xfId="16475"/>
    <cellStyle name="표준 5 3 7 10 9" xfId="19709"/>
    <cellStyle name="표준 5 3 7 11" xfId="4917"/>
    <cellStyle name="표준 5 3 7 11 10" xfId="32526"/>
    <cellStyle name="표준 5 3 7 11 11" xfId="34808"/>
    <cellStyle name="표준 5 3 7 11 12" xfId="36855"/>
    <cellStyle name="표준 5 3 7 11 2" xfId="11498"/>
    <cellStyle name="표준 5 3 7 11 3" xfId="14033"/>
    <cellStyle name="표준 5 3 7 11 4" xfId="16568"/>
    <cellStyle name="표준 5 3 7 11 5" xfId="19801"/>
    <cellStyle name="표준 5 3 7 11 6" xfId="22135"/>
    <cellStyle name="표준 5 3 7 11 7" xfId="24180"/>
    <cellStyle name="표준 5 3 7 11 8" xfId="26715"/>
    <cellStyle name="표준 5 3 7 11 9" xfId="30133"/>
    <cellStyle name="표준 5 3 7 12" xfId="6802"/>
    <cellStyle name="표준 5 3 7 12 10" xfId="32621"/>
    <cellStyle name="표준 5 3 7 12 11" xfId="34902"/>
    <cellStyle name="표준 5 3 7 12 12" xfId="36944"/>
    <cellStyle name="표준 5 3 7 12 2" xfId="11587"/>
    <cellStyle name="표준 5 3 7 12 3" xfId="14122"/>
    <cellStyle name="표준 5 3 7 12 4" xfId="16657"/>
    <cellStyle name="표준 5 3 7 12 5" xfId="19886"/>
    <cellStyle name="표준 5 3 7 12 6" xfId="22230"/>
    <cellStyle name="표준 5 3 7 12 7" xfId="24269"/>
    <cellStyle name="표준 5 3 7 12 8" xfId="26804"/>
    <cellStyle name="표준 5 3 7 12 9" xfId="30229"/>
    <cellStyle name="표준 5 3 7 13" xfId="6887"/>
    <cellStyle name="표준 5 3 7 13 10" xfId="32706"/>
    <cellStyle name="표준 5 3 7 13 11" xfId="34987"/>
    <cellStyle name="표준 5 3 7 13 12" xfId="37029"/>
    <cellStyle name="표준 5 3 7 13 2" xfId="11672"/>
    <cellStyle name="표준 5 3 7 13 3" xfId="14207"/>
    <cellStyle name="표준 5 3 7 13 4" xfId="16742"/>
    <cellStyle name="표준 5 3 7 13 5" xfId="20038"/>
    <cellStyle name="표준 5 3 7 13 6" xfId="22315"/>
    <cellStyle name="표준 5 3 7 13 7" xfId="24354"/>
    <cellStyle name="표준 5 3 7 13 8" xfId="26889"/>
    <cellStyle name="표준 5 3 7 13 9" xfId="30314"/>
    <cellStyle name="표준 5 3 7 14" xfId="7083"/>
    <cellStyle name="표준 5 3 7 15" xfId="8343"/>
    <cellStyle name="표준 5 3 7 16" xfId="9587"/>
    <cellStyle name="표준 5 3 7 17" xfId="10408"/>
    <cellStyle name="표준 5 3 7 18" xfId="12943"/>
    <cellStyle name="표준 5 3 7 19" xfId="15478"/>
    <cellStyle name="표준 5 3 7 2" xfId="788"/>
    <cellStyle name="표준 5 3 7 2 10" xfId="20988"/>
    <cellStyle name="표준 5 3 7 2 11" xfId="23258"/>
    <cellStyle name="표준 5 3 7 2 12" xfId="25793"/>
    <cellStyle name="표준 5 3 7 2 13" xfId="28815"/>
    <cellStyle name="표준 5 3 7 2 14" xfId="31269"/>
    <cellStyle name="표준 5 3 7 2 15" xfId="33661"/>
    <cellStyle name="표준 5 3 7 2 16" xfId="35933"/>
    <cellStyle name="표준 5 3 7 2 2" xfId="5329"/>
    <cellStyle name="표준 5 3 7 2 2 10" xfId="32875"/>
    <cellStyle name="표준 5 3 7 2 2 11" xfId="35155"/>
    <cellStyle name="표준 5 3 7 2 2 12" xfId="37197"/>
    <cellStyle name="표준 5 3 7 2 2 2" xfId="11840"/>
    <cellStyle name="표준 5 3 7 2 2 3" xfId="14375"/>
    <cellStyle name="표준 5 3 7 2 2 4" xfId="16910"/>
    <cellStyle name="표준 5 3 7 2 2 5" xfId="20207"/>
    <cellStyle name="표준 5 3 7 2 2 6" xfId="22484"/>
    <cellStyle name="표준 5 3 7 2 2 7" xfId="24522"/>
    <cellStyle name="표준 5 3 7 2 2 8" xfId="27057"/>
    <cellStyle name="표준 5 3 7 2 2 9" xfId="30483"/>
    <cellStyle name="표준 5 3 7 2 3" xfId="4605"/>
    <cellStyle name="표준 5 3 7 2 4" xfId="9234"/>
    <cellStyle name="표준 5 3 7 2 5" xfId="9472"/>
    <cellStyle name="표준 5 3 7 2 6" xfId="10576"/>
    <cellStyle name="표준 5 3 7 2 7" xfId="13111"/>
    <cellStyle name="표준 5 3 7 2 8" xfId="15646"/>
    <cellStyle name="표준 5 3 7 2 9" xfId="18592"/>
    <cellStyle name="표준 5 3 7 20" xfId="18245"/>
    <cellStyle name="표준 5 3 7 21" xfId="18524"/>
    <cellStyle name="표준 5 3 7 22" xfId="21504"/>
    <cellStyle name="표준 5 3 7 23" xfId="25625"/>
    <cellStyle name="표준 5 3 7 24" xfId="28429"/>
    <cellStyle name="표준 5 3 7 25" xfId="29398"/>
    <cellStyle name="표준 5 3 7 26" xfId="31829"/>
    <cellStyle name="표준 5 3 7 27" xfId="34125"/>
    <cellStyle name="표준 5 3 7 3" xfId="1536"/>
    <cellStyle name="표준 5 3 7 3 10" xfId="21094"/>
    <cellStyle name="표준 5 3 7 3 11" xfId="23351"/>
    <cellStyle name="표준 5 3 7 3 12" xfId="25886"/>
    <cellStyle name="표준 5 3 7 3 13" xfId="28928"/>
    <cellStyle name="표준 5 3 7 3 14" xfId="31379"/>
    <cellStyle name="표준 5 3 7 3 15" xfId="33770"/>
    <cellStyle name="표준 5 3 7 3 16" xfId="36026"/>
    <cellStyle name="표준 5 3 7 3 2" xfId="5451"/>
    <cellStyle name="표준 5 3 7 3 2 10" xfId="32969"/>
    <cellStyle name="표준 5 3 7 3 2 11" xfId="35248"/>
    <cellStyle name="표준 5 3 7 3 2 12" xfId="37290"/>
    <cellStyle name="표준 5 3 7 3 2 2" xfId="11933"/>
    <cellStyle name="표준 5 3 7 3 2 3" xfId="14468"/>
    <cellStyle name="표준 5 3 7 3 2 4" xfId="17003"/>
    <cellStyle name="표준 5 3 7 3 2 5" xfId="20301"/>
    <cellStyle name="표준 5 3 7 3 2 6" xfId="22578"/>
    <cellStyle name="표준 5 3 7 3 2 7" xfId="24615"/>
    <cellStyle name="표준 5 3 7 3 2 8" xfId="27150"/>
    <cellStyle name="표준 5 3 7 3 2 9" xfId="30577"/>
    <cellStyle name="표준 5 3 7 3 3" xfId="4646"/>
    <cellStyle name="표준 5 3 7 3 4" xfId="4546"/>
    <cellStyle name="표준 5 3 7 3 5" xfId="5078"/>
    <cellStyle name="표준 5 3 7 3 6" xfId="10669"/>
    <cellStyle name="표준 5 3 7 3 7" xfId="13204"/>
    <cellStyle name="표준 5 3 7 3 8" xfId="15739"/>
    <cellStyle name="표준 5 3 7 3 9" xfId="18705"/>
    <cellStyle name="표준 5 3 7 4" xfId="1960"/>
    <cellStyle name="표준 5 3 7 4 10" xfId="21190"/>
    <cellStyle name="표준 5 3 7 4 11" xfId="23443"/>
    <cellStyle name="표준 5 3 7 4 12" xfId="25978"/>
    <cellStyle name="표준 5 3 7 4 13" xfId="29033"/>
    <cellStyle name="표준 5 3 7 4 14" xfId="31479"/>
    <cellStyle name="표준 5 3 7 4 15" xfId="33869"/>
    <cellStyle name="표준 5 3 7 4 16" xfId="36118"/>
    <cellStyle name="표준 5 3 7 4 2" xfId="5557"/>
    <cellStyle name="표준 5 3 7 4 2 10" xfId="33061"/>
    <cellStyle name="표준 5 3 7 4 2 11" xfId="35340"/>
    <cellStyle name="표준 5 3 7 4 2 12" xfId="37382"/>
    <cellStyle name="표준 5 3 7 4 2 2" xfId="12025"/>
    <cellStyle name="표준 5 3 7 4 2 3" xfId="14560"/>
    <cellStyle name="표준 5 3 7 4 2 4" xfId="17095"/>
    <cellStyle name="표준 5 3 7 4 2 5" xfId="20393"/>
    <cellStyle name="표준 5 3 7 4 2 6" xfId="22670"/>
    <cellStyle name="표준 5 3 7 4 2 7" xfId="24707"/>
    <cellStyle name="표준 5 3 7 4 2 8" xfId="27242"/>
    <cellStyle name="표준 5 3 7 4 2 9" xfId="30669"/>
    <cellStyle name="표준 5 3 7 4 3" xfId="5261"/>
    <cellStyle name="표준 5 3 7 4 4" xfId="5962"/>
    <cellStyle name="표준 5 3 7 4 5" xfId="8410"/>
    <cellStyle name="표준 5 3 7 4 6" xfId="10761"/>
    <cellStyle name="표준 5 3 7 4 7" xfId="13296"/>
    <cellStyle name="표준 5 3 7 4 8" xfId="15831"/>
    <cellStyle name="표준 5 3 7 4 9" xfId="18805"/>
    <cellStyle name="표준 5 3 7 5" xfId="2380"/>
    <cellStyle name="표준 5 3 7 5 10" xfId="21282"/>
    <cellStyle name="표준 5 3 7 5 11" xfId="23531"/>
    <cellStyle name="표준 5 3 7 5 12" xfId="26066"/>
    <cellStyle name="표준 5 3 7 5 13" xfId="29128"/>
    <cellStyle name="표준 5 3 7 5 14" xfId="31573"/>
    <cellStyle name="표준 5 3 7 5 15" xfId="33960"/>
    <cellStyle name="표준 5 3 7 5 16" xfId="36206"/>
    <cellStyle name="표준 5 3 7 5 2" xfId="5653"/>
    <cellStyle name="표준 5 3 7 5 2 10" xfId="33149"/>
    <cellStyle name="표준 5 3 7 5 2 11" xfId="35428"/>
    <cellStyle name="표준 5 3 7 5 2 12" xfId="37470"/>
    <cellStyle name="표준 5 3 7 5 2 2" xfId="12113"/>
    <cellStyle name="표준 5 3 7 5 2 3" xfId="14648"/>
    <cellStyle name="표준 5 3 7 5 2 4" xfId="17183"/>
    <cellStyle name="표준 5 3 7 5 2 5" xfId="20481"/>
    <cellStyle name="표준 5 3 7 5 2 6" xfId="22758"/>
    <cellStyle name="표준 5 3 7 5 2 7" xfId="24795"/>
    <cellStyle name="표준 5 3 7 5 2 8" xfId="27330"/>
    <cellStyle name="표준 5 3 7 5 2 9" xfId="30757"/>
    <cellStyle name="표준 5 3 7 5 3" xfId="5039"/>
    <cellStyle name="표준 5 3 7 5 4" xfId="7381"/>
    <cellStyle name="표준 5 3 7 5 5" xfId="8511"/>
    <cellStyle name="표준 5 3 7 5 6" xfId="10849"/>
    <cellStyle name="표준 5 3 7 5 7" xfId="13384"/>
    <cellStyle name="표준 5 3 7 5 8" xfId="15919"/>
    <cellStyle name="표준 5 3 7 5 9" xfId="18900"/>
    <cellStyle name="표준 5 3 7 6" xfId="2811"/>
    <cellStyle name="표준 5 3 7 6 10" xfId="21368"/>
    <cellStyle name="표준 5 3 7 6 11" xfId="23616"/>
    <cellStyle name="표준 5 3 7 6 12" xfId="26151"/>
    <cellStyle name="표준 5 3 7 6 13" xfId="29214"/>
    <cellStyle name="표준 5 3 7 6 14" xfId="31659"/>
    <cellStyle name="표준 5 3 7 6 15" xfId="34045"/>
    <cellStyle name="표준 5 3 7 6 16" xfId="36291"/>
    <cellStyle name="표준 5 3 7 6 2" xfId="5739"/>
    <cellStyle name="표준 5 3 7 6 2 10" xfId="33234"/>
    <cellStyle name="표준 5 3 7 6 2 11" xfId="35513"/>
    <cellStyle name="표준 5 3 7 6 2 12" xfId="37555"/>
    <cellStyle name="표준 5 3 7 6 2 2" xfId="12198"/>
    <cellStyle name="표준 5 3 7 6 2 3" xfId="14733"/>
    <cellStyle name="표준 5 3 7 6 2 4" xfId="17268"/>
    <cellStyle name="표준 5 3 7 6 2 5" xfId="20566"/>
    <cellStyle name="표준 5 3 7 6 2 6" xfId="22843"/>
    <cellStyle name="표준 5 3 7 6 2 7" xfId="24880"/>
    <cellStyle name="표준 5 3 7 6 2 8" xfId="27415"/>
    <cellStyle name="표준 5 3 7 6 2 9" xfId="30842"/>
    <cellStyle name="표준 5 3 7 6 3" xfId="5788"/>
    <cellStyle name="표준 5 3 7 6 4" xfId="5592"/>
    <cellStyle name="표준 5 3 7 6 5" xfId="7427"/>
    <cellStyle name="표준 5 3 7 6 6" xfId="10934"/>
    <cellStyle name="표준 5 3 7 6 7" xfId="13469"/>
    <cellStyle name="표준 5 3 7 6 8" xfId="16004"/>
    <cellStyle name="표준 5 3 7 6 9" xfId="18986"/>
    <cellStyle name="표준 5 3 7 7" xfId="3235"/>
    <cellStyle name="표준 5 3 7 7 10" xfId="21597"/>
    <cellStyle name="표준 5 3 7 7 11" xfId="23759"/>
    <cellStyle name="표준 5 3 7 7 12" xfId="26294"/>
    <cellStyle name="표준 5 3 7 7 13" xfId="29504"/>
    <cellStyle name="표준 5 3 7 7 14" xfId="31928"/>
    <cellStyle name="표준 5 3 7 7 15" xfId="34270"/>
    <cellStyle name="표준 5 3 7 7 16" xfId="36434"/>
    <cellStyle name="표준 5 3 7 7 2" xfId="6052"/>
    <cellStyle name="표준 5 3 7 7 2 10" xfId="33377"/>
    <cellStyle name="표준 5 3 7 7 2 11" xfId="35656"/>
    <cellStyle name="표준 5 3 7 7 2 12" xfId="37698"/>
    <cellStyle name="표준 5 3 7 7 2 2" xfId="12341"/>
    <cellStyle name="표준 5 3 7 7 2 3" xfId="14876"/>
    <cellStyle name="표준 5 3 7 7 2 4" xfId="17411"/>
    <cellStyle name="표준 5 3 7 7 2 5" xfId="20708"/>
    <cellStyle name="표준 5 3 7 7 2 6" xfId="22986"/>
    <cellStyle name="표준 5 3 7 7 2 7" xfId="25023"/>
    <cellStyle name="표준 5 3 7 7 2 8" xfId="27558"/>
    <cellStyle name="표준 5 3 7 7 2 9" xfId="30985"/>
    <cellStyle name="표준 5 3 7 7 3" xfId="7768"/>
    <cellStyle name="표준 5 3 7 7 4" xfId="5064"/>
    <cellStyle name="표준 5 3 7 7 5" xfId="8032"/>
    <cellStyle name="표준 5 3 7 7 6" xfId="11077"/>
    <cellStyle name="표준 5 3 7 7 7" xfId="13612"/>
    <cellStyle name="표준 5 3 7 7 8" xfId="16147"/>
    <cellStyle name="표준 5 3 7 7 9" xfId="19261"/>
    <cellStyle name="표준 5 3 7 8" xfId="3647"/>
    <cellStyle name="표준 5 3 7 8 10" xfId="21693"/>
    <cellStyle name="표준 5 3 7 8 11" xfId="23848"/>
    <cellStyle name="표준 5 3 7 8 12" xfId="26383"/>
    <cellStyle name="표준 5 3 7 8 13" xfId="29600"/>
    <cellStyle name="표준 5 3 7 8 14" xfId="32024"/>
    <cellStyle name="표준 5 3 7 8 15" xfId="34364"/>
    <cellStyle name="표준 5 3 7 8 16" xfId="36523"/>
    <cellStyle name="표준 5 3 7 8 2" xfId="6148"/>
    <cellStyle name="표준 5 3 7 8 2 10" xfId="33466"/>
    <cellStyle name="표준 5 3 7 8 2 11" xfId="35745"/>
    <cellStyle name="표준 5 3 7 8 2 12" xfId="37787"/>
    <cellStyle name="표준 5 3 7 8 2 2" xfId="12430"/>
    <cellStyle name="표준 5 3 7 8 2 3" xfId="14965"/>
    <cellStyle name="표준 5 3 7 8 2 4" xfId="17500"/>
    <cellStyle name="표준 5 3 7 8 2 5" xfId="20797"/>
    <cellStyle name="표준 5 3 7 8 2 6" xfId="23075"/>
    <cellStyle name="표준 5 3 7 8 2 7" xfId="25112"/>
    <cellStyle name="표준 5 3 7 8 2 8" xfId="27647"/>
    <cellStyle name="표준 5 3 7 8 2 9" xfId="31074"/>
    <cellStyle name="표준 5 3 7 8 3" xfId="7864"/>
    <cellStyle name="표준 5 3 7 8 4" xfId="8096"/>
    <cellStyle name="표준 5 3 7 8 5" xfId="8439"/>
    <cellStyle name="표준 5 3 7 8 6" xfId="11166"/>
    <cellStyle name="표준 5 3 7 8 7" xfId="13701"/>
    <cellStyle name="표준 5 3 7 8 8" xfId="16236"/>
    <cellStyle name="표준 5 3 7 8 9" xfId="19358"/>
    <cellStyle name="표준 5 3 7 9" xfId="3914"/>
    <cellStyle name="표준 5 3 7 9 10" xfId="21780"/>
    <cellStyle name="표준 5 3 7 9 11" xfId="23934"/>
    <cellStyle name="표준 5 3 7 9 12" xfId="26469"/>
    <cellStyle name="표준 5 3 7 9 13" xfId="29687"/>
    <cellStyle name="표준 5 3 7 9 14" xfId="32111"/>
    <cellStyle name="표준 5 3 7 9 15" xfId="34450"/>
    <cellStyle name="표준 5 3 7 9 16" xfId="36609"/>
    <cellStyle name="표준 5 3 7 9 2" xfId="6235"/>
    <cellStyle name="표준 5 3 7 9 2 10" xfId="33552"/>
    <cellStyle name="표준 5 3 7 9 2 11" xfId="35831"/>
    <cellStyle name="표준 5 3 7 9 2 12" xfId="37873"/>
    <cellStyle name="표준 5 3 7 9 2 2" xfId="12516"/>
    <cellStyle name="표준 5 3 7 9 2 3" xfId="15051"/>
    <cellStyle name="표준 5 3 7 9 2 4" xfId="17586"/>
    <cellStyle name="표준 5 3 7 9 2 5" xfId="20883"/>
    <cellStyle name="표준 5 3 7 9 2 6" xfId="23161"/>
    <cellStyle name="표준 5 3 7 9 2 7" xfId="25198"/>
    <cellStyle name="표준 5 3 7 9 2 8" xfId="27733"/>
    <cellStyle name="표준 5 3 7 9 2 9" xfId="31160"/>
    <cellStyle name="표준 5 3 7 9 3" xfId="7951"/>
    <cellStyle name="표준 5 3 7 9 4" xfId="7478"/>
    <cellStyle name="표준 5 3 7 9 5" xfId="6718"/>
    <cellStyle name="표준 5 3 7 9 6" xfId="11252"/>
    <cellStyle name="표준 5 3 7 9 7" xfId="13787"/>
    <cellStyle name="표준 5 3 7 9 8" xfId="16322"/>
    <cellStyle name="표준 5 3 7 9 9" xfId="19445"/>
    <cellStyle name="표준 5 3 8" xfId="750"/>
    <cellStyle name="표준 5 3 8 10" xfId="4879"/>
    <cellStyle name="표준 5 3 8 10 10" xfId="32386"/>
    <cellStyle name="표준 5 3 8 10 11" xfId="34674"/>
    <cellStyle name="표준 5 3 8 10 12" xfId="36724"/>
    <cellStyle name="표준 5 3 8 10 2" xfId="11367"/>
    <cellStyle name="표준 5 3 8 10 3" xfId="13902"/>
    <cellStyle name="표준 5 3 8 10 4" xfId="16437"/>
    <cellStyle name="표준 5 3 8 10 5" xfId="19671"/>
    <cellStyle name="표준 5 3 8 10 6" xfId="22001"/>
    <cellStyle name="표준 5 3 8 10 7" xfId="24049"/>
    <cellStyle name="표준 5 3 8 10 8" xfId="26584"/>
    <cellStyle name="표준 5 3 8 10 9" xfId="29993"/>
    <cellStyle name="표준 5 3 8 11" xfId="6668"/>
    <cellStyle name="표준 5 3 8 11 10" xfId="32488"/>
    <cellStyle name="표준 5 3 8 11 11" xfId="34770"/>
    <cellStyle name="표준 5 3 8 11 12" xfId="36817"/>
    <cellStyle name="표준 5 3 8 11 2" xfId="11460"/>
    <cellStyle name="표준 5 3 8 11 3" xfId="13995"/>
    <cellStyle name="표준 5 3 8 11 4" xfId="16530"/>
    <cellStyle name="표준 5 3 8 11 5" xfId="19763"/>
    <cellStyle name="표준 5 3 8 11 6" xfId="22097"/>
    <cellStyle name="표준 5 3 8 11 7" xfId="24142"/>
    <cellStyle name="표준 5 3 8 11 8" xfId="26677"/>
    <cellStyle name="표준 5 3 8 11 9" xfId="30095"/>
    <cellStyle name="표준 5 3 8 12" xfId="6764"/>
    <cellStyle name="표준 5 3 8 12 10" xfId="32583"/>
    <cellStyle name="표준 5 3 8 12 11" xfId="34864"/>
    <cellStyle name="표준 5 3 8 12 12" xfId="36906"/>
    <cellStyle name="표준 5 3 8 12 2" xfId="11549"/>
    <cellStyle name="표준 5 3 8 12 3" xfId="14084"/>
    <cellStyle name="표준 5 3 8 12 4" xfId="16619"/>
    <cellStyle name="표준 5 3 8 12 5" xfId="19848"/>
    <cellStyle name="표준 5 3 8 12 6" xfId="22192"/>
    <cellStyle name="표준 5 3 8 12 7" xfId="24231"/>
    <cellStyle name="표준 5 3 8 12 8" xfId="26766"/>
    <cellStyle name="표준 5 3 8 12 9" xfId="30191"/>
    <cellStyle name="표준 5 3 8 13" xfId="6849"/>
    <cellStyle name="표준 5 3 8 13 10" xfId="32668"/>
    <cellStyle name="표준 5 3 8 13 11" xfId="34949"/>
    <cellStyle name="표준 5 3 8 13 12" xfId="36991"/>
    <cellStyle name="표준 5 3 8 13 2" xfId="11634"/>
    <cellStyle name="표준 5 3 8 13 3" xfId="14169"/>
    <cellStyle name="표준 5 3 8 13 4" xfId="16704"/>
    <cellStyle name="표준 5 3 8 13 5" xfId="20000"/>
    <cellStyle name="표준 5 3 8 13 6" xfId="22277"/>
    <cellStyle name="표준 5 3 8 13 7" xfId="24316"/>
    <cellStyle name="표준 5 3 8 13 8" xfId="26851"/>
    <cellStyle name="표준 5 3 8 13 9" xfId="30276"/>
    <cellStyle name="표준 5 3 8 14" xfId="7219"/>
    <cellStyle name="표준 5 3 8 15" xfId="9114"/>
    <cellStyle name="표준 5 3 8 16" xfId="9562"/>
    <cellStyle name="표준 5 3 8 17" xfId="10370"/>
    <cellStyle name="표준 5 3 8 18" xfId="12905"/>
    <cellStyle name="표준 5 3 8 19" xfId="15440"/>
    <cellStyle name="표준 5 3 8 2" xfId="1498"/>
    <cellStyle name="표준 5 3 8 2 10" xfId="20950"/>
    <cellStyle name="표준 5 3 8 2 11" xfId="23220"/>
    <cellStyle name="표준 5 3 8 2 12" xfId="25755"/>
    <cellStyle name="표준 5 3 8 2 13" xfId="28777"/>
    <cellStyle name="표준 5 3 8 2 14" xfId="31231"/>
    <cellStyle name="표준 5 3 8 2 15" xfId="33623"/>
    <cellStyle name="표준 5 3 8 2 16" xfId="35895"/>
    <cellStyle name="표준 5 3 8 2 2" xfId="5291"/>
    <cellStyle name="표준 5 3 8 2 2 10" xfId="32837"/>
    <cellStyle name="표준 5 3 8 2 2 11" xfId="35117"/>
    <cellStyle name="표준 5 3 8 2 2 12" xfId="37159"/>
    <cellStyle name="표준 5 3 8 2 2 2" xfId="11802"/>
    <cellStyle name="표준 5 3 8 2 2 3" xfId="14337"/>
    <cellStyle name="표준 5 3 8 2 2 4" xfId="16872"/>
    <cellStyle name="표준 5 3 8 2 2 5" xfId="20169"/>
    <cellStyle name="표준 5 3 8 2 2 6" xfId="22446"/>
    <cellStyle name="표준 5 3 8 2 2 7" xfId="24484"/>
    <cellStyle name="표준 5 3 8 2 2 8" xfId="27019"/>
    <cellStyle name="표준 5 3 8 2 2 9" xfId="30445"/>
    <cellStyle name="표준 5 3 8 2 3" xfId="6293"/>
    <cellStyle name="표준 5 3 8 2 4" xfId="8500"/>
    <cellStyle name="표준 5 3 8 2 5" xfId="9689"/>
    <cellStyle name="표준 5 3 8 2 6" xfId="10538"/>
    <cellStyle name="표준 5 3 8 2 7" xfId="13073"/>
    <cellStyle name="표준 5 3 8 2 8" xfId="15608"/>
    <cellStyle name="표준 5 3 8 2 9" xfId="18554"/>
    <cellStyle name="표준 5 3 8 20" xfId="18207"/>
    <cellStyle name="표준 5 3 8 21" xfId="18086"/>
    <cellStyle name="표준 5 3 8 22" xfId="19061"/>
    <cellStyle name="표준 5 3 8 23" xfId="25587"/>
    <cellStyle name="표준 5 3 8 24" xfId="28391"/>
    <cellStyle name="표준 5 3 8 25" xfId="28614"/>
    <cellStyle name="표준 5 3 8 26" xfId="29767"/>
    <cellStyle name="표준 5 3 8 27" xfId="31748"/>
    <cellStyle name="표준 5 3 8 3" xfId="1922"/>
    <cellStyle name="표준 5 3 8 3 10" xfId="21056"/>
    <cellStyle name="표준 5 3 8 3 11" xfId="23313"/>
    <cellStyle name="표준 5 3 8 3 12" xfId="25848"/>
    <cellStyle name="표준 5 3 8 3 13" xfId="28890"/>
    <cellStyle name="표준 5 3 8 3 14" xfId="31341"/>
    <cellStyle name="표준 5 3 8 3 15" xfId="33732"/>
    <cellStyle name="표준 5 3 8 3 16" xfId="35988"/>
    <cellStyle name="표준 5 3 8 3 2" xfId="5413"/>
    <cellStyle name="표준 5 3 8 3 2 10" xfId="32931"/>
    <cellStyle name="표준 5 3 8 3 2 11" xfId="35210"/>
    <cellStyle name="표준 5 3 8 3 2 12" xfId="37252"/>
    <cellStyle name="표준 5 3 8 3 2 2" xfId="11895"/>
    <cellStyle name="표준 5 3 8 3 2 3" xfId="14430"/>
    <cellStyle name="표준 5 3 8 3 2 4" xfId="16965"/>
    <cellStyle name="표준 5 3 8 3 2 5" xfId="20263"/>
    <cellStyle name="표준 5 3 8 3 2 6" xfId="22540"/>
    <cellStyle name="표준 5 3 8 3 2 7" xfId="24577"/>
    <cellStyle name="표준 5 3 8 3 2 8" xfId="27112"/>
    <cellStyle name="표준 5 3 8 3 2 9" xfId="30539"/>
    <cellStyle name="표준 5 3 8 3 3" xfId="4991"/>
    <cellStyle name="표준 5 3 8 3 4" xfId="7086"/>
    <cellStyle name="표준 5 3 8 3 5" xfId="8999"/>
    <cellStyle name="표준 5 3 8 3 6" xfId="10631"/>
    <cellStyle name="표준 5 3 8 3 7" xfId="13166"/>
    <cellStyle name="표준 5 3 8 3 8" xfId="15701"/>
    <cellStyle name="표준 5 3 8 3 9" xfId="18667"/>
    <cellStyle name="표준 5 3 8 4" xfId="2342"/>
    <cellStyle name="표준 5 3 8 4 10" xfId="21152"/>
    <cellStyle name="표준 5 3 8 4 11" xfId="23405"/>
    <cellStyle name="표준 5 3 8 4 12" xfId="25940"/>
    <cellStyle name="표준 5 3 8 4 13" xfId="28995"/>
    <cellStyle name="표준 5 3 8 4 14" xfId="31441"/>
    <cellStyle name="표준 5 3 8 4 15" xfId="33831"/>
    <cellStyle name="표준 5 3 8 4 16" xfId="36080"/>
    <cellStyle name="표준 5 3 8 4 2" xfId="5519"/>
    <cellStyle name="표준 5 3 8 4 2 10" xfId="33023"/>
    <cellStyle name="표준 5 3 8 4 2 11" xfId="35302"/>
    <cellStyle name="표준 5 3 8 4 2 12" xfId="37344"/>
    <cellStyle name="표준 5 3 8 4 2 2" xfId="11987"/>
    <cellStyle name="표준 5 3 8 4 2 3" xfId="14522"/>
    <cellStyle name="표준 5 3 8 4 2 4" xfId="17057"/>
    <cellStyle name="표준 5 3 8 4 2 5" xfId="20355"/>
    <cellStyle name="표준 5 3 8 4 2 6" xfId="22632"/>
    <cellStyle name="표준 5 3 8 4 2 7" xfId="24669"/>
    <cellStyle name="표준 5 3 8 4 2 8" xfId="27204"/>
    <cellStyle name="표준 5 3 8 4 2 9" xfId="30631"/>
    <cellStyle name="표준 5 3 8 4 3" xfId="5833"/>
    <cellStyle name="표준 5 3 8 4 4" xfId="7547"/>
    <cellStyle name="표준 5 3 8 4 5" xfId="8699"/>
    <cellStyle name="표준 5 3 8 4 6" xfId="10723"/>
    <cellStyle name="표준 5 3 8 4 7" xfId="13258"/>
    <cellStyle name="표준 5 3 8 4 8" xfId="15793"/>
    <cellStyle name="표준 5 3 8 4 9" xfId="18767"/>
    <cellStyle name="표준 5 3 8 5" xfId="2773"/>
    <cellStyle name="표준 5 3 8 5 10" xfId="21244"/>
    <cellStyle name="표준 5 3 8 5 11" xfId="23493"/>
    <cellStyle name="표준 5 3 8 5 12" xfId="26028"/>
    <cellStyle name="표준 5 3 8 5 13" xfId="29090"/>
    <cellStyle name="표준 5 3 8 5 14" xfId="31535"/>
    <cellStyle name="표준 5 3 8 5 15" xfId="33922"/>
    <cellStyle name="표준 5 3 8 5 16" xfId="36168"/>
    <cellStyle name="표준 5 3 8 5 2" xfId="5615"/>
    <cellStyle name="표준 5 3 8 5 2 10" xfId="33111"/>
    <cellStyle name="표준 5 3 8 5 2 11" xfId="35390"/>
    <cellStyle name="표준 5 3 8 5 2 12" xfId="37432"/>
    <cellStyle name="표준 5 3 8 5 2 2" xfId="12075"/>
    <cellStyle name="표준 5 3 8 5 2 3" xfId="14610"/>
    <cellStyle name="표준 5 3 8 5 2 4" xfId="17145"/>
    <cellStyle name="표준 5 3 8 5 2 5" xfId="20443"/>
    <cellStyle name="표준 5 3 8 5 2 6" xfId="22720"/>
    <cellStyle name="표준 5 3 8 5 2 7" xfId="24757"/>
    <cellStyle name="표준 5 3 8 5 2 8" xfId="27292"/>
    <cellStyle name="표준 5 3 8 5 2 9" xfId="30719"/>
    <cellStyle name="표준 5 3 8 5 3" xfId="4604"/>
    <cellStyle name="표준 5 3 8 5 4" xfId="7712"/>
    <cellStyle name="표준 5 3 8 5 5" xfId="6568"/>
    <cellStyle name="표준 5 3 8 5 6" xfId="10811"/>
    <cellStyle name="표준 5 3 8 5 7" xfId="13346"/>
    <cellStyle name="표준 5 3 8 5 8" xfId="15881"/>
    <cellStyle name="표준 5 3 8 5 9" xfId="18862"/>
    <cellStyle name="표준 5 3 8 6" xfId="3197"/>
    <cellStyle name="표준 5 3 8 6 10" xfId="21330"/>
    <cellStyle name="표준 5 3 8 6 11" xfId="23578"/>
    <cellStyle name="표준 5 3 8 6 12" xfId="26113"/>
    <cellStyle name="표준 5 3 8 6 13" xfId="29176"/>
    <cellStyle name="표준 5 3 8 6 14" xfId="31621"/>
    <cellStyle name="표준 5 3 8 6 15" xfId="34007"/>
    <cellStyle name="표준 5 3 8 6 16" xfId="36253"/>
    <cellStyle name="표준 5 3 8 6 2" xfId="5701"/>
    <cellStyle name="표준 5 3 8 6 2 10" xfId="33196"/>
    <cellStyle name="표준 5 3 8 6 2 11" xfId="35475"/>
    <cellStyle name="표준 5 3 8 6 2 12" xfId="37517"/>
    <cellStyle name="표준 5 3 8 6 2 2" xfId="12160"/>
    <cellStyle name="표준 5 3 8 6 2 3" xfId="14695"/>
    <cellStyle name="표준 5 3 8 6 2 4" xfId="17230"/>
    <cellStyle name="표준 5 3 8 6 2 5" xfId="20528"/>
    <cellStyle name="표준 5 3 8 6 2 6" xfId="22805"/>
    <cellStyle name="표준 5 3 8 6 2 7" xfId="24842"/>
    <cellStyle name="표준 5 3 8 6 2 8" xfId="27377"/>
    <cellStyle name="표준 5 3 8 6 2 9" xfId="30804"/>
    <cellStyle name="표준 5 3 8 6 3" xfId="5171"/>
    <cellStyle name="표준 5 3 8 6 4" xfId="7989"/>
    <cellStyle name="표준 5 3 8 6 5" xfId="8558"/>
    <cellStyle name="표준 5 3 8 6 6" xfId="10896"/>
    <cellStyle name="표준 5 3 8 6 7" xfId="13431"/>
    <cellStyle name="표준 5 3 8 6 8" xfId="15966"/>
    <cellStyle name="표준 5 3 8 6 9" xfId="18948"/>
    <cellStyle name="표준 5 3 8 7" xfId="3609"/>
    <cellStyle name="표준 5 3 8 7 10" xfId="21559"/>
    <cellStyle name="표준 5 3 8 7 11" xfId="23721"/>
    <cellStyle name="표준 5 3 8 7 12" xfId="26256"/>
    <cellStyle name="표준 5 3 8 7 13" xfId="29466"/>
    <cellStyle name="표준 5 3 8 7 14" xfId="31890"/>
    <cellStyle name="표준 5 3 8 7 15" xfId="34232"/>
    <cellStyle name="표준 5 3 8 7 16" xfId="36396"/>
    <cellStyle name="표준 5 3 8 7 2" xfId="6014"/>
    <cellStyle name="표준 5 3 8 7 2 10" xfId="33339"/>
    <cellStyle name="표준 5 3 8 7 2 11" xfId="35618"/>
    <cellStyle name="표준 5 3 8 7 2 12" xfId="37660"/>
    <cellStyle name="표준 5 3 8 7 2 2" xfId="12303"/>
    <cellStyle name="표준 5 3 8 7 2 3" xfId="14838"/>
    <cellStyle name="표준 5 3 8 7 2 4" xfId="17373"/>
    <cellStyle name="표준 5 3 8 7 2 5" xfId="20670"/>
    <cellStyle name="표준 5 3 8 7 2 6" xfId="22948"/>
    <cellStyle name="표준 5 3 8 7 2 7" xfId="24985"/>
    <cellStyle name="표준 5 3 8 7 2 8" xfId="27520"/>
    <cellStyle name="표준 5 3 8 7 2 9" xfId="30947"/>
    <cellStyle name="표준 5 3 8 7 3" xfId="7730"/>
    <cellStyle name="표준 5 3 8 7 4" xfId="6960"/>
    <cellStyle name="표준 5 3 8 7 5" xfId="8918"/>
    <cellStyle name="표준 5 3 8 7 6" xfId="11039"/>
    <cellStyle name="표준 5 3 8 7 7" xfId="13574"/>
    <cellStyle name="표준 5 3 8 7 8" xfId="16109"/>
    <cellStyle name="표준 5 3 8 7 9" xfId="19223"/>
    <cellStyle name="표준 5 3 8 8" xfId="3876"/>
    <cellStyle name="표준 5 3 8 8 10" xfId="21655"/>
    <cellStyle name="표준 5 3 8 8 11" xfId="23810"/>
    <cellStyle name="표준 5 3 8 8 12" xfId="26345"/>
    <cellStyle name="표준 5 3 8 8 13" xfId="29562"/>
    <cellStyle name="표준 5 3 8 8 14" xfId="31986"/>
    <cellStyle name="표준 5 3 8 8 15" xfId="34326"/>
    <cellStyle name="표준 5 3 8 8 16" xfId="36485"/>
    <cellStyle name="표준 5 3 8 8 2" xfId="6110"/>
    <cellStyle name="표준 5 3 8 8 2 10" xfId="33428"/>
    <cellStyle name="표준 5 3 8 8 2 11" xfId="35707"/>
    <cellStyle name="표준 5 3 8 8 2 12" xfId="37749"/>
    <cellStyle name="표준 5 3 8 8 2 2" xfId="12392"/>
    <cellStyle name="표준 5 3 8 8 2 3" xfId="14927"/>
    <cellStyle name="표준 5 3 8 8 2 4" xfId="17462"/>
    <cellStyle name="표준 5 3 8 8 2 5" xfId="20759"/>
    <cellStyle name="표준 5 3 8 8 2 6" xfId="23037"/>
    <cellStyle name="표준 5 3 8 8 2 7" xfId="25074"/>
    <cellStyle name="표준 5 3 8 8 2 8" xfId="27609"/>
    <cellStyle name="표준 5 3 8 8 2 9" xfId="31036"/>
    <cellStyle name="표준 5 3 8 8 3" xfId="7826"/>
    <cellStyle name="표준 5 3 8 8 4" xfId="8396"/>
    <cellStyle name="표준 5 3 8 8 5" xfId="9101"/>
    <cellStyle name="표준 5 3 8 8 6" xfId="11128"/>
    <cellStyle name="표준 5 3 8 8 7" xfId="13663"/>
    <cellStyle name="표준 5 3 8 8 8" xfId="16198"/>
    <cellStyle name="표준 5 3 8 8 9" xfId="19320"/>
    <cellStyle name="표준 5 3 8 9" xfId="4150"/>
    <cellStyle name="표준 5 3 8 9 10" xfId="21742"/>
    <cellStyle name="표준 5 3 8 9 11" xfId="23896"/>
    <cellStyle name="표준 5 3 8 9 12" xfId="26431"/>
    <cellStyle name="표준 5 3 8 9 13" xfId="29649"/>
    <cellStyle name="표준 5 3 8 9 14" xfId="32073"/>
    <cellStyle name="표준 5 3 8 9 15" xfId="34412"/>
    <cellStyle name="표준 5 3 8 9 16" xfId="36571"/>
    <cellStyle name="표준 5 3 8 9 2" xfId="6197"/>
    <cellStyle name="표준 5 3 8 9 2 10" xfId="33514"/>
    <cellStyle name="표준 5 3 8 9 2 11" xfId="35793"/>
    <cellStyle name="표준 5 3 8 9 2 12" xfId="37835"/>
    <cellStyle name="표준 5 3 8 9 2 2" xfId="12478"/>
    <cellStyle name="표준 5 3 8 9 2 3" xfId="15013"/>
    <cellStyle name="표준 5 3 8 9 2 4" xfId="17548"/>
    <cellStyle name="표준 5 3 8 9 2 5" xfId="20845"/>
    <cellStyle name="표준 5 3 8 9 2 6" xfId="23123"/>
    <cellStyle name="표준 5 3 8 9 2 7" xfId="25160"/>
    <cellStyle name="표준 5 3 8 9 2 8" xfId="27695"/>
    <cellStyle name="표준 5 3 8 9 2 9" xfId="31122"/>
    <cellStyle name="표준 5 3 8 9 3" xfId="7913"/>
    <cellStyle name="표준 5 3 8 9 4" xfId="8102"/>
    <cellStyle name="표준 5 3 8 9 5" xfId="8053"/>
    <cellStyle name="표준 5 3 8 9 6" xfId="11214"/>
    <cellStyle name="표준 5 3 8 9 7" xfId="13749"/>
    <cellStyle name="표준 5 3 8 9 8" xfId="16284"/>
    <cellStyle name="표준 5 3 8 9 9" xfId="19407"/>
    <cellStyle name="표준 5 3 9" xfId="717"/>
    <cellStyle name="표준 5 3 9 10" xfId="18060"/>
    <cellStyle name="표준 5 3 9 11" xfId="18356"/>
    <cellStyle name="표준 5 3 9 12" xfId="25699"/>
    <cellStyle name="표준 5 3 9 13" xfId="28670"/>
    <cellStyle name="표준 5 3 9 14" xfId="28291"/>
    <cellStyle name="표준 5 3 9 15" xfId="28157"/>
    <cellStyle name="표준 5 3 9 16" xfId="29921"/>
    <cellStyle name="표준 5 3 9 2" xfId="5174"/>
    <cellStyle name="표준 5 3 9 2 10" xfId="32781"/>
    <cellStyle name="표준 5 3 9 2 11" xfId="35061"/>
    <cellStyle name="표준 5 3 9 2 12" xfId="37103"/>
    <cellStyle name="표준 5 3 9 2 2" xfId="11746"/>
    <cellStyle name="표준 5 3 9 2 3" xfId="14281"/>
    <cellStyle name="표준 5 3 9 2 4" xfId="16816"/>
    <cellStyle name="표준 5 3 9 2 5" xfId="20113"/>
    <cellStyle name="표준 5 3 9 2 6" xfId="22390"/>
    <cellStyle name="표준 5 3 9 2 7" xfId="24428"/>
    <cellStyle name="표준 5 3 9 2 8" xfId="26963"/>
    <cellStyle name="표준 5 3 9 2 9" xfId="30389"/>
    <cellStyle name="표준 5 3 9 3" xfId="4609"/>
    <cellStyle name="표준 5 3 9 4" xfId="8793"/>
    <cellStyle name="표준 5 3 9 5" xfId="9838"/>
    <cellStyle name="표준 5 3 9 6" xfId="10482"/>
    <cellStyle name="표준 5 3 9 7" xfId="13017"/>
    <cellStyle name="표준 5 3 9 8" xfId="15552"/>
    <cellStyle name="표준 5 3 9 9" xfId="18454"/>
    <cellStyle name="표준 5 30" xfId="17656"/>
    <cellStyle name="표준 5 31" xfId="19934"/>
    <cellStyle name="표준 5 32" xfId="18133"/>
    <cellStyle name="표준 5 33" xfId="25267"/>
    <cellStyle name="표준 5 34" xfId="27803"/>
    <cellStyle name="표준 5 35" xfId="28261"/>
    <cellStyle name="표준 5 36" xfId="28578"/>
    <cellStyle name="표준 5 37" xfId="34506"/>
    <cellStyle name="표준 5 4" xfId="467"/>
    <cellStyle name="표준 5 4 10" xfId="1772"/>
    <cellStyle name="표준 5 4 10 10" xfId="21128"/>
    <cellStyle name="표준 5 4 10 11" xfId="23384"/>
    <cellStyle name="표준 5 4 10 12" xfId="25919"/>
    <cellStyle name="표준 5 4 10 13" xfId="28966"/>
    <cellStyle name="표준 5 4 10 14" xfId="31415"/>
    <cellStyle name="표준 5 4 10 15" xfId="33803"/>
    <cellStyle name="표준 5 4 10 16" xfId="36059"/>
    <cellStyle name="표준 5 4 10 2" xfId="5489"/>
    <cellStyle name="표준 5 4 10 2 10" xfId="33002"/>
    <cellStyle name="표준 5 4 10 2 11" xfId="35281"/>
    <cellStyle name="표준 5 4 10 2 12" xfId="37323"/>
    <cellStyle name="표준 5 4 10 2 2" xfId="11966"/>
    <cellStyle name="표준 5 4 10 2 3" xfId="14501"/>
    <cellStyle name="표준 5 4 10 2 4" xfId="17036"/>
    <cellStyle name="표준 5 4 10 2 5" xfId="20334"/>
    <cellStyle name="표준 5 4 10 2 6" xfId="22611"/>
    <cellStyle name="표준 5 4 10 2 7" xfId="24648"/>
    <cellStyle name="표준 5 4 10 2 8" xfId="27183"/>
    <cellStyle name="표준 5 4 10 2 9" xfId="30610"/>
    <cellStyle name="표준 5 4 10 3" xfId="4575"/>
    <cellStyle name="표준 5 4 10 4" xfId="7249"/>
    <cellStyle name="표준 5 4 10 5" xfId="8571"/>
    <cellStyle name="표준 5 4 10 6" xfId="10702"/>
    <cellStyle name="표준 5 4 10 7" xfId="13237"/>
    <cellStyle name="표준 5 4 10 8" xfId="15772"/>
    <cellStyle name="표준 5 4 10 9" xfId="18740"/>
    <cellStyle name="표준 5 4 11" xfId="2265"/>
    <cellStyle name="표준 5 4 11 10" xfId="21224"/>
    <cellStyle name="표준 5 4 11 11" xfId="23475"/>
    <cellStyle name="표준 5 4 11 12" xfId="26010"/>
    <cellStyle name="표준 5 4 11 13" xfId="29069"/>
    <cellStyle name="표준 5 4 11 14" xfId="31515"/>
    <cellStyle name="표준 5 4 11 15" xfId="33901"/>
    <cellStyle name="표준 5 4 11 16" xfId="36150"/>
    <cellStyle name="표준 5 4 11 2" xfId="5593"/>
    <cellStyle name="표준 5 4 11 2 10" xfId="33093"/>
    <cellStyle name="표준 5 4 11 2 11" xfId="35372"/>
    <cellStyle name="표준 5 4 11 2 12" xfId="37414"/>
    <cellStyle name="표준 5 4 11 2 2" xfId="12057"/>
    <cellStyle name="표준 5 4 11 2 3" xfId="14592"/>
    <cellStyle name="표준 5 4 11 2 4" xfId="17127"/>
    <cellStyle name="표준 5 4 11 2 5" xfId="20425"/>
    <cellStyle name="표준 5 4 11 2 6" xfId="22702"/>
    <cellStyle name="표준 5 4 11 2 7" xfId="24739"/>
    <cellStyle name="표준 5 4 11 2 8" xfId="27274"/>
    <cellStyle name="표준 5 4 11 2 9" xfId="30701"/>
    <cellStyle name="표준 5 4 11 3" xfId="5245"/>
    <cellStyle name="표준 5 4 11 4" xfId="7132"/>
    <cellStyle name="표준 5 4 11 5" xfId="8077"/>
    <cellStyle name="표준 5 4 11 6" xfId="10793"/>
    <cellStyle name="표준 5 4 11 7" xfId="13328"/>
    <cellStyle name="표준 5 4 11 8" xfId="15863"/>
    <cellStyle name="표준 5 4 11 9" xfId="18840"/>
    <cellStyle name="표준 5 4 12" xfId="2622"/>
    <cellStyle name="표준 5 4 12 10" xfId="21444"/>
    <cellStyle name="표준 5 4 12 11" xfId="23652"/>
    <cellStyle name="표준 5 4 12 12" xfId="26187"/>
    <cellStyle name="표준 5 4 12 13" xfId="29317"/>
    <cellStyle name="표준 5 4 12 14" xfId="31752"/>
    <cellStyle name="표준 5 4 12 15" xfId="34117"/>
    <cellStyle name="표준 5 4 12 16" xfId="36327"/>
    <cellStyle name="표준 5 4 12 2" xfId="5853"/>
    <cellStyle name="표준 5 4 12 2 10" xfId="33270"/>
    <cellStyle name="표준 5 4 12 2 11" xfId="35549"/>
    <cellStyle name="표준 5 4 12 2 12" xfId="37591"/>
    <cellStyle name="표준 5 4 12 2 2" xfId="12234"/>
    <cellStyle name="표준 5 4 12 2 3" xfId="14769"/>
    <cellStyle name="표준 5 4 12 2 4" xfId="17304"/>
    <cellStyle name="표준 5 4 12 2 5" xfId="20601"/>
    <cellStyle name="표준 5 4 12 2 6" xfId="22879"/>
    <cellStyle name="표준 5 4 12 2 7" xfId="24916"/>
    <cellStyle name="표준 5 4 12 2 8" xfId="27451"/>
    <cellStyle name="표준 5 4 12 2 9" xfId="30878"/>
    <cellStyle name="표준 5 4 12 3" xfId="4624"/>
    <cellStyle name="표준 5 4 12 4" xfId="7267"/>
    <cellStyle name="표준 5 4 12 5" xfId="8492"/>
    <cellStyle name="표준 5 4 12 6" xfId="10970"/>
    <cellStyle name="표준 5 4 12 7" xfId="13505"/>
    <cellStyle name="표준 5 4 12 8" xfId="16040"/>
    <cellStyle name="표준 5 4 12 9" xfId="19080"/>
    <cellStyle name="표준 5 4 13" xfId="3047"/>
    <cellStyle name="표준 5 4 13 10" xfId="21534"/>
    <cellStyle name="표준 5 4 13 11" xfId="23700"/>
    <cellStyle name="표준 5 4 13 12" xfId="26235"/>
    <cellStyle name="표준 5 4 13 13" xfId="29438"/>
    <cellStyle name="표준 5 4 13 14" xfId="31864"/>
    <cellStyle name="표준 5 4 13 15" xfId="34206"/>
    <cellStyle name="표준 5 4 13 16" xfId="36375"/>
    <cellStyle name="표준 5 4 13 2" xfId="5985"/>
    <cellStyle name="표준 5 4 13 2 10" xfId="33318"/>
    <cellStyle name="표준 5 4 13 2 11" xfId="35597"/>
    <cellStyle name="표준 5 4 13 2 12" xfId="37639"/>
    <cellStyle name="표준 5 4 13 2 2" xfId="12282"/>
    <cellStyle name="표준 5 4 13 2 3" xfId="14817"/>
    <cellStyle name="표준 5 4 13 2 4" xfId="17352"/>
    <cellStyle name="표준 5 4 13 2 5" xfId="20649"/>
    <cellStyle name="표준 5 4 13 2 6" xfId="22927"/>
    <cellStyle name="표준 5 4 13 2 7" xfId="24964"/>
    <cellStyle name="표준 5 4 13 2 8" xfId="27499"/>
    <cellStyle name="표준 5 4 13 2 9" xfId="30926"/>
    <cellStyle name="표준 5 4 13 3" xfId="4748"/>
    <cellStyle name="표준 5 4 13 4" xfId="8213"/>
    <cellStyle name="표준 5 4 13 5" xfId="8672"/>
    <cellStyle name="표준 5 4 13 6" xfId="11018"/>
    <cellStyle name="표준 5 4 13 7" xfId="13553"/>
    <cellStyle name="표준 5 4 13 8" xfId="16088"/>
    <cellStyle name="표준 5 4 13 9" xfId="19193"/>
    <cellStyle name="표준 5 4 14" xfId="3326"/>
    <cellStyle name="표준 5 4 14 10" xfId="21633"/>
    <cellStyle name="표준 5 4 14 11" xfId="23792"/>
    <cellStyle name="표준 5 4 14 12" xfId="26327"/>
    <cellStyle name="표준 5 4 14 13" xfId="29540"/>
    <cellStyle name="표준 5 4 14 14" xfId="31964"/>
    <cellStyle name="표준 5 4 14 15" xfId="34304"/>
    <cellStyle name="표준 5 4 14 16" xfId="36467"/>
    <cellStyle name="표준 5 4 14 2" xfId="6088"/>
    <cellStyle name="표준 5 4 14 2 10" xfId="33410"/>
    <cellStyle name="표준 5 4 14 2 11" xfId="35689"/>
    <cellStyle name="표준 5 4 14 2 12" xfId="37731"/>
    <cellStyle name="표준 5 4 14 2 2" xfId="12374"/>
    <cellStyle name="표준 5 4 14 2 3" xfId="14909"/>
    <cellStyle name="표준 5 4 14 2 4" xfId="17444"/>
    <cellStyle name="표준 5 4 14 2 5" xfId="20741"/>
    <cellStyle name="표준 5 4 14 2 6" xfId="23019"/>
    <cellStyle name="표준 5 4 14 2 7" xfId="25056"/>
    <cellStyle name="표준 5 4 14 2 8" xfId="27591"/>
    <cellStyle name="표준 5 4 14 2 9" xfId="31018"/>
    <cellStyle name="표준 5 4 14 3" xfId="7804"/>
    <cellStyle name="표준 5 4 14 4" xfId="8007"/>
    <cellStyle name="표준 5 4 14 5" xfId="9443"/>
    <cellStyle name="표준 5 4 14 6" xfId="11110"/>
    <cellStyle name="표준 5 4 14 7" xfId="13645"/>
    <cellStyle name="표준 5 4 14 8" xfId="16180"/>
    <cellStyle name="표준 5 4 14 9" xfId="19298"/>
    <cellStyle name="표준 5 4 15" xfId="3806"/>
    <cellStyle name="표준 5 4 15 10" xfId="21852"/>
    <cellStyle name="표준 5 4 15 11" xfId="23971"/>
    <cellStyle name="표준 5 4 15 12" xfId="26506"/>
    <cellStyle name="표준 5 4 15 13" xfId="29796"/>
    <cellStyle name="표준 5 4 15 14" xfId="32203"/>
    <cellStyle name="표준 5 4 15 15" xfId="34534"/>
    <cellStyle name="표준 5 4 15 16" xfId="36646"/>
    <cellStyle name="표준 5 4 15 2" xfId="6355"/>
    <cellStyle name="표준 5 4 15 3" xfId="8067"/>
    <cellStyle name="표준 5 4 15 4" xfId="7058"/>
    <cellStyle name="표준 5 4 15 5" xfId="8615"/>
    <cellStyle name="표준 5 4 15 6" xfId="11289"/>
    <cellStyle name="표준 5 4 15 7" xfId="13824"/>
    <cellStyle name="표준 5 4 15 8" xfId="16359"/>
    <cellStyle name="표준 5 4 15 9" xfId="19533"/>
    <cellStyle name="표준 5 4 16" xfId="4363"/>
    <cellStyle name="표준 5 4 16 10" xfId="32366"/>
    <cellStyle name="표준 5 4 16 11" xfId="34654"/>
    <cellStyle name="표준 5 4 16 12" xfId="36705"/>
    <cellStyle name="표준 5 4 16 2" xfId="11348"/>
    <cellStyle name="표준 5 4 16 3" xfId="13883"/>
    <cellStyle name="표준 5 4 16 4" xfId="16418"/>
    <cellStyle name="표준 5 4 16 5" xfId="19652"/>
    <cellStyle name="표준 5 4 16 6" xfId="21981"/>
    <cellStyle name="표준 5 4 16 7" xfId="24030"/>
    <cellStyle name="표준 5 4 16 8" xfId="26565"/>
    <cellStyle name="표준 5 4 16 9" xfId="29973"/>
    <cellStyle name="표준 5 4 17" xfId="6503"/>
    <cellStyle name="표준 5 4 17 10" xfId="32333"/>
    <cellStyle name="표준 5 4 17 11" xfId="34626"/>
    <cellStyle name="표준 5 4 17 12" xfId="36695"/>
    <cellStyle name="표준 5 4 17 2" xfId="11338"/>
    <cellStyle name="표준 5 4 17 3" xfId="13873"/>
    <cellStyle name="표준 5 4 17 4" xfId="16408"/>
    <cellStyle name="표준 5 4 17 5" xfId="19626"/>
    <cellStyle name="표준 5 4 17 6" xfId="21949"/>
    <cellStyle name="표준 5 4 17 7" xfId="24020"/>
    <cellStyle name="표준 5 4 17 8" xfId="26555"/>
    <cellStyle name="표준 5 4 17 9" xfId="29935"/>
    <cellStyle name="표준 5 4 18" xfId="6364"/>
    <cellStyle name="표준 5 4 18 10" xfId="32210"/>
    <cellStyle name="표준 5 4 18 11" xfId="34539"/>
    <cellStyle name="표준 5 4 18 12" xfId="36650"/>
    <cellStyle name="표준 5 4 18 2" xfId="11293"/>
    <cellStyle name="표준 5 4 18 3" xfId="13828"/>
    <cellStyle name="표준 5 4 18 4" xfId="16363"/>
    <cellStyle name="표준 5 4 18 5" xfId="19926"/>
    <cellStyle name="표준 5 4 18 6" xfId="21859"/>
    <cellStyle name="표준 5 4 18 7" xfId="23975"/>
    <cellStyle name="표준 5 4 18 8" xfId="26510"/>
    <cellStyle name="표준 5 4 18 9" xfId="29805"/>
    <cellStyle name="표준 5 4 19" xfId="6949"/>
    <cellStyle name="표준 5 4 2" xfId="674"/>
    <cellStyle name="표준 5 4 2 10" xfId="3601"/>
    <cellStyle name="표준 5 4 2 10 10" xfId="21647"/>
    <cellStyle name="표준 5 4 2 10 11" xfId="23802"/>
    <cellStyle name="표준 5 4 2 10 12" xfId="26337"/>
    <cellStyle name="표준 5 4 2 10 13" xfId="29554"/>
    <cellStyle name="표준 5 4 2 10 14" xfId="31978"/>
    <cellStyle name="표준 5 4 2 10 15" xfId="34318"/>
    <cellStyle name="표준 5 4 2 10 16" xfId="36477"/>
    <cellStyle name="표준 5 4 2 10 2" xfId="6102"/>
    <cellStyle name="표준 5 4 2 10 2 10" xfId="33420"/>
    <cellStyle name="표준 5 4 2 10 2 11" xfId="35699"/>
    <cellStyle name="표준 5 4 2 10 2 12" xfId="37741"/>
    <cellStyle name="표준 5 4 2 10 2 2" xfId="12384"/>
    <cellStyle name="표준 5 4 2 10 2 3" xfId="14919"/>
    <cellStyle name="표준 5 4 2 10 2 4" xfId="17454"/>
    <cellStyle name="표준 5 4 2 10 2 5" xfId="20751"/>
    <cellStyle name="표준 5 4 2 10 2 6" xfId="23029"/>
    <cellStyle name="표준 5 4 2 10 2 7" xfId="25066"/>
    <cellStyle name="표준 5 4 2 10 2 8" xfId="27601"/>
    <cellStyle name="표준 5 4 2 10 2 9" xfId="31028"/>
    <cellStyle name="표준 5 4 2 10 3" xfId="7818"/>
    <cellStyle name="표준 5 4 2 10 4" xfId="6734"/>
    <cellStyle name="표준 5 4 2 10 5" xfId="9051"/>
    <cellStyle name="표준 5 4 2 10 6" xfId="11120"/>
    <cellStyle name="표준 5 4 2 10 7" xfId="13655"/>
    <cellStyle name="표준 5 4 2 10 8" xfId="16190"/>
    <cellStyle name="표준 5 4 2 10 9" xfId="19312"/>
    <cellStyle name="표준 5 4 2 11" xfId="3868"/>
    <cellStyle name="표준 5 4 2 11 10" xfId="21734"/>
    <cellStyle name="표준 5 4 2 11 11" xfId="23888"/>
    <cellStyle name="표준 5 4 2 11 12" xfId="26423"/>
    <cellStyle name="표준 5 4 2 11 13" xfId="29641"/>
    <cellStyle name="표준 5 4 2 11 14" xfId="32065"/>
    <cellStyle name="표준 5 4 2 11 15" xfId="34404"/>
    <cellStyle name="표준 5 4 2 11 16" xfId="36563"/>
    <cellStyle name="표준 5 4 2 11 2" xfId="6189"/>
    <cellStyle name="표준 5 4 2 11 2 10" xfId="33506"/>
    <cellStyle name="표준 5 4 2 11 2 11" xfId="35785"/>
    <cellStyle name="표준 5 4 2 11 2 12" xfId="37827"/>
    <cellStyle name="표준 5 4 2 11 2 2" xfId="12470"/>
    <cellStyle name="표준 5 4 2 11 2 3" xfId="15005"/>
    <cellStyle name="표준 5 4 2 11 2 4" xfId="17540"/>
    <cellStyle name="표준 5 4 2 11 2 5" xfId="20837"/>
    <cellStyle name="표준 5 4 2 11 2 6" xfId="23115"/>
    <cellStyle name="표준 5 4 2 11 2 7" xfId="25152"/>
    <cellStyle name="표준 5 4 2 11 2 8" xfId="27687"/>
    <cellStyle name="표준 5 4 2 11 2 9" xfId="31114"/>
    <cellStyle name="표준 5 4 2 11 3" xfId="7905"/>
    <cellStyle name="표준 5 4 2 11 4" xfId="6931"/>
    <cellStyle name="표준 5 4 2 11 5" xfId="8737"/>
    <cellStyle name="표준 5 4 2 11 6" xfId="11206"/>
    <cellStyle name="표준 5 4 2 11 7" xfId="13741"/>
    <cellStyle name="표준 5 4 2 11 8" xfId="16276"/>
    <cellStyle name="표준 5 4 2 11 9" xfId="19399"/>
    <cellStyle name="표준 5 4 2 12" xfId="4142"/>
    <cellStyle name="표준 5 4 2 12 10" xfId="21993"/>
    <cellStyle name="표준 5 4 2 12 11" xfId="24041"/>
    <cellStyle name="표준 5 4 2 12 12" xfId="26576"/>
    <cellStyle name="표준 5 4 2 12 13" xfId="29985"/>
    <cellStyle name="표준 5 4 2 12 14" xfId="32378"/>
    <cellStyle name="표준 5 4 2 12 15" xfId="34666"/>
    <cellStyle name="표준 5 4 2 12 16" xfId="36716"/>
    <cellStyle name="표준 5 4 2 12 2" xfId="6558"/>
    <cellStyle name="표준 5 4 2 12 3" xfId="8237"/>
    <cellStyle name="표준 5 4 2 12 4" xfId="9324"/>
    <cellStyle name="표준 5 4 2 12 5" xfId="9971"/>
    <cellStyle name="표준 5 4 2 12 6" xfId="11359"/>
    <cellStyle name="표준 5 4 2 12 7" xfId="13894"/>
    <cellStyle name="표준 5 4 2 12 8" xfId="16429"/>
    <cellStyle name="표준 5 4 2 12 9" xfId="19663"/>
    <cellStyle name="표준 5 4 2 13" xfId="4871"/>
    <cellStyle name="표준 5 4 2 13 10" xfId="32480"/>
    <cellStyle name="표준 5 4 2 13 11" xfId="34762"/>
    <cellStyle name="표준 5 4 2 13 12" xfId="36809"/>
    <cellStyle name="표준 5 4 2 13 2" xfId="11452"/>
    <cellStyle name="표준 5 4 2 13 3" xfId="13987"/>
    <cellStyle name="표준 5 4 2 13 4" xfId="16522"/>
    <cellStyle name="표준 5 4 2 13 5" xfId="19755"/>
    <cellStyle name="표준 5 4 2 13 6" xfId="22089"/>
    <cellStyle name="표준 5 4 2 13 7" xfId="24134"/>
    <cellStyle name="표준 5 4 2 13 8" xfId="26669"/>
    <cellStyle name="표준 5 4 2 13 9" xfId="30087"/>
    <cellStyle name="표준 5 4 2 14" xfId="6756"/>
    <cellStyle name="표준 5 4 2 14 10" xfId="32575"/>
    <cellStyle name="표준 5 4 2 14 11" xfId="34856"/>
    <cellStyle name="표준 5 4 2 14 12" xfId="36898"/>
    <cellStyle name="표준 5 4 2 14 2" xfId="11541"/>
    <cellStyle name="표준 5 4 2 14 3" xfId="14076"/>
    <cellStyle name="표준 5 4 2 14 4" xfId="16611"/>
    <cellStyle name="표준 5 4 2 14 5" xfId="19840"/>
    <cellStyle name="표준 5 4 2 14 6" xfId="22184"/>
    <cellStyle name="표준 5 4 2 14 7" xfId="24223"/>
    <cellStyle name="표준 5 4 2 14 8" xfId="26758"/>
    <cellStyle name="표준 5 4 2 14 9" xfId="30183"/>
    <cellStyle name="표준 5 4 2 15" xfId="6841"/>
    <cellStyle name="표준 5 4 2 15 10" xfId="32660"/>
    <cellStyle name="표준 5 4 2 15 11" xfId="34941"/>
    <cellStyle name="표준 5 4 2 15 12" xfId="36983"/>
    <cellStyle name="표준 5 4 2 15 2" xfId="11626"/>
    <cellStyle name="표준 5 4 2 15 3" xfId="14161"/>
    <cellStyle name="표준 5 4 2 15 4" xfId="16696"/>
    <cellStyle name="표준 5 4 2 15 5" xfId="19992"/>
    <cellStyle name="표준 5 4 2 15 6" xfId="22269"/>
    <cellStyle name="표준 5 4 2 15 7" xfId="24308"/>
    <cellStyle name="표준 5 4 2 15 8" xfId="26843"/>
    <cellStyle name="표준 5 4 2 15 9" xfId="30268"/>
    <cellStyle name="표준 5 4 2 16" xfId="7102"/>
    <cellStyle name="표준 5 4 2 17" xfId="9097"/>
    <cellStyle name="표준 5 4 2 18" xfId="9448"/>
    <cellStyle name="표준 5 4 2 19" xfId="10362"/>
    <cellStyle name="표준 5 4 2 2" xfId="708"/>
    <cellStyle name="표준 5 4 2 2 10" xfId="4213"/>
    <cellStyle name="표준 5 4 2 2 10 10" xfId="22064"/>
    <cellStyle name="표준 5 4 2 2 10 11" xfId="24112"/>
    <cellStyle name="표준 5 4 2 2 10 12" xfId="26647"/>
    <cellStyle name="표준 5 4 2 2 10 13" xfId="30056"/>
    <cellStyle name="표준 5 4 2 2 10 14" xfId="32449"/>
    <cellStyle name="표준 5 4 2 2 10 15" xfId="34737"/>
    <cellStyle name="표준 5 4 2 2 10 16" xfId="36787"/>
    <cellStyle name="표준 5 4 2 2 10 2" xfId="6627"/>
    <cellStyle name="표준 5 4 2 2 10 3" xfId="8300"/>
    <cellStyle name="표준 5 4 2 2 10 4" xfId="9375"/>
    <cellStyle name="표준 5 4 2 2 10 5" xfId="10008"/>
    <cellStyle name="표준 5 4 2 2 10 6" xfId="11430"/>
    <cellStyle name="표준 5 4 2 2 10 7" xfId="13965"/>
    <cellStyle name="표준 5 4 2 2 10 8" xfId="16500"/>
    <cellStyle name="표준 5 4 2 2 10 9" xfId="19734"/>
    <cellStyle name="표준 5 4 2 2 11" xfId="4942"/>
    <cellStyle name="표준 5 4 2 2 11 10" xfId="32551"/>
    <cellStyle name="표준 5 4 2 2 11 11" xfId="34833"/>
    <cellStyle name="표준 5 4 2 2 11 12" xfId="36880"/>
    <cellStyle name="표준 5 4 2 2 11 2" xfId="11523"/>
    <cellStyle name="표준 5 4 2 2 11 3" xfId="14058"/>
    <cellStyle name="표준 5 4 2 2 11 4" xfId="16593"/>
    <cellStyle name="표준 5 4 2 2 11 5" xfId="19826"/>
    <cellStyle name="표준 5 4 2 2 11 6" xfId="22160"/>
    <cellStyle name="표준 5 4 2 2 11 7" xfId="24205"/>
    <cellStyle name="표준 5 4 2 2 11 8" xfId="26740"/>
    <cellStyle name="표준 5 4 2 2 11 9" xfId="30158"/>
    <cellStyle name="표준 5 4 2 2 12" xfId="6827"/>
    <cellStyle name="표준 5 4 2 2 12 10" xfId="32646"/>
    <cellStyle name="표준 5 4 2 2 12 11" xfId="34927"/>
    <cellStyle name="표준 5 4 2 2 12 12" xfId="36969"/>
    <cellStyle name="표준 5 4 2 2 12 2" xfId="11612"/>
    <cellStyle name="표준 5 4 2 2 12 3" xfId="14147"/>
    <cellStyle name="표준 5 4 2 2 12 4" xfId="16682"/>
    <cellStyle name="표준 5 4 2 2 12 5" xfId="19911"/>
    <cellStyle name="표준 5 4 2 2 12 6" xfId="22255"/>
    <cellStyle name="표준 5 4 2 2 12 7" xfId="24294"/>
    <cellStyle name="표준 5 4 2 2 12 8" xfId="26829"/>
    <cellStyle name="표준 5 4 2 2 12 9" xfId="30254"/>
    <cellStyle name="표준 5 4 2 2 13" xfId="6912"/>
    <cellStyle name="표준 5 4 2 2 13 10" xfId="32731"/>
    <cellStyle name="표준 5 4 2 2 13 11" xfId="35012"/>
    <cellStyle name="표준 5 4 2 2 13 12" xfId="37054"/>
    <cellStyle name="표준 5 4 2 2 13 2" xfId="11697"/>
    <cellStyle name="표준 5 4 2 2 13 3" xfId="14232"/>
    <cellStyle name="표준 5 4 2 2 13 4" xfId="16767"/>
    <cellStyle name="표준 5 4 2 2 13 5" xfId="20063"/>
    <cellStyle name="표준 5 4 2 2 13 6" xfId="22340"/>
    <cellStyle name="표준 5 4 2 2 13 7" xfId="24379"/>
    <cellStyle name="표준 5 4 2 2 13 8" xfId="26914"/>
    <cellStyle name="표준 5 4 2 2 13 9" xfId="30339"/>
    <cellStyle name="표준 5 4 2 2 14" xfId="6936"/>
    <cellStyle name="표준 5 4 2 2 15" xfId="9129"/>
    <cellStyle name="표준 5 4 2 2 16" xfId="9624"/>
    <cellStyle name="표준 5 4 2 2 17" xfId="10433"/>
    <cellStyle name="표준 5 4 2 2 18" xfId="12968"/>
    <cellStyle name="표준 5 4 2 2 19" xfId="15503"/>
    <cellStyle name="표준 5 4 2 2 2" xfId="813"/>
    <cellStyle name="표준 5 4 2 2 2 10" xfId="21013"/>
    <cellStyle name="표준 5 4 2 2 2 11" xfId="23283"/>
    <cellStyle name="표준 5 4 2 2 2 12" xfId="25818"/>
    <cellStyle name="표준 5 4 2 2 2 13" xfId="28840"/>
    <cellStyle name="표준 5 4 2 2 2 14" xfId="31294"/>
    <cellStyle name="표준 5 4 2 2 2 15" xfId="33686"/>
    <cellStyle name="표준 5 4 2 2 2 16" xfId="35958"/>
    <cellStyle name="표준 5 4 2 2 2 2" xfId="5354"/>
    <cellStyle name="표준 5 4 2 2 2 2 10" xfId="32900"/>
    <cellStyle name="표준 5 4 2 2 2 2 11" xfId="35180"/>
    <cellStyle name="표준 5 4 2 2 2 2 12" xfId="37222"/>
    <cellStyle name="표준 5 4 2 2 2 2 2" xfId="11865"/>
    <cellStyle name="표준 5 4 2 2 2 2 3" xfId="14400"/>
    <cellStyle name="표준 5 4 2 2 2 2 4" xfId="16935"/>
    <cellStyle name="표준 5 4 2 2 2 2 5" xfId="20232"/>
    <cellStyle name="표준 5 4 2 2 2 2 6" xfId="22509"/>
    <cellStyle name="표준 5 4 2 2 2 2 7" xfId="24547"/>
    <cellStyle name="표준 5 4 2 2 2 2 8" xfId="27082"/>
    <cellStyle name="표준 5 4 2 2 2 2 9" xfId="30508"/>
    <cellStyle name="표준 5 4 2 2 2 3" xfId="5858"/>
    <cellStyle name="표준 5 4 2 2 2 4" xfId="8193"/>
    <cellStyle name="표준 5 4 2 2 2 5" xfId="9561"/>
    <cellStyle name="표준 5 4 2 2 2 6" xfId="10601"/>
    <cellStyle name="표준 5 4 2 2 2 7" xfId="13136"/>
    <cellStyle name="표준 5 4 2 2 2 8" xfId="15671"/>
    <cellStyle name="표준 5 4 2 2 2 9" xfId="18617"/>
    <cellStyle name="표준 5 4 2 2 20" xfId="18270"/>
    <cellStyle name="표준 5 4 2 2 21" xfId="19528"/>
    <cellStyle name="표준 5 4 2 2 22" xfId="21528"/>
    <cellStyle name="표준 5 4 2 2 23" xfId="25650"/>
    <cellStyle name="표준 5 4 2 2 24" xfId="28454"/>
    <cellStyle name="표준 5 4 2 2 25" xfId="29431"/>
    <cellStyle name="표준 5 4 2 2 26" xfId="31857"/>
    <cellStyle name="표준 5 4 2 2 27" xfId="34520"/>
    <cellStyle name="표준 5 4 2 2 3" xfId="1561"/>
    <cellStyle name="표준 5 4 2 2 3 10" xfId="21119"/>
    <cellStyle name="표준 5 4 2 2 3 11" xfId="23376"/>
    <cellStyle name="표준 5 4 2 2 3 12" xfId="25911"/>
    <cellStyle name="표준 5 4 2 2 3 13" xfId="28953"/>
    <cellStyle name="표준 5 4 2 2 3 14" xfId="31404"/>
    <cellStyle name="표준 5 4 2 2 3 15" xfId="33795"/>
    <cellStyle name="표준 5 4 2 2 3 16" xfId="36051"/>
    <cellStyle name="표준 5 4 2 2 3 2" xfId="5476"/>
    <cellStyle name="표준 5 4 2 2 3 2 10" xfId="32994"/>
    <cellStyle name="표준 5 4 2 2 3 2 11" xfId="35273"/>
    <cellStyle name="표준 5 4 2 2 3 2 12" xfId="37315"/>
    <cellStyle name="표준 5 4 2 2 3 2 2" xfId="11958"/>
    <cellStyle name="표준 5 4 2 2 3 2 3" xfId="14493"/>
    <cellStyle name="표준 5 4 2 2 3 2 4" xfId="17028"/>
    <cellStyle name="표준 5 4 2 2 3 2 5" xfId="20326"/>
    <cellStyle name="표준 5 4 2 2 3 2 6" xfId="22603"/>
    <cellStyle name="표준 5 4 2 2 3 2 7" xfId="24640"/>
    <cellStyle name="표준 5 4 2 2 3 2 8" xfId="27175"/>
    <cellStyle name="표준 5 4 2 2 3 2 9" xfId="30602"/>
    <cellStyle name="표준 5 4 2 2 3 3" xfId="4997"/>
    <cellStyle name="표준 5 4 2 2 3 4" xfId="7261"/>
    <cellStyle name="표준 5 4 2 2 3 5" xfId="8935"/>
    <cellStyle name="표준 5 4 2 2 3 6" xfId="10694"/>
    <cellStyle name="표준 5 4 2 2 3 7" xfId="13229"/>
    <cellStyle name="표준 5 4 2 2 3 8" xfId="15764"/>
    <cellStyle name="표준 5 4 2 2 3 9" xfId="18730"/>
    <cellStyle name="표준 5 4 2 2 4" xfId="1985"/>
    <cellStyle name="표준 5 4 2 2 4 10" xfId="21215"/>
    <cellStyle name="표준 5 4 2 2 4 11" xfId="23468"/>
    <cellStyle name="표준 5 4 2 2 4 12" xfId="26003"/>
    <cellStyle name="표준 5 4 2 2 4 13" xfId="29058"/>
    <cellStyle name="표준 5 4 2 2 4 14" xfId="31504"/>
    <cellStyle name="표준 5 4 2 2 4 15" xfId="33894"/>
    <cellStyle name="표준 5 4 2 2 4 16" xfId="36143"/>
    <cellStyle name="표준 5 4 2 2 4 2" xfId="5582"/>
    <cellStyle name="표준 5 4 2 2 4 2 10" xfId="33086"/>
    <cellStyle name="표준 5 4 2 2 4 2 11" xfId="35365"/>
    <cellStyle name="표준 5 4 2 2 4 2 12" xfId="37407"/>
    <cellStyle name="표준 5 4 2 2 4 2 2" xfId="12050"/>
    <cellStyle name="표준 5 4 2 2 4 2 3" xfId="14585"/>
    <cellStyle name="표준 5 4 2 2 4 2 4" xfId="17120"/>
    <cellStyle name="표준 5 4 2 2 4 2 5" xfId="20418"/>
    <cellStyle name="표준 5 4 2 2 4 2 6" xfId="22695"/>
    <cellStyle name="표준 5 4 2 2 4 2 7" xfId="24732"/>
    <cellStyle name="표준 5 4 2 2 4 2 8" xfId="27267"/>
    <cellStyle name="표준 5 4 2 2 4 2 9" xfId="30694"/>
    <cellStyle name="표준 5 4 2 2 4 3" xfId="4964"/>
    <cellStyle name="표준 5 4 2 2 4 4" xfId="8006"/>
    <cellStyle name="표준 5 4 2 2 4 5" xfId="9301"/>
    <cellStyle name="표준 5 4 2 2 4 6" xfId="10786"/>
    <cellStyle name="표준 5 4 2 2 4 7" xfId="13321"/>
    <cellStyle name="표준 5 4 2 2 4 8" xfId="15856"/>
    <cellStyle name="표준 5 4 2 2 4 9" xfId="18830"/>
    <cellStyle name="표준 5 4 2 2 5" xfId="2405"/>
    <cellStyle name="표준 5 4 2 2 5 10" xfId="21307"/>
    <cellStyle name="표준 5 4 2 2 5 11" xfId="23556"/>
    <cellStyle name="표준 5 4 2 2 5 12" xfId="26091"/>
    <cellStyle name="표준 5 4 2 2 5 13" xfId="29153"/>
    <cellStyle name="표준 5 4 2 2 5 14" xfId="31598"/>
    <cellStyle name="표준 5 4 2 2 5 15" xfId="33985"/>
    <cellStyle name="표준 5 4 2 2 5 16" xfId="36231"/>
    <cellStyle name="표준 5 4 2 2 5 2" xfId="5678"/>
    <cellStyle name="표준 5 4 2 2 5 2 10" xfId="33174"/>
    <cellStyle name="표준 5 4 2 2 5 2 11" xfId="35453"/>
    <cellStyle name="표준 5 4 2 2 5 2 12" xfId="37495"/>
    <cellStyle name="표준 5 4 2 2 5 2 2" xfId="12138"/>
    <cellStyle name="표준 5 4 2 2 5 2 3" xfId="14673"/>
    <cellStyle name="표준 5 4 2 2 5 2 4" xfId="17208"/>
    <cellStyle name="표준 5 4 2 2 5 2 5" xfId="20506"/>
    <cellStyle name="표준 5 4 2 2 5 2 6" xfId="22783"/>
    <cellStyle name="표준 5 4 2 2 5 2 7" xfId="24820"/>
    <cellStyle name="표준 5 4 2 2 5 2 8" xfId="27355"/>
    <cellStyle name="표준 5 4 2 2 5 2 9" xfId="30782"/>
    <cellStyle name="표준 5 4 2 2 5 3" xfId="5020"/>
    <cellStyle name="표준 5 4 2 2 5 4" xfId="5005"/>
    <cellStyle name="표준 5 4 2 2 5 5" xfId="9178"/>
    <cellStyle name="표준 5 4 2 2 5 6" xfId="10874"/>
    <cellStyle name="표준 5 4 2 2 5 7" xfId="13409"/>
    <cellStyle name="표준 5 4 2 2 5 8" xfId="15944"/>
    <cellStyle name="표준 5 4 2 2 5 9" xfId="18925"/>
    <cellStyle name="표준 5 4 2 2 6" xfId="2836"/>
    <cellStyle name="표준 5 4 2 2 6 10" xfId="21393"/>
    <cellStyle name="표준 5 4 2 2 6 11" xfId="23641"/>
    <cellStyle name="표준 5 4 2 2 6 12" xfId="26176"/>
    <cellStyle name="표준 5 4 2 2 6 13" xfId="29239"/>
    <cellStyle name="표준 5 4 2 2 6 14" xfId="31684"/>
    <cellStyle name="표준 5 4 2 2 6 15" xfId="34070"/>
    <cellStyle name="표준 5 4 2 2 6 16" xfId="36316"/>
    <cellStyle name="표준 5 4 2 2 6 2" xfId="5764"/>
    <cellStyle name="표준 5 4 2 2 6 2 10" xfId="33259"/>
    <cellStyle name="표준 5 4 2 2 6 2 11" xfId="35538"/>
    <cellStyle name="표준 5 4 2 2 6 2 12" xfId="37580"/>
    <cellStyle name="표준 5 4 2 2 6 2 2" xfId="12223"/>
    <cellStyle name="표준 5 4 2 2 6 2 3" xfId="14758"/>
    <cellStyle name="표준 5 4 2 2 6 2 4" xfId="17293"/>
    <cellStyle name="표준 5 4 2 2 6 2 5" xfId="20591"/>
    <cellStyle name="표준 5 4 2 2 6 2 6" xfId="22868"/>
    <cellStyle name="표준 5 4 2 2 6 2 7" xfId="24905"/>
    <cellStyle name="표준 5 4 2 2 6 2 8" xfId="27440"/>
    <cellStyle name="표준 5 4 2 2 6 2 9" xfId="30867"/>
    <cellStyle name="표준 5 4 2 2 6 3" xfId="5201"/>
    <cellStyle name="표준 5 4 2 2 6 4" xfId="7527"/>
    <cellStyle name="표준 5 4 2 2 6 5" xfId="8984"/>
    <cellStyle name="표준 5 4 2 2 6 6" xfId="10959"/>
    <cellStyle name="표준 5 4 2 2 6 7" xfId="13494"/>
    <cellStyle name="표준 5 4 2 2 6 8" xfId="16029"/>
    <cellStyle name="표준 5 4 2 2 6 9" xfId="19011"/>
    <cellStyle name="표준 5 4 2 2 7" xfId="3260"/>
    <cellStyle name="표준 5 4 2 2 7 10" xfId="21622"/>
    <cellStyle name="표준 5 4 2 2 7 11" xfId="23784"/>
    <cellStyle name="표준 5 4 2 2 7 12" xfId="26319"/>
    <cellStyle name="표준 5 4 2 2 7 13" xfId="29529"/>
    <cellStyle name="표준 5 4 2 2 7 14" xfId="31953"/>
    <cellStyle name="표준 5 4 2 2 7 15" xfId="34295"/>
    <cellStyle name="표준 5 4 2 2 7 16" xfId="36459"/>
    <cellStyle name="표준 5 4 2 2 7 2" xfId="6077"/>
    <cellStyle name="표준 5 4 2 2 7 2 10" xfId="33402"/>
    <cellStyle name="표준 5 4 2 2 7 2 11" xfId="35681"/>
    <cellStyle name="표준 5 4 2 2 7 2 12" xfId="37723"/>
    <cellStyle name="표준 5 4 2 2 7 2 2" xfId="12366"/>
    <cellStyle name="표준 5 4 2 2 7 2 3" xfId="14901"/>
    <cellStyle name="표준 5 4 2 2 7 2 4" xfId="17436"/>
    <cellStyle name="표준 5 4 2 2 7 2 5" xfId="20733"/>
    <cellStyle name="표준 5 4 2 2 7 2 6" xfId="23011"/>
    <cellStyle name="표준 5 4 2 2 7 2 7" xfId="25048"/>
    <cellStyle name="표준 5 4 2 2 7 2 8" xfId="27583"/>
    <cellStyle name="표준 5 4 2 2 7 2 9" xfId="31010"/>
    <cellStyle name="표준 5 4 2 2 7 3" xfId="7793"/>
    <cellStyle name="표준 5 4 2 2 7 4" xfId="4725"/>
    <cellStyle name="표준 5 4 2 2 7 5" xfId="7396"/>
    <cellStyle name="표준 5 4 2 2 7 6" xfId="11102"/>
    <cellStyle name="표준 5 4 2 2 7 7" xfId="13637"/>
    <cellStyle name="표준 5 4 2 2 7 8" xfId="16172"/>
    <cellStyle name="표준 5 4 2 2 7 9" xfId="19286"/>
    <cellStyle name="표준 5 4 2 2 8" xfId="3672"/>
    <cellStyle name="표준 5 4 2 2 8 10" xfId="21718"/>
    <cellStyle name="표준 5 4 2 2 8 11" xfId="23873"/>
    <cellStyle name="표준 5 4 2 2 8 12" xfId="26408"/>
    <cellStyle name="표준 5 4 2 2 8 13" xfId="29625"/>
    <cellStyle name="표준 5 4 2 2 8 14" xfId="32049"/>
    <cellStyle name="표준 5 4 2 2 8 15" xfId="34389"/>
    <cellStyle name="표준 5 4 2 2 8 16" xfId="36548"/>
    <cellStyle name="표준 5 4 2 2 8 2" xfId="6173"/>
    <cellStyle name="표준 5 4 2 2 8 2 10" xfId="33491"/>
    <cellStyle name="표준 5 4 2 2 8 2 11" xfId="35770"/>
    <cellStyle name="표준 5 4 2 2 8 2 12" xfId="37812"/>
    <cellStyle name="표준 5 4 2 2 8 2 2" xfId="12455"/>
    <cellStyle name="표준 5 4 2 2 8 2 3" xfId="14990"/>
    <cellStyle name="표준 5 4 2 2 8 2 4" xfId="17525"/>
    <cellStyle name="표준 5 4 2 2 8 2 5" xfId="20822"/>
    <cellStyle name="표준 5 4 2 2 8 2 6" xfId="23100"/>
    <cellStyle name="표준 5 4 2 2 8 2 7" xfId="25137"/>
    <cellStyle name="표준 5 4 2 2 8 2 8" xfId="27672"/>
    <cellStyle name="표준 5 4 2 2 8 2 9" xfId="31099"/>
    <cellStyle name="표준 5 4 2 2 8 3" xfId="7889"/>
    <cellStyle name="표준 5 4 2 2 8 4" xfId="5948"/>
    <cellStyle name="표준 5 4 2 2 8 5" xfId="9282"/>
    <cellStyle name="표준 5 4 2 2 8 6" xfId="11191"/>
    <cellStyle name="표준 5 4 2 2 8 7" xfId="13726"/>
    <cellStyle name="표준 5 4 2 2 8 8" xfId="16261"/>
    <cellStyle name="표준 5 4 2 2 8 9" xfId="19383"/>
    <cellStyle name="표준 5 4 2 2 9" xfId="3939"/>
    <cellStyle name="표준 5 4 2 2 9 10" xfId="21805"/>
    <cellStyle name="표준 5 4 2 2 9 11" xfId="23959"/>
    <cellStyle name="표준 5 4 2 2 9 12" xfId="26494"/>
    <cellStyle name="표준 5 4 2 2 9 13" xfId="29712"/>
    <cellStyle name="표준 5 4 2 2 9 14" xfId="32136"/>
    <cellStyle name="표준 5 4 2 2 9 15" xfId="34475"/>
    <cellStyle name="표준 5 4 2 2 9 16" xfId="36634"/>
    <cellStyle name="표준 5 4 2 2 9 2" xfId="6260"/>
    <cellStyle name="표준 5 4 2 2 9 2 10" xfId="33577"/>
    <cellStyle name="표준 5 4 2 2 9 2 11" xfId="35856"/>
    <cellStyle name="표준 5 4 2 2 9 2 12" xfId="37898"/>
    <cellStyle name="표준 5 4 2 2 9 2 2" xfId="12541"/>
    <cellStyle name="표준 5 4 2 2 9 2 3" xfId="15076"/>
    <cellStyle name="표준 5 4 2 2 9 2 4" xfId="17611"/>
    <cellStyle name="표준 5 4 2 2 9 2 5" xfId="20908"/>
    <cellStyle name="표준 5 4 2 2 9 2 6" xfId="23186"/>
    <cellStyle name="표준 5 4 2 2 9 2 7" xfId="25223"/>
    <cellStyle name="표준 5 4 2 2 9 2 8" xfId="27758"/>
    <cellStyle name="표준 5 4 2 2 9 2 9" xfId="31185"/>
    <cellStyle name="표준 5 4 2 2 9 3" xfId="7976"/>
    <cellStyle name="표준 5 4 2 2 9 4" xfId="7676"/>
    <cellStyle name="표준 5 4 2 2 9 5" xfId="8808"/>
    <cellStyle name="표준 5 4 2 2 9 6" xfId="11277"/>
    <cellStyle name="표준 5 4 2 2 9 7" xfId="13812"/>
    <cellStyle name="표준 5 4 2 2 9 8" xfId="16347"/>
    <cellStyle name="표준 5 4 2 2 9 9" xfId="19470"/>
    <cellStyle name="표준 5 4 2 20" xfId="12897"/>
    <cellStyle name="표준 5 4 2 21" xfId="15432"/>
    <cellStyle name="표준 5 4 2 22" xfId="18199"/>
    <cellStyle name="표준 5 4 2 23" xfId="19136"/>
    <cellStyle name="표준 5 4 2 24" xfId="18063"/>
    <cellStyle name="표준 5 4 2 25" xfId="25579"/>
    <cellStyle name="표준 5 4 2 26" xfId="28383"/>
    <cellStyle name="표준 5 4 2 27" xfId="28722"/>
    <cellStyle name="표준 5 4 2 28" xfId="28092"/>
    <cellStyle name="표준 5 4 2 29" xfId="32245"/>
    <cellStyle name="표준 5 4 2 3" xfId="779"/>
    <cellStyle name="표준 5 4 2 3 10" xfId="4908"/>
    <cellStyle name="표준 5 4 2 3 10 10" xfId="32415"/>
    <cellStyle name="표준 5 4 2 3 10 11" xfId="34703"/>
    <cellStyle name="표준 5 4 2 3 10 12" xfId="36753"/>
    <cellStyle name="표준 5 4 2 3 10 2" xfId="11396"/>
    <cellStyle name="표준 5 4 2 3 10 3" xfId="13931"/>
    <cellStyle name="표준 5 4 2 3 10 4" xfId="16466"/>
    <cellStyle name="표준 5 4 2 3 10 5" xfId="19700"/>
    <cellStyle name="표준 5 4 2 3 10 6" xfId="22030"/>
    <cellStyle name="표준 5 4 2 3 10 7" xfId="24078"/>
    <cellStyle name="표준 5 4 2 3 10 8" xfId="26613"/>
    <cellStyle name="표준 5 4 2 3 10 9" xfId="30022"/>
    <cellStyle name="표준 5 4 2 3 11" xfId="6697"/>
    <cellStyle name="표준 5 4 2 3 11 10" xfId="32517"/>
    <cellStyle name="표준 5 4 2 3 11 11" xfId="34799"/>
    <cellStyle name="표준 5 4 2 3 11 12" xfId="36846"/>
    <cellStyle name="표준 5 4 2 3 11 2" xfId="11489"/>
    <cellStyle name="표준 5 4 2 3 11 3" xfId="14024"/>
    <cellStyle name="표준 5 4 2 3 11 4" xfId="16559"/>
    <cellStyle name="표준 5 4 2 3 11 5" xfId="19792"/>
    <cellStyle name="표준 5 4 2 3 11 6" xfId="22126"/>
    <cellStyle name="표준 5 4 2 3 11 7" xfId="24171"/>
    <cellStyle name="표준 5 4 2 3 11 8" xfId="26706"/>
    <cellStyle name="표준 5 4 2 3 11 9" xfId="30124"/>
    <cellStyle name="표준 5 4 2 3 12" xfId="6793"/>
    <cellStyle name="표준 5 4 2 3 12 10" xfId="32612"/>
    <cellStyle name="표준 5 4 2 3 12 11" xfId="34893"/>
    <cellStyle name="표준 5 4 2 3 12 12" xfId="36935"/>
    <cellStyle name="표준 5 4 2 3 12 2" xfId="11578"/>
    <cellStyle name="표준 5 4 2 3 12 3" xfId="14113"/>
    <cellStyle name="표준 5 4 2 3 12 4" xfId="16648"/>
    <cellStyle name="표준 5 4 2 3 12 5" xfId="19877"/>
    <cellStyle name="표준 5 4 2 3 12 6" xfId="22221"/>
    <cellStyle name="표준 5 4 2 3 12 7" xfId="24260"/>
    <cellStyle name="표준 5 4 2 3 12 8" xfId="26795"/>
    <cellStyle name="표준 5 4 2 3 12 9" xfId="30220"/>
    <cellStyle name="표준 5 4 2 3 13" xfId="6878"/>
    <cellStyle name="표준 5 4 2 3 13 10" xfId="32697"/>
    <cellStyle name="표준 5 4 2 3 13 11" xfId="34978"/>
    <cellStyle name="표준 5 4 2 3 13 12" xfId="37020"/>
    <cellStyle name="표준 5 4 2 3 13 2" xfId="11663"/>
    <cellStyle name="표준 5 4 2 3 13 3" xfId="14198"/>
    <cellStyle name="표준 5 4 2 3 13 4" xfId="16733"/>
    <cellStyle name="표준 5 4 2 3 13 5" xfId="20029"/>
    <cellStyle name="표준 5 4 2 3 13 6" xfId="22306"/>
    <cellStyle name="표준 5 4 2 3 13 7" xfId="24345"/>
    <cellStyle name="표준 5 4 2 3 13 8" xfId="26880"/>
    <cellStyle name="표준 5 4 2 3 13 9" xfId="30305"/>
    <cellStyle name="표준 5 4 2 3 14" xfId="7053"/>
    <cellStyle name="표준 5 4 2 3 15" xfId="9116"/>
    <cellStyle name="표준 5 4 2 3 16" xfId="9568"/>
    <cellStyle name="표준 5 4 2 3 17" xfId="10399"/>
    <cellStyle name="표준 5 4 2 3 18" xfId="12934"/>
    <cellStyle name="표준 5 4 2 3 19" xfId="15469"/>
    <cellStyle name="표준 5 4 2 3 2" xfId="1527"/>
    <cellStyle name="표준 5 4 2 3 2 10" xfId="20979"/>
    <cellStyle name="표준 5 4 2 3 2 11" xfId="23249"/>
    <cellStyle name="표준 5 4 2 3 2 12" xfId="25784"/>
    <cellStyle name="표준 5 4 2 3 2 13" xfId="28806"/>
    <cellStyle name="표준 5 4 2 3 2 14" xfId="31260"/>
    <cellStyle name="표준 5 4 2 3 2 15" xfId="33652"/>
    <cellStyle name="표준 5 4 2 3 2 16" xfId="35924"/>
    <cellStyle name="표준 5 4 2 3 2 2" xfId="5320"/>
    <cellStyle name="표준 5 4 2 3 2 2 10" xfId="32866"/>
    <cellStyle name="표준 5 4 2 3 2 2 11" xfId="35146"/>
    <cellStyle name="표준 5 4 2 3 2 2 12" xfId="37188"/>
    <cellStyle name="표준 5 4 2 3 2 2 2" xfId="11831"/>
    <cellStyle name="표준 5 4 2 3 2 2 3" xfId="14366"/>
    <cellStyle name="표준 5 4 2 3 2 2 4" xfId="16901"/>
    <cellStyle name="표준 5 4 2 3 2 2 5" xfId="20198"/>
    <cellStyle name="표준 5 4 2 3 2 2 6" xfId="22475"/>
    <cellStyle name="표준 5 4 2 3 2 2 7" xfId="24513"/>
    <cellStyle name="표준 5 4 2 3 2 2 8" xfId="27048"/>
    <cellStyle name="표준 5 4 2 3 2 2 9" xfId="30474"/>
    <cellStyle name="표준 5 4 2 3 2 3" xfId="5787"/>
    <cellStyle name="표준 5 4 2 3 2 4" xfId="8947"/>
    <cellStyle name="표준 5 4 2 3 2 5" xfId="9928"/>
    <cellStyle name="표준 5 4 2 3 2 6" xfId="10567"/>
    <cellStyle name="표준 5 4 2 3 2 7" xfId="13102"/>
    <cellStyle name="표준 5 4 2 3 2 8" xfId="15637"/>
    <cellStyle name="표준 5 4 2 3 2 9" xfId="18583"/>
    <cellStyle name="표준 5 4 2 3 20" xfId="18236"/>
    <cellStyle name="표준 5 4 2 3 21" xfId="18168"/>
    <cellStyle name="표준 5 4 2 3 22" xfId="18315"/>
    <cellStyle name="표준 5 4 2 3 23" xfId="25616"/>
    <cellStyle name="표준 5 4 2 3 24" xfId="28420"/>
    <cellStyle name="표준 5 4 2 3 25" xfId="28295"/>
    <cellStyle name="표준 5 4 2 3 26" xfId="28589"/>
    <cellStyle name="표준 5 4 2 3 27" xfId="34508"/>
    <cellStyle name="표준 5 4 2 3 3" xfId="1951"/>
    <cellStyle name="표준 5 4 2 3 3 10" xfId="21085"/>
    <cellStyle name="표준 5 4 2 3 3 11" xfId="23342"/>
    <cellStyle name="표준 5 4 2 3 3 12" xfId="25877"/>
    <cellStyle name="표준 5 4 2 3 3 13" xfId="28919"/>
    <cellStyle name="표준 5 4 2 3 3 14" xfId="31370"/>
    <cellStyle name="표준 5 4 2 3 3 15" xfId="33761"/>
    <cellStyle name="표준 5 4 2 3 3 16" xfId="36017"/>
    <cellStyle name="표준 5 4 2 3 3 2" xfId="5442"/>
    <cellStyle name="표준 5 4 2 3 3 2 10" xfId="32960"/>
    <cellStyle name="표준 5 4 2 3 3 2 11" xfId="35239"/>
    <cellStyle name="표준 5 4 2 3 3 2 12" xfId="37281"/>
    <cellStyle name="표준 5 4 2 3 3 2 2" xfId="11924"/>
    <cellStyle name="표준 5 4 2 3 3 2 3" xfId="14459"/>
    <cellStyle name="표준 5 4 2 3 3 2 4" xfId="16994"/>
    <cellStyle name="표준 5 4 2 3 3 2 5" xfId="20292"/>
    <cellStyle name="표준 5 4 2 3 3 2 6" xfId="22569"/>
    <cellStyle name="표준 5 4 2 3 3 2 7" xfId="24606"/>
    <cellStyle name="표준 5 4 2 3 3 2 8" xfId="27141"/>
    <cellStyle name="표준 5 4 2 3 3 2 9" xfId="30568"/>
    <cellStyle name="표준 5 4 2 3 3 3" xfId="4613"/>
    <cellStyle name="표준 5 4 2 3 3 4" xfId="7232"/>
    <cellStyle name="표준 5 4 2 3 3 5" xfId="8474"/>
    <cellStyle name="표준 5 4 2 3 3 6" xfId="10660"/>
    <cellStyle name="표준 5 4 2 3 3 7" xfId="13195"/>
    <cellStyle name="표준 5 4 2 3 3 8" xfId="15730"/>
    <cellStyle name="표준 5 4 2 3 3 9" xfId="18696"/>
    <cellStyle name="표준 5 4 2 3 4" xfId="2371"/>
    <cellStyle name="표준 5 4 2 3 4 10" xfId="21181"/>
    <cellStyle name="표준 5 4 2 3 4 11" xfId="23434"/>
    <cellStyle name="표준 5 4 2 3 4 12" xfId="25969"/>
    <cellStyle name="표준 5 4 2 3 4 13" xfId="29024"/>
    <cellStyle name="표준 5 4 2 3 4 14" xfId="31470"/>
    <cellStyle name="표준 5 4 2 3 4 15" xfId="33860"/>
    <cellStyle name="표준 5 4 2 3 4 16" xfId="36109"/>
    <cellStyle name="표준 5 4 2 3 4 2" xfId="5548"/>
    <cellStyle name="표준 5 4 2 3 4 2 10" xfId="33052"/>
    <cellStyle name="표준 5 4 2 3 4 2 11" xfId="35331"/>
    <cellStyle name="표준 5 4 2 3 4 2 12" xfId="37373"/>
    <cellStyle name="표준 5 4 2 3 4 2 2" xfId="12016"/>
    <cellStyle name="표준 5 4 2 3 4 2 3" xfId="14551"/>
    <cellStyle name="표준 5 4 2 3 4 2 4" xfId="17086"/>
    <cellStyle name="표준 5 4 2 3 4 2 5" xfId="20384"/>
    <cellStyle name="표준 5 4 2 3 4 2 6" xfId="22661"/>
    <cellStyle name="표준 5 4 2 3 4 2 7" xfId="24698"/>
    <cellStyle name="표준 5 4 2 3 4 2 8" xfId="27233"/>
    <cellStyle name="표준 5 4 2 3 4 2 9" xfId="30660"/>
    <cellStyle name="표준 5 4 2 3 4 3" xfId="6267"/>
    <cellStyle name="표준 5 4 2 3 4 4" xfId="7002"/>
    <cellStyle name="표준 5 4 2 3 4 5" xfId="8604"/>
    <cellStyle name="표준 5 4 2 3 4 6" xfId="10752"/>
    <cellStyle name="표준 5 4 2 3 4 7" xfId="13287"/>
    <cellStyle name="표준 5 4 2 3 4 8" xfId="15822"/>
    <cellStyle name="표준 5 4 2 3 4 9" xfId="18796"/>
    <cellStyle name="표준 5 4 2 3 5" xfId="2802"/>
    <cellStyle name="표준 5 4 2 3 5 10" xfId="21273"/>
    <cellStyle name="표준 5 4 2 3 5 11" xfId="23522"/>
    <cellStyle name="표준 5 4 2 3 5 12" xfId="26057"/>
    <cellStyle name="표준 5 4 2 3 5 13" xfId="29119"/>
    <cellStyle name="표준 5 4 2 3 5 14" xfId="31564"/>
    <cellStyle name="표준 5 4 2 3 5 15" xfId="33951"/>
    <cellStyle name="표준 5 4 2 3 5 16" xfId="36197"/>
    <cellStyle name="표준 5 4 2 3 5 2" xfId="5644"/>
    <cellStyle name="표준 5 4 2 3 5 2 10" xfId="33140"/>
    <cellStyle name="표준 5 4 2 3 5 2 11" xfId="35419"/>
    <cellStyle name="표준 5 4 2 3 5 2 12" xfId="37461"/>
    <cellStyle name="표준 5 4 2 3 5 2 2" xfId="12104"/>
    <cellStyle name="표준 5 4 2 3 5 2 3" xfId="14639"/>
    <cellStyle name="표준 5 4 2 3 5 2 4" xfId="17174"/>
    <cellStyle name="표준 5 4 2 3 5 2 5" xfId="20472"/>
    <cellStyle name="표준 5 4 2 3 5 2 6" xfId="22749"/>
    <cellStyle name="표준 5 4 2 3 5 2 7" xfId="24786"/>
    <cellStyle name="표준 5 4 2 3 5 2 8" xfId="27321"/>
    <cellStyle name="표준 5 4 2 3 5 2 9" xfId="30748"/>
    <cellStyle name="표준 5 4 2 3 5 3" xfId="4970"/>
    <cellStyle name="표준 5 4 2 3 5 4" xfId="5131"/>
    <cellStyle name="표준 5 4 2 3 5 5" xfId="9281"/>
    <cellStyle name="표준 5 4 2 3 5 6" xfId="10840"/>
    <cellStyle name="표준 5 4 2 3 5 7" xfId="13375"/>
    <cellStyle name="표준 5 4 2 3 5 8" xfId="15910"/>
    <cellStyle name="표준 5 4 2 3 5 9" xfId="18891"/>
    <cellStyle name="표준 5 4 2 3 6" xfId="3226"/>
    <cellStyle name="표준 5 4 2 3 6 10" xfId="21359"/>
    <cellStyle name="표준 5 4 2 3 6 11" xfId="23607"/>
    <cellStyle name="표준 5 4 2 3 6 12" xfId="26142"/>
    <cellStyle name="표준 5 4 2 3 6 13" xfId="29205"/>
    <cellStyle name="표준 5 4 2 3 6 14" xfId="31650"/>
    <cellStyle name="표준 5 4 2 3 6 15" xfId="34036"/>
    <cellStyle name="표준 5 4 2 3 6 16" xfId="36282"/>
    <cellStyle name="표준 5 4 2 3 6 2" xfId="5730"/>
    <cellStyle name="표준 5 4 2 3 6 2 10" xfId="33225"/>
    <cellStyle name="표준 5 4 2 3 6 2 11" xfId="35504"/>
    <cellStyle name="표준 5 4 2 3 6 2 12" xfId="37546"/>
    <cellStyle name="표준 5 4 2 3 6 2 2" xfId="12189"/>
    <cellStyle name="표준 5 4 2 3 6 2 3" xfId="14724"/>
    <cellStyle name="표준 5 4 2 3 6 2 4" xfId="17259"/>
    <cellStyle name="표준 5 4 2 3 6 2 5" xfId="20557"/>
    <cellStyle name="표준 5 4 2 3 6 2 6" xfId="22834"/>
    <cellStyle name="표준 5 4 2 3 6 2 7" xfId="24871"/>
    <cellStyle name="표준 5 4 2 3 6 2 8" xfId="27406"/>
    <cellStyle name="표준 5 4 2 3 6 2 9" xfId="30833"/>
    <cellStyle name="표준 5 4 2 3 6 3" xfId="4645"/>
    <cellStyle name="표준 5 4 2 3 6 4" xfId="7150"/>
    <cellStyle name="표준 5 4 2 3 6 5" xfId="9123"/>
    <cellStyle name="표준 5 4 2 3 6 6" xfId="10925"/>
    <cellStyle name="표준 5 4 2 3 6 7" xfId="13460"/>
    <cellStyle name="표준 5 4 2 3 6 8" xfId="15995"/>
    <cellStyle name="표준 5 4 2 3 6 9" xfId="18977"/>
    <cellStyle name="표준 5 4 2 3 7" xfId="3638"/>
    <cellStyle name="표준 5 4 2 3 7 10" xfId="21588"/>
    <cellStyle name="표준 5 4 2 3 7 11" xfId="23750"/>
    <cellStyle name="표준 5 4 2 3 7 12" xfId="26285"/>
    <cellStyle name="표준 5 4 2 3 7 13" xfId="29495"/>
    <cellStyle name="표준 5 4 2 3 7 14" xfId="31919"/>
    <cellStyle name="표준 5 4 2 3 7 15" xfId="34261"/>
    <cellStyle name="표준 5 4 2 3 7 16" xfId="36425"/>
    <cellStyle name="표준 5 4 2 3 7 2" xfId="6043"/>
    <cellStyle name="표준 5 4 2 3 7 2 10" xfId="33368"/>
    <cellStyle name="표준 5 4 2 3 7 2 11" xfId="35647"/>
    <cellStyle name="표준 5 4 2 3 7 2 12" xfId="37689"/>
    <cellStyle name="표준 5 4 2 3 7 2 2" xfId="12332"/>
    <cellStyle name="표준 5 4 2 3 7 2 3" xfId="14867"/>
    <cellStyle name="표준 5 4 2 3 7 2 4" xfId="17402"/>
    <cellStyle name="표준 5 4 2 3 7 2 5" xfId="20699"/>
    <cellStyle name="표준 5 4 2 3 7 2 6" xfId="22977"/>
    <cellStyle name="표준 5 4 2 3 7 2 7" xfId="25014"/>
    <cellStyle name="표준 5 4 2 3 7 2 8" xfId="27549"/>
    <cellStyle name="표준 5 4 2 3 7 2 9" xfId="30976"/>
    <cellStyle name="표준 5 4 2 3 7 3" xfId="7759"/>
    <cellStyle name="표준 5 4 2 3 7 4" xfId="4807"/>
    <cellStyle name="표준 5 4 2 3 7 5" xfId="7481"/>
    <cellStyle name="표준 5 4 2 3 7 6" xfId="11068"/>
    <cellStyle name="표준 5 4 2 3 7 7" xfId="13603"/>
    <cellStyle name="표준 5 4 2 3 7 8" xfId="16138"/>
    <cellStyle name="표준 5 4 2 3 7 9" xfId="19252"/>
    <cellStyle name="표준 5 4 2 3 8" xfId="3905"/>
    <cellStyle name="표준 5 4 2 3 8 10" xfId="21684"/>
    <cellStyle name="표준 5 4 2 3 8 11" xfId="23839"/>
    <cellStyle name="표준 5 4 2 3 8 12" xfId="26374"/>
    <cellStyle name="표준 5 4 2 3 8 13" xfId="29591"/>
    <cellStyle name="표준 5 4 2 3 8 14" xfId="32015"/>
    <cellStyle name="표준 5 4 2 3 8 15" xfId="34355"/>
    <cellStyle name="표준 5 4 2 3 8 16" xfId="36514"/>
    <cellStyle name="표준 5 4 2 3 8 2" xfId="6139"/>
    <cellStyle name="표준 5 4 2 3 8 2 10" xfId="33457"/>
    <cellStyle name="표준 5 4 2 3 8 2 11" xfId="35736"/>
    <cellStyle name="표준 5 4 2 3 8 2 12" xfId="37778"/>
    <cellStyle name="표준 5 4 2 3 8 2 2" xfId="12421"/>
    <cellStyle name="표준 5 4 2 3 8 2 3" xfId="14956"/>
    <cellStyle name="표준 5 4 2 3 8 2 4" xfId="17491"/>
    <cellStyle name="표준 5 4 2 3 8 2 5" xfId="20788"/>
    <cellStyle name="표준 5 4 2 3 8 2 6" xfId="23066"/>
    <cellStyle name="표준 5 4 2 3 8 2 7" xfId="25103"/>
    <cellStyle name="표준 5 4 2 3 8 2 8" xfId="27638"/>
    <cellStyle name="표준 5 4 2 3 8 2 9" xfId="31065"/>
    <cellStyle name="표준 5 4 2 3 8 3" xfId="7855"/>
    <cellStyle name="표준 5 4 2 3 8 4" xfId="5031"/>
    <cellStyle name="표준 5 4 2 3 8 5" xfId="9157"/>
    <cellStyle name="표준 5 4 2 3 8 6" xfId="11157"/>
    <cellStyle name="표준 5 4 2 3 8 7" xfId="13692"/>
    <cellStyle name="표준 5 4 2 3 8 8" xfId="16227"/>
    <cellStyle name="표준 5 4 2 3 8 9" xfId="19349"/>
    <cellStyle name="표준 5 4 2 3 9" xfId="4179"/>
    <cellStyle name="표준 5 4 2 3 9 10" xfId="21771"/>
    <cellStyle name="표준 5 4 2 3 9 11" xfId="23925"/>
    <cellStyle name="표준 5 4 2 3 9 12" xfId="26460"/>
    <cellStyle name="표준 5 4 2 3 9 13" xfId="29678"/>
    <cellStyle name="표준 5 4 2 3 9 14" xfId="32102"/>
    <cellStyle name="표준 5 4 2 3 9 15" xfId="34441"/>
    <cellStyle name="표준 5 4 2 3 9 16" xfId="36600"/>
    <cellStyle name="표준 5 4 2 3 9 2" xfId="6226"/>
    <cellStyle name="표준 5 4 2 3 9 2 10" xfId="33543"/>
    <cellStyle name="표준 5 4 2 3 9 2 11" xfId="35822"/>
    <cellStyle name="표준 5 4 2 3 9 2 12" xfId="37864"/>
    <cellStyle name="표준 5 4 2 3 9 2 2" xfId="12507"/>
    <cellStyle name="표준 5 4 2 3 9 2 3" xfId="15042"/>
    <cellStyle name="표준 5 4 2 3 9 2 4" xfId="17577"/>
    <cellStyle name="표준 5 4 2 3 9 2 5" xfId="20874"/>
    <cellStyle name="표준 5 4 2 3 9 2 6" xfId="23152"/>
    <cellStyle name="표준 5 4 2 3 9 2 7" xfId="25189"/>
    <cellStyle name="표준 5 4 2 3 9 2 8" xfId="27724"/>
    <cellStyle name="표준 5 4 2 3 9 2 9" xfId="31151"/>
    <cellStyle name="표준 5 4 2 3 9 3" xfId="7942"/>
    <cellStyle name="표준 5 4 2 3 9 4" xfId="6980"/>
    <cellStyle name="표준 5 4 2 3 9 5" xfId="8653"/>
    <cellStyle name="표준 5 4 2 3 9 6" xfId="11243"/>
    <cellStyle name="표준 5 4 2 3 9 7" xfId="13778"/>
    <cellStyle name="표준 5 4 2 3 9 8" xfId="16313"/>
    <cellStyle name="표준 5 4 2 3 9 9" xfId="19436"/>
    <cellStyle name="표준 5 4 2 4" xfId="742"/>
    <cellStyle name="표준 5 4 2 4 10" xfId="20942"/>
    <cellStyle name="표준 5 4 2 4 11" xfId="23212"/>
    <cellStyle name="표준 5 4 2 4 12" xfId="25747"/>
    <cellStyle name="표준 5 4 2 4 13" xfId="28769"/>
    <cellStyle name="표준 5 4 2 4 14" xfId="31223"/>
    <cellStyle name="표준 5 4 2 4 15" xfId="33615"/>
    <cellStyle name="표준 5 4 2 4 16" xfId="35887"/>
    <cellStyle name="표준 5 4 2 4 2" xfId="5283"/>
    <cellStyle name="표준 5 4 2 4 2 10" xfId="32829"/>
    <cellStyle name="표준 5 4 2 4 2 11" xfId="35109"/>
    <cellStyle name="표준 5 4 2 4 2 12" xfId="37151"/>
    <cellStyle name="표준 5 4 2 4 2 2" xfId="11794"/>
    <cellStyle name="표준 5 4 2 4 2 3" xfId="14329"/>
    <cellStyle name="표준 5 4 2 4 2 4" xfId="16864"/>
    <cellStyle name="표준 5 4 2 4 2 5" xfId="20161"/>
    <cellStyle name="표준 5 4 2 4 2 6" xfId="22438"/>
    <cellStyle name="표준 5 4 2 4 2 7" xfId="24476"/>
    <cellStyle name="표준 5 4 2 4 2 8" xfId="27011"/>
    <cellStyle name="표준 5 4 2 4 2 9" xfId="30437"/>
    <cellStyle name="표준 5 4 2 4 3" xfId="5161"/>
    <cellStyle name="표준 5 4 2 4 4" xfId="9199"/>
    <cellStyle name="표준 5 4 2 4 5" xfId="9670"/>
    <cellStyle name="표준 5 4 2 4 6" xfId="10530"/>
    <cellStyle name="표준 5 4 2 4 7" xfId="13065"/>
    <cellStyle name="표준 5 4 2 4 8" xfId="15600"/>
    <cellStyle name="표준 5 4 2 4 9" xfId="18546"/>
    <cellStyle name="표준 5 4 2 5" xfId="1490"/>
    <cellStyle name="표준 5 4 2 5 10" xfId="21048"/>
    <cellStyle name="표준 5 4 2 5 11" xfId="23305"/>
    <cellStyle name="표준 5 4 2 5 12" xfId="25840"/>
    <cellStyle name="표준 5 4 2 5 13" xfId="28882"/>
    <cellStyle name="표준 5 4 2 5 14" xfId="31333"/>
    <cellStyle name="표준 5 4 2 5 15" xfId="33724"/>
    <cellStyle name="표준 5 4 2 5 16" xfId="35980"/>
    <cellStyle name="표준 5 4 2 5 2" xfId="5405"/>
    <cellStyle name="표준 5 4 2 5 2 10" xfId="32923"/>
    <cellStyle name="표준 5 4 2 5 2 11" xfId="35202"/>
    <cellStyle name="표준 5 4 2 5 2 12" xfId="37244"/>
    <cellStyle name="표준 5 4 2 5 2 2" xfId="11887"/>
    <cellStyle name="표준 5 4 2 5 2 3" xfId="14422"/>
    <cellStyle name="표준 5 4 2 5 2 4" xfId="16957"/>
    <cellStyle name="표준 5 4 2 5 2 5" xfId="20255"/>
    <cellStyle name="표준 5 4 2 5 2 6" xfId="22532"/>
    <cellStyle name="표준 5 4 2 5 2 7" xfId="24569"/>
    <cellStyle name="표준 5 4 2 5 2 8" xfId="27104"/>
    <cellStyle name="표준 5 4 2 5 2 9" xfId="30531"/>
    <cellStyle name="표준 5 4 2 5 3" xfId="4693"/>
    <cellStyle name="표준 5 4 2 5 4" xfId="8069"/>
    <cellStyle name="표준 5 4 2 5 5" xfId="9205"/>
    <cellStyle name="표준 5 4 2 5 6" xfId="10623"/>
    <cellStyle name="표준 5 4 2 5 7" xfId="13158"/>
    <cellStyle name="표준 5 4 2 5 8" xfId="15693"/>
    <cellStyle name="표준 5 4 2 5 9" xfId="18659"/>
    <cellStyle name="표준 5 4 2 6" xfId="1914"/>
    <cellStyle name="표준 5 4 2 6 10" xfId="21144"/>
    <cellStyle name="표준 5 4 2 6 11" xfId="23397"/>
    <cellStyle name="표준 5 4 2 6 12" xfId="25932"/>
    <cellStyle name="표준 5 4 2 6 13" xfId="28987"/>
    <cellStyle name="표준 5 4 2 6 14" xfId="31433"/>
    <cellStyle name="표준 5 4 2 6 15" xfId="33823"/>
    <cellStyle name="표준 5 4 2 6 16" xfId="36072"/>
    <cellStyle name="표준 5 4 2 6 2" xfId="5511"/>
    <cellStyle name="표준 5 4 2 6 2 10" xfId="33015"/>
    <cellStyle name="표준 5 4 2 6 2 11" xfId="35294"/>
    <cellStyle name="표준 5 4 2 6 2 12" xfId="37336"/>
    <cellStyle name="표준 5 4 2 6 2 2" xfId="11979"/>
    <cellStyle name="표준 5 4 2 6 2 3" xfId="14514"/>
    <cellStyle name="표준 5 4 2 6 2 4" xfId="17049"/>
    <cellStyle name="표준 5 4 2 6 2 5" xfId="20347"/>
    <cellStyle name="표준 5 4 2 6 2 6" xfId="22624"/>
    <cellStyle name="표준 5 4 2 6 2 7" xfId="24661"/>
    <cellStyle name="표준 5 4 2 6 2 8" xfId="27196"/>
    <cellStyle name="표준 5 4 2 6 2 9" xfId="30623"/>
    <cellStyle name="표준 5 4 2 6 3" xfId="5008"/>
    <cellStyle name="표준 5 4 2 6 4" xfId="6735"/>
    <cellStyle name="표준 5 4 2 6 5" xfId="9120"/>
    <cellStyle name="표준 5 4 2 6 6" xfId="10715"/>
    <cellStyle name="표준 5 4 2 6 7" xfId="13250"/>
    <cellStyle name="표준 5 4 2 6 8" xfId="15785"/>
    <cellStyle name="표준 5 4 2 6 9" xfId="18759"/>
    <cellStyle name="표준 5 4 2 7" xfId="2334"/>
    <cellStyle name="표준 5 4 2 7 10" xfId="21236"/>
    <cellStyle name="표준 5 4 2 7 11" xfId="23485"/>
    <cellStyle name="표준 5 4 2 7 12" xfId="26020"/>
    <cellStyle name="표준 5 4 2 7 13" xfId="29082"/>
    <cellStyle name="표준 5 4 2 7 14" xfId="31527"/>
    <cellStyle name="표준 5 4 2 7 15" xfId="33914"/>
    <cellStyle name="표준 5 4 2 7 16" xfId="36160"/>
    <cellStyle name="표준 5 4 2 7 2" xfId="5607"/>
    <cellStyle name="표준 5 4 2 7 2 10" xfId="33103"/>
    <cellStyle name="표준 5 4 2 7 2 11" xfId="35382"/>
    <cellStyle name="표준 5 4 2 7 2 12" xfId="37424"/>
    <cellStyle name="표준 5 4 2 7 2 2" xfId="12067"/>
    <cellStyle name="표준 5 4 2 7 2 3" xfId="14602"/>
    <cellStyle name="표준 5 4 2 7 2 4" xfId="17137"/>
    <cellStyle name="표준 5 4 2 7 2 5" xfId="20435"/>
    <cellStyle name="표준 5 4 2 7 2 6" xfId="22712"/>
    <cellStyle name="표준 5 4 2 7 2 7" xfId="24749"/>
    <cellStyle name="표준 5 4 2 7 2 8" xfId="27284"/>
    <cellStyle name="표준 5 4 2 7 2 9" xfId="30711"/>
    <cellStyle name="표준 5 4 2 7 3" xfId="5053"/>
    <cellStyle name="표준 5 4 2 7 4" xfId="8030"/>
    <cellStyle name="표준 5 4 2 7 5" xfId="9307"/>
    <cellStyle name="표준 5 4 2 7 6" xfId="10803"/>
    <cellStyle name="표준 5 4 2 7 7" xfId="13338"/>
    <cellStyle name="표준 5 4 2 7 8" xfId="15873"/>
    <cellStyle name="표준 5 4 2 7 9" xfId="18854"/>
    <cellStyle name="표준 5 4 2 8" xfId="2765"/>
    <cellStyle name="표준 5 4 2 8 10" xfId="21322"/>
    <cellStyle name="표준 5 4 2 8 11" xfId="23570"/>
    <cellStyle name="표준 5 4 2 8 12" xfId="26105"/>
    <cellStyle name="표준 5 4 2 8 13" xfId="29168"/>
    <cellStyle name="표준 5 4 2 8 14" xfId="31613"/>
    <cellStyle name="표준 5 4 2 8 15" xfId="33999"/>
    <cellStyle name="표준 5 4 2 8 16" xfId="36245"/>
    <cellStyle name="표준 5 4 2 8 2" xfId="5693"/>
    <cellStyle name="표준 5 4 2 8 2 10" xfId="33188"/>
    <cellStyle name="표준 5 4 2 8 2 11" xfId="35467"/>
    <cellStyle name="표준 5 4 2 8 2 12" xfId="37509"/>
    <cellStyle name="표준 5 4 2 8 2 2" xfId="12152"/>
    <cellStyle name="표준 5 4 2 8 2 3" xfId="14687"/>
    <cellStyle name="표준 5 4 2 8 2 4" xfId="17222"/>
    <cellStyle name="표준 5 4 2 8 2 5" xfId="20520"/>
    <cellStyle name="표준 5 4 2 8 2 6" xfId="22797"/>
    <cellStyle name="표준 5 4 2 8 2 7" xfId="24834"/>
    <cellStyle name="표준 5 4 2 8 2 8" xfId="27369"/>
    <cellStyle name="표준 5 4 2 8 2 9" xfId="30796"/>
    <cellStyle name="표준 5 4 2 8 3" xfId="4579"/>
    <cellStyle name="표준 5 4 2 8 4" xfId="8169"/>
    <cellStyle name="표준 5 4 2 8 5" xfId="8084"/>
    <cellStyle name="표준 5 4 2 8 6" xfId="10888"/>
    <cellStyle name="표준 5 4 2 8 7" xfId="13423"/>
    <cellStyle name="표준 5 4 2 8 8" xfId="15958"/>
    <cellStyle name="표준 5 4 2 8 9" xfId="18940"/>
    <cellStyle name="표준 5 4 2 9" xfId="3189"/>
    <cellStyle name="표준 5 4 2 9 10" xfId="21551"/>
    <cellStyle name="표준 5 4 2 9 11" xfId="23713"/>
    <cellStyle name="표준 5 4 2 9 12" xfId="26248"/>
    <cellStyle name="표준 5 4 2 9 13" xfId="29458"/>
    <cellStyle name="표준 5 4 2 9 14" xfId="31882"/>
    <cellStyle name="표준 5 4 2 9 15" xfId="34224"/>
    <cellStyle name="표준 5 4 2 9 16" xfId="36388"/>
    <cellStyle name="표준 5 4 2 9 2" xfId="6006"/>
    <cellStyle name="표준 5 4 2 9 2 10" xfId="33331"/>
    <cellStyle name="표준 5 4 2 9 2 11" xfId="35610"/>
    <cellStyle name="표준 5 4 2 9 2 12" xfId="37652"/>
    <cellStyle name="표준 5 4 2 9 2 2" xfId="12295"/>
    <cellStyle name="표준 5 4 2 9 2 3" xfId="14830"/>
    <cellStyle name="표준 5 4 2 9 2 4" xfId="17365"/>
    <cellStyle name="표준 5 4 2 9 2 5" xfId="20662"/>
    <cellStyle name="표준 5 4 2 9 2 6" xfId="22940"/>
    <cellStyle name="표준 5 4 2 9 2 7" xfId="24977"/>
    <cellStyle name="표준 5 4 2 9 2 8" xfId="27512"/>
    <cellStyle name="표준 5 4 2 9 2 9" xfId="30939"/>
    <cellStyle name="표준 5 4 2 9 3" xfId="7722"/>
    <cellStyle name="표준 5 4 2 9 4" xfId="5096"/>
    <cellStyle name="표준 5 4 2 9 5" xfId="7997"/>
    <cellStyle name="표준 5 4 2 9 6" xfId="11031"/>
    <cellStyle name="표준 5 4 2 9 7" xfId="13566"/>
    <cellStyle name="표준 5 4 2 9 8" xfId="16101"/>
    <cellStyle name="표준 5 4 2 9 9" xfId="19215"/>
    <cellStyle name="표준 5 4 20" xfId="8374"/>
    <cellStyle name="표준 5 4 21" xfId="9609"/>
    <cellStyle name="표준 5 4 22" xfId="10155"/>
    <cellStyle name="표준 5 4 23" xfId="12690"/>
    <cellStyle name="표준 5 4 24" xfId="15225"/>
    <cellStyle name="표준 5 4 25" xfId="17762"/>
    <cellStyle name="표준 5 4 26" xfId="19512"/>
    <cellStyle name="표준 5 4 27" xfId="21903"/>
    <cellStyle name="표준 5 4 28" xfId="25372"/>
    <cellStyle name="표준 5 4 29" xfId="27909"/>
    <cellStyle name="표준 5 4 3" xfId="662"/>
    <cellStyle name="표준 5 4 3 10" xfId="3417"/>
    <cellStyle name="표준 5 4 3 10 10" xfId="21484"/>
    <cellStyle name="표준 5 4 3 10 11" xfId="23669"/>
    <cellStyle name="표준 5 4 3 10 12" xfId="26204"/>
    <cellStyle name="표준 5 4 3 10 13" xfId="29378"/>
    <cellStyle name="표준 5 4 3 10 14" xfId="31808"/>
    <cellStyle name="표준 5 4 3 10 15" xfId="34155"/>
    <cellStyle name="표준 5 4 3 10 16" xfId="36344"/>
    <cellStyle name="표준 5 4 3 10 2" xfId="5922"/>
    <cellStyle name="표준 5 4 3 10 2 10" xfId="33287"/>
    <cellStyle name="표준 5 4 3 10 2 11" xfId="35566"/>
    <cellStyle name="표준 5 4 3 10 2 12" xfId="37608"/>
    <cellStyle name="표준 5 4 3 10 2 2" xfId="12251"/>
    <cellStyle name="표준 5 4 3 10 2 3" xfId="14786"/>
    <cellStyle name="표준 5 4 3 10 2 4" xfId="17321"/>
    <cellStyle name="표준 5 4 3 10 2 5" xfId="20618"/>
    <cellStyle name="표준 5 4 3 10 2 6" xfId="22896"/>
    <cellStyle name="표준 5 4 3 10 2 7" xfId="24933"/>
    <cellStyle name="표준 5 4 3 10 2 8" xfId="27468"/>
    <cellStyle name="표준 5 4 3 10 2 9" xfId="30895"/>
    <cellStyle name="표준 5 4 3 10 3" xfId="4973"/>
    <cellStyle name="표준 5 4 3 10 4" xfId="5217"/>
    <cellStyle name="표준 5 4 3 10 5" xfId="6564"/>
    <cellStyle name="표준 5 4 3 10 6" xfId="10987"/>
    <cellStyle name="표준 5 4 3 10 7" xfId="13522"/>
    <cellStyle name="표준 5 4 3 10 8" xfId="16057"/>
    <cellStyle name="표준 5 4 3 10 9" xfId="19137"/>
    <cellStyle name="표준 5 4 3 11" xfId="3773"/>
    <cellStyle name="표준 5 4 3 11 10" xfId="21535"/>
    <cellStyle name="표준 5 4 3 11 11" xfId="23701"/>
    <cellStyle name="표준 5 4 3 11 12" xfId="26236"/>
    <cellStyle name="표준 5 4 3 11 13" xfId="29439"/>
    <cellStyle name="표준 5 4 3 11 14" xfId="31865"/>
    <cellStyle name="표준 5 4 3 11 15" xfId="34207"/>
    <cellStyle name="표준 5 4 3 11 16" xfId="36376"/>
    <cellStyle name="표준 5 4 3 11 2" xfId="5986"/>
    <cellStyle name="표준 5 4 3 11 2 10" xfId="33319"/>
    <cellStyle name="표준 5 4 3 11 2 11" xfId="35598"/>
    <cellStyle name="표준 5 4 3 11 2 12" xfId="37640"/>
    <cellStyle name="표준 5 4 3 11 2 2" xfId="12283"/>
    <cellStyle name="표준 5 4 3 11 2 3" xfId="14818"/>
    <cellStyle name="표준 5 4 3 11 2 4" xfId="17353"/>
    <cellStyle name="표준 5 4 3 11 2 5" xfId="20650"/>
    <cellStyle name="표준 5 4 3 11 2 6" xfId="22928"/>
    <cellStyle name="표준 5 4 3 11 2 7" xfId="24965"/>
    <cellStyle name="표준 5 4 3 11 2 8" xfId="27500"/>
    <cellStyle name="표준 5 4 3 11 2 9" xfId="30927"/>
    <cellStyle name="표준 5 4 3 11 3" xfId="4713"/>
    <cellStyle name="표준 5 4 3 11 4" xfId="8137"/>
    <cellStyle name="표준 5 4 3 11 5" xfId="8842"/>
    <cellStyle name="표준 5 4 3 11 6" xfId="11019"/>
    <cellStyle name="표준 5 4 3 11 7" xfId="13554"/>
    <cellStyle name="표준 5 4 3 11 8" xfId="16089"/>
    <cellStyle name="표준 5 4 3 11 9" xfId="19194"/>
    <cellStyle name="표준 5 4 3 12" xfId="4132"/>
    <cellStyle name="표준 5 4 3 12 10" xfId="21938"/>
    <cellStyle name="표준 5 4 3 12 11" xfId="24014"/>
    <cellStyle name="표준 5 4 3 12 12" xfId="26549"/>
    <cellStyle name="표준 5 4 3 12 13" xfId="29917"/>
    <cellStyle name="표준 5 4 3 12 14" xfId="32315"/>
    <cellStyle name="표준 5 4 3 12 15" xfId="34614"/>
    <cellStyle name="표준 5 4 3 12 16" xfId="36689"/>
    <cellStyle name="표준 5 4 3 12 2" xfId="6482"/>
    <cellStyle name="표준 5 4 3 12 3" xfId="8173"/>
    <cellStyle name="표준 5 4 3 12 4" xfId="9275"/>
    <cellStyle name="표준 5 4 3 12 5" xfId="9961"/>
    <cellStyle name="표준 5 4 3 12 6" xfId="11332"/>
    <cellStyle name="표준 5 4 3 12 7" xfId="13867"/>
    <cellStyle name="표준 5 4 3 12 8" xfId="16402"/>
    <cellStyle name="표준 5 4 3 12 9" xfId="19615"/>
    <cellStyle name="표준 5 4 3 13" xfId="4688"/>
    <cellStyle name="표준 5 4 3 13 10" xfId="32327"/>
    <cellStyle name="표준 5 4 3 13 11" xfId="34622"/>
    <cellStyle name="표준 5 4 3 13 12" xfId="36692"/>
    <cellStyle name="표준 5 4 3 13 2" xfId="11335"/>
    <cellStyle name="표준 5 4 3 13 3" xfId="13870"/>
    <cellStyle name="표준 5 4 3 13 4" xfId="16405"/>
    <cellStyle name="표준 5 4 3 13 5" xfId="19622"/>
    <cellStyle name="표준 5 4 3 13 6" xfId="21946"/>
    <cellStyle name="표준 5 4 3 13 7" xfId="24017"/>
    <cellStyle name="표준 5 4 3 13 8" xfId="26552"/>
    <cellStyle name="표준 5 4 3 13 9" xfId="29931"/>
    <cellStyle name="표준 5 4 3 14" xfId="6648"/>
    <cellStyle name="표준 5 4 3 14 10" xfId="32468"/>
    <cellStyle name="표준 5 4 3 14 11" xfId="34750"/>
    <cellStyle name="표준 5 4 3 14 12" xfId="36797"/>
    <cellStyle name="표준 5 4 3 14 2" xfId="11440"/>
    <cellStyle name="표준 5 4 3 14 3" xfId="13975"/>
    <cellStyle name="표준 5 4 3 14 4" xfId="16510"/>
    <cellStyle name="표준 5 4 3 14 5" xfId="19744"/>
    <cellStyle name="표준 5 4 3 14 6" xfId="22077"/>
    <cellStyle name="표준 5 4 3 14 7" xfId="24122"/>
    <cellStyle name="표준 5 4 3 14 8" xfId="26657"/>
    <cellStyle name="표준 5 4 3 14 9" xfId="30074"/>
    <cellStyle name="표준 5 4 3 15" xfId="6360"/>
    <cellStyle name="표준 5 4 3 15 10" xfId="32207"/>
    <cellStyle name="표준 5 4 3 15 11" xfId="34536"/>
    <cellStyle name="표준 5 4 3 15 12" xfId="36647"/>
    <cellStyle name="표준 5 4 3 15 2" xfId="11290"/>
    <cellStyle name="표준 5 4 3 15 3" xfId="13825"/>
    <cellStyle name="표준 5 4 3 15 4" xfId="16360"/>
    <cellStyle name="표준 5 4 3 15 5" xfId="19925"/>
    <cellStyle name="표준 5 4 3 15 6" xfId="21856"/>
    <cellStyle name="표준 5 4 3 15 7" xfId="23972"/>
    <cellStyle name="표준 5 4 3 15 8" xfId="26507"/>
    <cellStyle name="표준 5 4 3 15 9" xfId="29801"/>
    <cellStyle name="표준 5 4 3 16" xfId="6722"/>
    <cellStyle name="표준 5 4 3 17" xfId="8244"/>
    <cellStyle name="표준 5 4 3 18" xfId="9501"/>
    <cellStyle name="표준 5 4 3 19" xfId="10352"/>
    <cellStyle name="표준 5 4 3 2" xfId="698"/>
    <cellStyle name="표준 5 4 3 2 10" xfId="4203"/>
    <cellStyle name="표준 5 4 3 2 10 10" xfId="22054"/>
    <cellStyle name="표준 5 4 3 2 10 11" xfId="24102"/>
    <cellStyle name="표준 5 4 3 2 10 12" xfId="26637"/>
    <cellStyle name="표준 5 4 3 2 10 13" xfId="30046"/>
    <cellStyle name="표준 5 4 3 2 10 14" xfId="32439"/>
    <cellStyle name="표준 5 4 3 2 10 15" xfId="34727"/>
    <cellStyle name="표준 5 4 3 2 10 16" xfId="36777"/>
    <cellStyle name="표준 5 4 3 2 10 2" xfId="6617"/>
    <cellStyle name="표준 5 4 3 2 10 3" xfId="8290"/>
    <cellStyle name="표준 5 4 3 2 10 4" xfId="9365"/>
    <cellStyle name="표준 5 4 3 2 10 5" xfId="9998"/>
    <cellStyle name="표준 5 4 3 2 10 6" xfId="11420"/>
    <cellStyle name="표준 5 4 3 2 10 7" xfId="13955"/>
    <cellStyle name="표준 5 4 3 2 10 8" xfId="16490"/>
    <cellStyle name="표준 5 4 3 2 10 9" xfId="19724"/>
    <cellStyle name="표준 5 4 3 2 11" xfId="4932"/>
    <cellStyle name="표준 5 4 3 2 11 10" xfId="32541"/>
    <cellStyle name="표준 5 4 3 2 11 11" xfId="34823"/>
    <cellStyle name="표준 5 4 3 2 11 12" xfId="36870"/>
    <cellStyle name="표준 5 4 3 2 11 2" xfId="11513"/>
    <cellStyle name="표준 5 4 3 2 11 3" xfId="14048"/>
    <cellStyle name="표준 5 4 3 2 11 4" xfId="16583"/>
    <cellStyle name="표준 5 4 3 2 11 5" xfId="19816"/>
    <cellStyle name="표준 5 4 3 2 11 6" xfId="22150"/>
    <cellStyle name="표준 5 4 3 2 11 7" xfId="24195"/>
    <cellStyle name="표준 5 4 3 2 11 8" xfId="26730"/>
    <cellStyle name="표준 5 4 3 2 11 9" xfId="30148"/>
    <cellStyle name="표준 5 4 3 2 12" xfId="6817"/>
    <cellStyle name="표준 5 4 3 2 12 10" xfId="32636"/>
    <cellStyle name="표준 5 4 3 2 12 11" xfId="34917"/>
    <cellStyle name="표준 5 4 3 2 12 12" xfId="36959"/>
    <cellStyle name="표준 5 4 3 2 12 2" xfId="11602"/>
    <cellStyle name="표준 5 4 3 2 12 3" xfId="14137"/>
    <cellStyle name="표준 5 4 3 2 12 4" xfId="16672"/>
    <cellStyle name="표준 5 4 3 2 12 5" xfId="19901"/>
    <cellStyle name="표준 5 4 3 2 12 6" xfId="22245"/>
    <cellStyle name="표준 5 4 3 2 12 7" xfId="24284"/>
    <cellStyle name="표준 5 4 3 2 12 8" xfId="26819"/>
    <cellStyle name="표준 5 4 3 2 12 9" xfId="30244"/>
    <cellStyle name="표준 5 4 3 2 13" xfId="6902"/>
    <cellStyle name="표준 5 4 3 2 13 10" xfId="32721"/>
    <cellStyle name="표준 5 4 3 2 13 11" xfId="35002"/>
    <cellStyle name="표준 5 4 3 2 13 12" xfId="37044"/>
    <cellStyle name="표준 5 4 3 2 13 2" xfId="11687"/>
    <cellStyle name="표준 5 4 3 2 13 3" xfId="14222"/>
    <cellStyle name="표준 5 4 3 2 13 4" xfId="16757"/>
    <cellStyle name="표준 5 4 3 2 13 5" xfId="20053"/>
    <cellStyle name="표준 5 4 3 2 13 6" xfId="22330"/>
    <cellStyle name="표준 5 4 3 2 13 7" xfId="24369"/>
    <cellStyle name="표준 5 4 3 2 13 8" xfId="26904"/>
    <cellStyle name="표준 5 4 3 2 13 9" xfId="30329"/>
    <cellStyle name="표준 5 4 3 2 14" xfId="7317"/>
    <cellStyle name="표준 5 4 3 2 15" xfId="8059"/>
    <cellStyle name="표준 5 4 3 2 16" xfId="9428"/>
    <cellStyle name="표준 5 4 3 2 17" xfId="10423"/>
    <cellStyle name="표준 5 4 3 2 18" xfId="12958"/>
    <cellStyle name="표준 5 4 3 2 19" xfId="15493"/>
    <cellStyle name="표준 5 4 3 2 2" xfId="803"/>
    <cellStyle name="표준 5 4 3 2 2 10" xfId="21003"/>
    <cellStyle name="표준 5 4 3 2 2 11" xfId="23273"/>
    <cellStyle name="표준 5 4 3 2 2 12" xfId="25808"/>
    <cellStyle name="표준 5 4 3 2 2 13" xfId="28830"/>
    <cellStyle name="표준 5 4 3 2 2 14" xfId="31284"/>
    <cellStyle name="표준 5 4 3 2 2 15" xfId="33676"/>
    <cellStyle name="표준 5 4 3 2 2 16" xfId="35948"/>
    <cellStyle name="표준 5 4 3 2 2 2" xfId="5344"/>
    <cellStyle name="표준 5 4 3 2 2 2 10" xfId="32890"/>
    <cellStyle name="표준 5 4 3 2 2 2 11" xfId="35170"/>
    <cellStyle name="표준 5 4 3 2 2 2 12" xfId="37212"/>
    <cellStyle name="표준 5 4 3 2 2 2 2" xfId="11855"/>
    <cellStyle name="표준 5 4 3 2 2 2 3" xfId="14390"/>
    <cellStyle name="표준 5 4 3 2 2 2 4" xfId="16925"/>
    <cellStyle name="표준 5 4 3 2 2 2 5" xfId="20222"/>
    <cellStyle name="표준 5 4 3 2 2 2 6" xfId="22499"/>
    <cellStyle name="표준 5 4 3 2 2 2 7" xfId="24537"/>
    <cellStyle name="표준 5 4 3 2 2 2 8" xfId="27072"/>
    <cellStyle name="표준 5 4 3 2 2 2 9" xfId="30498"/>
    <cellStyle name="표준 5 4 3 2 2 3" xfId="5079"/>
    <cellStyle name="표준 5 4 3 2 2 4" xfId="9107"/>
    <cellStyle name="표준 5 4 3 2 2 5" xfId="9456"/>
    <cellStyle name="표준 5 4 3 2 2 6" xfId="10591"/>
    <cellStyle name="표준 5 4 3 2 2 7" xfId="13126"/>
    <cellStyle name="표준 5 4 3 2 2 8" xfId="15661"/>
    <cellStyle name="표준 5 4 3 2 2 9" xfId="18607"/>
    <cellStyle name="표준 5 4 3 2 20" xfId="18260"/>
    <cellStyle name="표준 5 4 3 2 21" xfId="18027"/>
    <cellStyle name="표준 5 4 3 2 22" xfId="18003"/>
    <cellStyle name="표준 5 4 3 2 23" xfId="25640"/>
    <cellStyle name="표준 5 4 3 2 24" xfId="28444"/>
    <cellStyle name="표준 5 4 3 2 25" xfId="28511"/>
    <cellStyle name="표준 5 4 3 2 26" xfId="28289"/>
    <cellStyle name="표준 5 4 3 2 27" xfId="33711"/>
    <cellStyle name="표준 5 4 3 2 3" xfId="1551"/>
    <cellStyle name="표준 5 4 3 2 3 10" xfId="21109"/>
    <cellStyle name="표준 5 4 3 2 3 11" xfId="23366"/>
    <cellStyle name="표준 5 4 3 2 3 12" xfId="25901"/>
    <cellStyle name="표준 5 4 3 2 3 13" xfId="28943"/>
    <cellStyle name="표준 5 4 3 2 3 14" xfId="31394"/>
    <cellStyle name="표준 5 4 3 2 3 15" xfId="33785"/>
    <cellStyle name="표준 5 4 3 2 3 16" xfId="36041"/>
    <cellStyle name="표준 5 4 3 2 3 2" xfId="5466"/>
    <cellStyle name="표준 5 4 3 2 3 2 10" xfId="32984"/>
    <cellStyle name="표준 5 4 3 2 3 2 11" xfId="35263"/>
    <cellStyle name="표준 5 4 3 2 3 2 12" xfId="37305"/>
    <cellStyle name="표준 5 4 3 2 3 2 2" xfId="11948"/>
    <cellStyle name="표준 5 4 3 2 3 2 3" xfId="14483"/>
    <cellStyle name="표준 5 4 3 2 3 2 4" xfId="17018"/>
    <cellStyle name="표준 5 4 3 2 3 2 5" xfId="20316"/>
    <cellStyle name="표준 5 4 3 2 3 2 6" xfId="22593"/>
    <cellStyle name="표준 5 4 3 2 3 2 7" xfId="24630"/>
    <cellStyle name="표준 5 4 3 2 3 2 8" xfId="27165"/>
    <cellStyle name="표준 5 4 3 2 3 2 9" xfId="30592"/>
    <cellStyle name="표준 5 4 3 2 3 3" xfId="4758"/>
    <cellStyle name="표준 5 4 3 2 3 4" xfId="7021"/>
    <cellStyle name="표준 5 4 3 2 3 5" xfId="9147"/>
    <cellStyle name="표준 5 4 3 2 3 6" xfId="10684"/>
    <cellStyle name="표준 5 4 3 2 3 7" xfId="13219"/>
    <cellStyle name="표준 5 4 3 2 3 8" xfId="15754"/>
    <cellStyle name="표준 5 4 3 2 3 9" xfId="18720"/>
    <cellStyle name="표준 5 4 3 2 4" xfId="1975"/>
    <cellStyle name="표준 5 4 3 2 4 10" xfId="21205"/>
    <cellStyle name="표준 5 4 3 2 4 11" xfId="23458"/>
    <cellStyle name="표준 5 4 3 2 4 12" xfId="25993"/>
    <cellStyle name="표준 5 4 3 2 4 13" xfId="29048"/>
    <cellStyle name="표준 5 4 3 2 4 14" xfId="31494"/>
    <cellStyle name="표준 5 4 3 2 4 15" xfId="33884"/>
    <cellStyle name="표준 5 4 3 2 4 16" xfId="36133"/>
    <cellStyle name="표준 5 4 3 2 4 2" xfId="5572"/>
    <cellStyle name="표준 5 4 3 2 4 2 10" xfId="33076"/>
    <cellStyle name="표준 5 4 3 2 4 2 11" xfId="35355"/>
    <cellStyle name="표준 5 4 3 2 4 2 12" xfId="37397"/>
    <cellStyle name="표준 5 4 3 2 4 2 2" xfId="12040"/>
    <cellStyle name="표준 5 4 3 2 4 2 3" xfId="14575"/>
    <cellStyle name="표준 5 4 3 2 4 2 4" xfId="17110"/>
    <cellStyle name="표준 5 4 3 2 4 2 5" xfId="20408"/>
    <cellStyle name="표준 5 4 3 2 4 2 6" xfId="22685"/>
    <cellStyle name="표준 5 4 3 2 4 2 7" xfId="24722"/>
    <cellStyle name="표준 5 4 3 2 4 2 8" xfId="27257"/>
    <cellStyle name="표준 5 4 3 2 4 2 9" xfId="30684"/>
    <cellStyle name="표준 5 4 3 2 4 3" xfId="4566"/>
    <cellStyle name="표준 5 4 3 2 4 4" xfId="7304"/>
    <cellStyle name="표준 5 4 3 2 4 5" xfId="8082"/>
    <cellStyle name="표준 5 4 3 2 4 6" xfId="10776"/>
    <cellStyle name="표준 5 4 3 2 4 7" xfId="13311"/>
    <cellStyle name="표준 5 4 3 2 4 8" xfId="15846"/>
    <cellStyle name="표준 5 4 3 2 4 9" xfId="18820"/>
    <cellStyle name="표준 5 4 3 2 5" xfId="2395"/>
    <cellStyle name="표준 5 4 3 2 5 10" xfId="21297"/>
    <cellStyle name="표준 5 4 3 2 5 11" xfId="23546"/>
    <cellStyle name="표준 5 4 3 2 5 12" xfId="26081"/>
    <cellStyle name="표준 5 4 3 2 5 13" xfId="29143"/>
    <cellStyle name="표준 5 4 3 2 5 14" xfId="31588"/>
    <cellStyle name="표준 5 4 3 2 5 15" xfId="33975"/>
    <cellStyle name="표준 5 4 3 2 5 16" xfId="36221"/>
    <cellStyle name="표준 5 4 3 2 5 2" xfId="5668"/>
    <cellStyle name="표준 5 4 3 2 5 2 10" xfId="33164"/>
    <cellStyle name="표준 5 4 3 2 5 2 11" xfId="35443"/>
    <cellStyle name="표준 5 4 3 2 5 2 12" xfId="37485"/>
    <cellStyle name="표준 5 4 3 2 5 2 2" xfId="12128"/>
    <cellStyle name="표준 5 4 3 2 5 2 3" xfId="14663"/>
    <cellStyle name="표준 5 4 3 2 5 2 4" xfId="17198"/>
    <cellStyle name="표준 5 4 3 2 5 2 5" xfId="20496"/>
    <cellStyle name="표준 5 4 3 2 5 2 6" xfId="22773"/>
    <cellStyle name="표준 5 4 3 2 5 2 7" xfId="24810"/>
    <cellStyle name="표준 5 4 3 2 5 2 8" xfId="27345"/>
    <cellStyle name="표준 5 4 3 2 5 2 9" xfId="30772"/>
    <cellStyle name="표준 5 4 3 2 5 3" xfId="5792"/>
    <cellStyle name="표준 5 4 3 2 5 4" xfId="7467"/>
    <cellStyle name="표준 5 4 3 2 5 5" xfId="6976"/>
    <cellStyle name="표준 5 4 3 2 5 6" xfId="10864"/>
    <cellStyle name="표준 5 4 3 2 5 7" xfId="13399"/>
    <cellStyle name="표준 5 4 3 2 5 8" xfId="15934"/>
    <cellStyle name="표준 5 4 3 2 5 9" xfId="18915"/>
    <cellStyle name="표준 5 4 3 2 6" xfId="2826"/>
    <cellStyle name="표준 5 4 3 2 6 10" xfId="21383"/>
    <cellStyle name="표준 5 4 3 2 6 11" xfId="23631"/>
    <cellStyle name="표준 5 4 3 2 6 12" xfId="26166"/>
    <cellStyle name="표준 5 4 3 2 6 13" xfId="29229"/>
    <cellStyle name="표준 5 4 3 2 6 14" xfId="31674"/>
    <cellStyle name="표준 5 4 3 2 6 15" xfId="34060"/>
    <cellStyle name="표준 5 4 3 2 6 16" xfId="36306"/>
    <cellStyle name="표준 5 4 3 2 6 2" xfId="5754"/>
    <cellStyle name="표준 5 4 3 2 6 2 10" xfId="33249"/>
    <cellStyle name="표준 5 4 3 2 6 2 11" xfId="35528"/>
    <cellStyle name="표준 5 4 3 2 6 2 12" xfId="37570"/>
    <cellStyle name="표준 5 4 3 2 6 2 2" xfId="12213"/>
    <cellStyle name="표준 5 4 3 2 6 2 3" xfId="14748"/>
    <cellStyle name="표준 5 4 3 2 6 2 4" xfId="17283"/>
    <cellStyle name="표준 5 4 3 2 6 2 5" xfId="20581"/>
    <cellStyle name="표준 5 4 3 2 6 2 6" xfId="22858"/>
    <cellStyle name="표준 5 4 3 2 6 2 7" xfId="24895"/>
    <cellStyle name="표준 5 4 3 2 6 2 8" xfId="27430"/>
    <cellStyle name="표준 5 4 3 2 6 2 9" xfId="30857"/>
    <cellStyle name="표준 5 4 3 2 6 3" xfId="4996"/>
    <cellStyle name="표준 5 4 3 2 6 4" xfId="8008"/>
    <cellStyle name="표준 5 4 3 2 6 5" xfId="8015"/>
    <cellStyle name="표준 5 4 3 2 6 6" xfId="10949"/>
    <cellStyle name="표준 5 4 3 2 6 7" xfId="13484"/>
    <cellStyle name="표준 5 4 3 2 6 8" xfId="16019"/>
    <cellStyle name="표준 5 4 3 2 6 9" xfId="19001"/>
    <cellStyle name="표준 5 4 3 2 7" xfId="3250"/>
    <cellStyle name="표준 5 4 3 2 7 10" xfId="21612"/>
    <cellStyle name="표준 5 4 3 2 7 11" xfId="23774"/>
    <cellStyle name="표준 5 4 3 2 7 12" xfId="26309"/>
    <cellStyle name="표준 5 4 3 2 7 13" xfId="29519"/>
    <cellStyle name="표준 5 4 3 2 7 14" xfId="31943"/>
    <cellStyle name="표준 5 4 3 2 7 15" xfId="34285"/>
    <cellStyle name="표준 5 4 3 2 7 16" xfId="36449"/>
    <cellStyle name="표준 5 4 3 2 7 2" xfId="6067"/>
    <cellStyle name="표준 5 4 3 2 7 2 10" xfId="33392"/>
    <cellStyle name="표준 5 4 3 2 7 2 11" xfId="35671"/>
    <cellStyle name="표준 5 4 3 2 7 2 12" xfId="37713"/>
    <cellStyle name="표준 5 4 3 2 7 2 2" xfId="12356"/>
    <cellStyle name="표준 5 4 3 2 7 2 3" xfId="14891"/>
    <cellStyle name="표준 5 4 3 2 7 2 4" xfId="17426"/>
    <cellStyle name="표준 5 4 3 2 7 2 5" xfId="20723"/>
    <cellStyle name="표준 5 4 3 2 7 2 6" xfId="23001"/>
    <cellStyle name="표준 5 4 3 2 7 2 7" xfId="25038"/>
    <cellStyle name="표준 5 4 3 2 7 2 8" xfId="27573"/>
    <cellStyle name="표준 5 4 3 2 7 2 9" xfId="31000"/>
    <cellStyle name="표준 5 4 3 2 7 3" xfId="7783"/>
    <cellStyle name="표준 5 4 3 2 7 4" xfId="7200"/>
    <cellStyle name="표준 5 4 3 2 7 5" xfId="8630"/>
    <cellStyle name="표준 5 4 3 2 7 6" xfId="11092"/>
    <cellStyle name="표준 5 4 3 2 7 7" xfId="13627"/>
    <cellStyle name="표준 5 4 3 2 7 8" xfId="16162"/>
    <cellStyle name="표준 5 4 3 2 7 9" xfId="19276"/>
    <cellStyle name="표준 5 4 3 2 8" xfId="3662"/>
    <cellStyle name="표준 5 4 3 2 8 10" xfId="21708"/>
    <cellStyle name="표준 5 4 3 2 8 11" xfId="23863"/>
    <cellStyle name="표준 5 4 3 2 8 12" xfId="26398"/>
    <cellStyle name="표준 5 4 3 2 8 13" xfId="29615"/>
    <cellStyle name="표준 5 4 3 2 8 14" xfId="32039"/>
    <cellStyle name="표준 5 4 3 2 8 15" xfId="34379"/>
    <cellStyle name="표준 5 4 3 2 8 16" xfId="36538"/>
    <cellStyle name="표준 5 4 3 2 8 2" xfId="6163"/>
    <cellStyle name="표준 5 4 3 2 8 2 10" xfId="33481"/>
    <cellStyle name="표준 5 4 3 2 8 2 11" xfId="35760"/>
    <cellStyle name="표준 5 4 3 2 8 2 12" xfId="37802"/>
    <cellStyle name="표준 5 4 3 2 8 2 2" xfId="12445"/>
    <cellStyle name="표준 5 4 3 2 8 2 3" xfId="14980"/>
    <cellStyle name="표준 5 4 3 2 8 2 4" xfId="17515"/>
    <cellStyle name="표준 5 4 3 2 8 2 5" xfId="20812"/>
    <cellStyle name="표준 5 4 3 2 8 2 6" xfId="23090"/>
    <cellStyle name="표준 5 4 3 2 8 2 7" xfId="25127"/>
    <cellStyle name="표준 5 4 3 2 8 2 8" xfId="27662"/>
    <cellStyle name="표준 5 4 3 2 8 2 9" xfId="31089"/>
    <cellStyle name="표준 5 4 3 2 8 3" xfId="7879"/>
    <cellStyle name="표준 5 4 3 2 8 4" xfId="8307"/>
    <cellStyle name="표준 5 4 3 2 8 5" xfId="8526"/>
    <cellStyle name="표준 5 4 3 2 8 6" xfId="11181"/>
    <cellStyle name="표준 5 4 3 2 8 7" xfId="13716"/>
    <cellStyle name="표준 5 4 3 2 8 8" xfId="16251"/>
    <cellStyle name="표준 5 4 3 2 8 9" xfId="19373"/>
    <cellStyle name="표준 5 4 3 2 9" xfId="3929"/>
    <cellStyle name="표준 5 4 3 2 9 10" xfId="21795"/>
    <cellStyle name="표준 5 4 3 2 9 11" xfId="23949"/>
    <cellStyle name="표준 5 4 3 2 9 12" xfId="26484"/>
    <cellStyle name="표준 5 4 3 2 9 13" xfId="29702"/>
    <cellStyle name="표준 5 4 3 2 9 14" xfId="32126"/>
    <cellStyle name="표준 5 4 3 2 9 15" xfId="34465"/>
    <cellStyle name="표준 5 4 3 2 9 16" xfId="36624"/>
    <cellStyle name="표준 5 4 3 2 9 2" xfId="6250"/>
    <cellStyle name="표준 5 4 3 2 9 2 10" xfId="33567"/>
    <cellStyle name="표준 5 4 3 2 9 2 11" xfId="35846"/>
    <cellStyle name="표준 5 4 3 2 9 2 12" xfId="37888"/>
    <cellStyle name="표준 5 4 3 2 9 2 2" xfId="12531"/>
    <cellStyle name="표준 5 4 3 2 9 2 3" xfId="15066"/>
    <cellStyle name="표준 5 4 3 2 9 2 4" xfId="17601"/>
    <cellStyle name="표준 5 4 3 2 9 2 5" xfId="20898"/>
    <cellStyle name="표준 5 4 3 2 9 2 6" xfId="23176"/>
    <cellStyle name="표준 5 4 3 2 9 2 7" xfId="25213"/>
    <cellStyle name="표준 5 4 3 2 9 2 8" xfId="27748"/>
    <cellStyle name="표준 5 4 3 2 9 2 9" xfId="31175"/>
    <cellStyle name="표준 5 4 3 2 9 3" xfId="7966"/>
    <cellStyle name="표준 5 4 3 2 9 4" xfId="8022"/>
    <cellStyle name="표준 5 4 3 2 9 5" xfId="9276"/>
    <cellStyle name="표준 5 4 3 2 9 6" xfId="11267"/>
    <cellStyle name="표준 5 4 3 2 9 7" xfId="13802"/>
    <cellStyle name="표준 5 4 3 2 9 8" xfId="16337"/>
    <cellStyle name="표준 5 4 3 2 9 9" xfId="19460"/>
    <cellStyle name="표준 5 4 3 20" xfId="12887"/>
    <cellStyle name="표준 5 4 3 21" xfId="15422"/>
    <cellStyle name="표준 5 4 3 22" xfId="18061"/>
    <cellStyle name="표준 5 4 3 23" xfId="19117"/>
    <cellStyle name="표준 5 4 3 24" xfId="21905"/>
    <cellStyle name="표준 5 4 3 25" xfId="25569"/>
    <cellStyle name="표준 5 4 3 26" xfId="28221"/>
    <cellStyle name="표준 5 4 3 27" xfId="29873"/>
    <cellStyle name="표준 5 4 3 28" xfId="32274"/>
    <cellStyle name="표준 5 4 3 29" xfId="32191"/>
    <cellStyle name="표준 5 4 3 3" xfId="767"/>
    <cellStyle name="표준 5 4 3 3 10" xfId="4896"/>
    <cellStyle name="표준 5 4 3 3 10 10" xfId="32403"/>
    <cellStyle name="표준 5 4 3 3 10 11" xfId="34691"/>
    <cellStyle name="표준 5 4 3 3 10 12" xfId="36741"/>
    <cellStyle name="표준 5 4 3 3 10 2" xfId="11384"/>
    <cellStyle name="표준 5 4 3 3 10 3" xfId="13919"/>
    <cellStyle name="표준 5 4 3 3 10 4" xfId="16454"/>
    <cellStyle name="표준 5 4 3 3 10 5" xfId="19688"/>
    <cellStyle name="표준 5 4 3 3 10 6" xfId="22018"/>
    <cellStyle name="표준 5 4 3 3 10 7" xfId="24066"/>
    <cellStyle name="표준 5 4 3 3 10 8" xfId="26601"/>
    <cellStyle name="표준 5 4 3 3 10 9" xfId="30010"/>
    <cellStyle name="표준 5 4 3 3 11" xfId="6685"/>
    <cellStyle name="표준 5 4 3 3 11 10" xfId="32505"/>
    <cellStyle name="표준 5 4 3 3 11 11" xfId="34787"/>
    <cellStyle name="표준 5 4 3 3 11 12" xfId="36834"/>
    <cellStyle name="표준 5 4 3 3 11 2" xfId="11477"/>
    <cellStyle name="표준 5 4 3 3 11 3" xfId="14012"/>
    <cellStyle name="표준 5 4 3 3 11 4" xfId="16547"/>
    <cellStyle name="표준 5 4 3 3 11 5" xfId="19780"/>
    <cellStyle name="표준 5 4 3 3 11 6" xfId="22114"/>
    <cellStyle name="표준 5 4 3 3 11 7" xfId="24159"/>
    <cellStyle name="표준 5 4 3 3 11 8" xfId="26694"/>
    <cellStyle name="표준 5 4 3 3 11 9" xfId="30112"/>
    <cellStyle name="표준 5 4 3 3 12" xfId="6781"/>
    <cellStyle name="표준 5 4 3 3 12 10" xfId="32600"/>
    <cellStyle name="표준 5 4 3 3 12 11" xfId="34881"/>
    <cellStyle name="표준 5 4 3 3 12 12" xfId="36923"/>
    <cellStyle name="표준 5 4 3 3 12 2" xfId="11566"/>
    <cellStyle name="표준 5 4 3 3 12 3" xfId="14101"/>
    <cellStyle name="표준 5 4 3 3 12 4" xfId="16636"/>
    <cellStyle name="표준 5 4 3 3 12 5" xfId="19865"/>
    <cellStyle name="표준 5 4 3 3 12 6" xfId="22209"/>
    <cellStyle name="표준 5 4 3 3 12 7" xfId="24248"/>
    <cellStyle name="표준 5 4 3 3 12 8" xfId="26783"/>
    <cellStyle name="표준 5 4 3 3 12 9" xfId="30208"/>
    <cellStyle name="표준 5 4 3 3 13" xfId="6866"/>
    <cellStyle name="표준 5 4 3 3 13 10" xfId="32685"/>
    <cellStyle name="표준 5 4 3 3 13 11" xfId="34966"/>
    <cellStyle name="표준 5 4 3 3 13 12" xfId="37008"/>
    <cellStyle name="표준 5 4 3 3 13 2" xfId="11651"/>
    <cellStyle name="표준 5 4 3 3 13 3" xfId="14186"/>
    <cellStyle name="표준 5 4 3 3 13 4" xfId="16721"/>
    <cellStyle name="표준 5 4 3 3 13 5" xfId="20017"/>
    <cellStyle name="표준 5 4 3 3 13 6" xfId="22294"/>
    <cellStyle name="표준 5 4 3 3 13 7" xfId="24333"/>
    <cellStyle name="표준 5 4 3 3 13 8" xfId="26868"/>
    <cellStyle name="표준 5 4 3 3 13 9" xfId="30293"/>
    <cellStyle name="표준 5 4 3 3 14" xfId="7271"/>
    <cellStyle name="표준 5 4 3 3 15" xfId="8735"/>
    <cellStyle name="표준 5 4 3 3 16" xfId="9779"/>
    <cellStyle name="표준 5 4 3 3 17" xfId="10387"/>
    <cellStyle name="표준 5 4 3 3 18" xfId="12922"/>
    <cellStyle name="표준 5 4 3 3 19" xfId="15457"/>
    <cellStyle name="표준 5 4 3 3 2" xfId="1515"/>
    <cellStyle name="표준 5 4 3 3 2 10" xfId="20967"/>
    <cellStyle name="표준 5 4 3 3 2 11" xfId="23237"/>
    <cellStyle name="표준 5 4 3 3 2 12" xfId="25772"/>
    <cellStyle name="표준 5 4 3 3 2 13" xfId="28794"/>
    <cellStyle name="표준 5 4 3 3 2 14" xfId="31248"/>
    <cellStyle name="표준 5 4 3 3 2 15" xfId="33640"/>
    <cellStyle name="표준 5 4 3 3 2 16" xfId="35912"/>
    <cellStyle name="표준 5 4 3 3 2 2" xfId="5308"/>
    <cellStyle name="표준 5 4 3 3 2 2 10" xfId="32854"/>
    <cellStyle name="표준 5 4 3 3 2 2 11" xfId="35134"/>
    <cellStyle name="표준 5 4 3 3 2 2 12" xfId="37176"/>
    <cellStyle name="표준 5 4 3 3 2 2 2" xfId="11819"/>
    <cellStyle name="표준 5 4 3 3 2 2 3" xfId="14354"/>
    <cellStyle name="표준 5 4 3 3 2 2 4" xfId="16889"/>
    <cellStyle name="표준 5 4 3 3 2 2 5" xfId="20186"/>
    <cellStyle name="표준 5 4 3 3 2 2 6" xfId="22463"/>
    <cellStyle name="표준 5 4 3 3 2 2 7" xfId="24501"/>
    <cellStyle name="표준 5 4 3 3 2 2 8" xfId="27036"/>
    <cellStyle name="표준 5 4 3 3 2 2 9" xfId="30462"/>
    <cellStyle name="표준 5 4 3 3 2 3" xfId="5001"/>
    <cellStyle name="표준 5 4 3 3 2 4" xfId="8323"/>
    <cellStyle name="표준 5 4 3 3 2 5" xfId="9432"/>
    <cellStyle name="표준 5 4 3 3 2 6" xfId="10555"/>
    <cellStyle name="표준 5 4 3 3 2 7" xfId="13090"/>
    <cellStyle name="표준 5 4 3 3 2 8" xfId="15625"/>
    <cellStyle name="표준 5 4 3 3 2 9" xfId="18571"/>
    <cellStyle name="표준 5 4 3 3 20" xfId="18224"/>
    <cellStyle name="표준 5 4 3 3 21" xfId="19503"/>
    <cellStyle name="표준 5 4 3 3 22" xfId="21945"/>
    <cellStyle name="표준 5 4 3 3 23" xfId="25604"/>
    <cellStyle name="표준 5 4 3 3 24" xfId="28408"/>
    <cellStyle name="표준 5 4 3 3 25" xfId="29930"/>
    <cellStyle name="표준 5 4 3 3 26" xfId="32326"/>
    <cellStyle name="표준 5 4 3 3 27" xfId="33599"/>
    <cellStyle name="표준 5 4 3 3 3" xfId="1939"/>
    <cellStyle name="표준 5 4 3 3 3 10" xfId="21073"/>
    <cellStyle name="표준 5 4 3 3 3 11" xfId="23330"/>
    <cellStyle name="표준 5 4 3 3 3 12" xfId="25865"/>
    <cellStyle name="표준 5 4 3 3 3 13" xfId="28907"/>
    <cellStyle name="표준 5 4 3 3 3 14" xfId="31358"/>
    <cellStyle name="표준 5 4 3 3 3 15" xfId="33749"/>
    <cellStyle name="표준 5 4 3 3 3 16" xfId="36005"/>
    <cellStyle name="표준 5 4 3 3 3 2" xfId="5430"/>
    <cellStyle name="표준 5 4 3 3 3 2 10" xfId="32948"/>
    <cellStyle name="표준 5 4 3 3 3 2 11" xfId="35227"/>
    <cellStyle name="표준 5 4 3 3 3 2 12" xfId="37269"/>
    <cellStyle name="표준 5 4 3 3 3 2 2" xfId="11912"/>
    <cellStyle name="표준 5 4 3 3 3 2 3" xfId="14447"/>
    <cellStyle name="표준 5 4 3 3 3 2 4" xfId="16982"/>
    <cellStyle name="표준 5 4 3 3 3 2 5" xfId="20280"/>
    <cellStyle name="표준 5 4 3 3 3 2 6" xfId="22557"/>
    <cellStyle name="표준 5 4 3 3 3 2 7" xfId="24594"/>
    <cellStyle name="표준 5 4 3 3 3 2 8" xfId="27129"/>
    <cellStyle name="표준 5 4 3 3 3 2 9" xfId="30556"/>
    <cellStyle name="표준 5 4 3 3 3 3" xfId="4832"/>
    <cellStyle name="표준 5 4 3 3 3 4" xfId="6653"/>
    <cellStyle name="표준 5 4 3 3 3 5" xfId="8379"/>
    <cellStyle name="표준 5 4 3 3 3 6" xfId="10648"/>
    <cellStyle name="표준 5 4 3 3 3 7" xfId="13183"/>
    <cellStyle name="표준 5 4 3 3 3 8" xfId="15718"/>
    <cellStyle name="표준 5 4 3 3 3 9" xfId="18684"/>
    <cellStyle name="표준 5 4 3 3 4" xfId="2359"/>
    <cellStyle name="표준 5 4 3 3 4 10" xfId="21169"/>
    <cellStyle name="표준 5 4 3 3 4 11" xfId="23422"/>
    <cellStyle name="표준 5 4 3 3 4 12" xfId="25957"/>
    <cellStyle name="표준 5 4 3 3 4 13" xfId="29012"/>
    <cellStyle name="표준 5 4 3 3 4 14" xfId="31458"/>
    <cellStyle name="표준 5 4 3 3 4 15" xfId="33848"/>
    <cellStyle name="표준 5 4 3 3 4 16" xfId="36097"/>
    <cellStyle name="표준 5 4 3 3 4 2" xfId="5536"/>
    <cellStyle name="표준 5 4 3 3 4 2 10" xfId="33040"/>
    <cellStyle name="표준 5 4 3 3 4 2 11" xfId="35319"/>
    <cellStyle name="표준 5 4 3 3 4 2 12" xfId="37361"/>
    <cellStyle name="표준 5 4 3 3 4 2 2" xfId="12004"/>
    <cellStyle name="표준 5 4 3 3 4 2 3" xfId="14539"/>
    <cellStyle name="표준 5 4 3 3 4 2 4" xfId="17074"/>
    <cellStyle name="표준 5 4 3 3 4 2 5" xfId="20372"/>
    <cellStyle name="표준 5 4 3 3 4 2 6" xfId="22649"/>
    <cellStyle name="표준 5 4 3 3 4 2 7" xfId="24686"/>
    <cellStyle name="표준 5 4 3 3 4 2 8" xfId="27221"/>
    <cellStyle name="표준 5 4 3 3 4 2 9" xfId="30648"/>
    <cellStyle name="표준 5 4 3 3 4 3" xfId="4961"/>
    <cellStyle name="표준 5 4 3 3 4 4" xfId="7179"/>
    <cellStyle name="표준 5 4 3 3 4 5" xfId="4839"/>
    <cellStyle name="표준 5 4 3 3 4 6" xfId="10740"/>
    <cellStyle name="표준 5 4 3 3 4 7" xfId="13275"/>
    <cellStyle name="표준 5 4 3 3 4 8" xfId="15810"/>
    <cellStyle name="표준 5 4 3 3 4 9" xfId="18784"/>
    <cellStyle name="표준 5 4 3 3 5" xfId="2790"/>
    <cellStyle name="표준 5 4 3 3 5 10" xfId="21261"/>
    <cellStyle name="표준 5 4 3 3 5 11" xfId="23510"/>
    <cellStyle name="표준 5 4 3 3 5 12" xfId="26045"/>
    <cellStyle name="표준 5 4 3 3 5 13" xfId="29107"/>
    <cellStyle name="표준 5 4 3 3 5 14" xfId="31552"/>
    <cellStyle name="표준 5 4 3 3 5 15" xfId="33939"/>
    <cellStyle name="표준 5 4 3 3 5 16" xfId="36185"/>
    <cellStyle name="표준 5 4 3 3 5 2" xfId="5632"/>
    <cellStyle name="표준 5 4 3 3 5 2 10" xfId="33128"/>
    <cellStyle name="표준 5 4 3 3 5 2 11" xfId="35407"/>
    <cellStyle name="표준 5 4 3 3 5 2 12" xfId="37449"/>
    <cellStyle name="표준 5 4 3 3 5 2 2" xfId="12092"/>
    <cellStyle name="표준 5 4 3 3 5 2 3" xfId="14627"/>
    <cellStyle name="표준 5 4 3 3 5 2 4" xfId="17162"/>
    <cellStyle name="표준 5 4 3 3 5 2 5" xfId="20460"/>
    <cellStyle name="표준 5 4 3 3 5 2 6" xfId="22737"/>
    <cellStyle name="표준 5 4 3 3 5 2 7" xfId="24774"/>
    <cellStyle name="표준 5 4 3 3 5 2 8" xfId="27309"/>
    <cellStyle name="표준 5 4 3 3 5 2 9" xfId="30736"/>
    <cellStyle name="표준 5 4 3 3 5 3" xfId="5142"/>
    <cellStyle name="표준 5 4 3 3 5 4" xfId="7006"/>
    <cellStyle name="표준 5 4 3 3 5 5" xfId="8761"/>
    <cellStyle name="표준 5 4 3 3 5 6" xfId="10828"/>
    <cellStyle name="표준 5 4 3 3 5 7" xfId="13363"/>
    <cellStyle name="표준 5 4 3 3 5 8" xfId="15898"/>
    <cellStyle name="표준 5 4 3 3 5 9" xfId="18879"/>
    <cellStyle name="표준 5 4 3 3 6" xfId="3214"/>
    <cellStyle name="표준 5 4 3 3 6 10" xfId="21347"/>
    <cellStyle name="표준 5 4 3 3 6 11" xfId="23595"/>
    <cellStyle name="표준 5 4 3 3 6 12" xfId="26130"/>
    <cellStyle name="표준 5 4 3 3 6 13" xfId="29193"/>
    <cellStyle name="표준 5 4 3 3 6 14" xfId="31638"/>
    <cellStyle name="표준 5 4 3 3 6 15" xfId="34024"/>
    <cellStyle name="표준 5 4 3 3 6 16" xfId="36270"/>
    <cellStyle name="표준 5 4 3 3 6 2" xfId="5718"/>
    <cellStyle name="표준 5 4 3 3 6 2 10" xfId="33213"/>
    <cellStyle name="표준 5 4 3 3 6 2 11" xfId="35492"/>
    <cellStyle name="표준 5 4 3 3 6 2 12" xfId="37534"/>
    <cellStyle name="표준 5 4 3 3 6 2 2" xfId="12177"/>
    <cellStyle name="표준 5 4 3 3 6 2 3" xfId="14712"/>
    <cellStyle name="표준 5 4 3 3 6 2 4" xfId="17247"/>
    <cellStyle name="표준 5 4 3 3 6 2 5" xfId="20545"/>
    <cellStyle name="표준 5 4 3 3 6 2 6" xfId="22822"/>
    <cellStyle name="표준 5 4 3 3 6 2 7" xfId="24859"/>
    <cellStyle name="표준 5 4 3 3 6 2 8" xfId="27394"/>
    <cellStyle name="표준 5 4 3 3 6 2 9" xfId="30821"/>
    <cellStyle name="표준 5 4 3 3 6 3" xfId="4762"/>
    <cellStyle name="표준 5 4 3 3 6 4" xfId="7689"/>
    <cellStyle name="표준 5 4 3 3 6 5" xfId="8666"/>
    <cellStyle name="표준 5 4 3 3 6 6" xfId="10913"/>
    <cellStyle name="표준 5 4 3 3 6 7" xfId="13448"/>
    <cellStyle name="표준 5 4 3 3 6 8" xfId="15983"/>
    <cellStyle name="표준 5 4 3 3 6 9" xfId="18965"/>
    <cellStyle name="표준 5 4 3 3 7" xfId="3626"/>
    <cellStyle name="표준 5 4 3 3 7 10" xfId="21576"/>
    <cellStyle name="표준 5 4 3 3 7 11" xfId="23738"/>
    <cellStyle name="표준 5 4 3 3 7 12" xfId="26273"/>
    <cellStyle name="표준 5 4 3 3 7 13" xfId="29483"/>
    <cellStyle name="표준 5 4 3 3 7 14" xfId="31907"/>
    <cellStyle name="표준 5 4 3 3 7 15" xfId="34249"/>
    <cellStyle name="표준 5 4 3 3 7 16" xfId="36413"/>
    <cellStyle name="표준 5 4 3 3 7 2" xfId="6031"/>
    <cellStyle name="표준 5 4 3 3 7 2 10" xfId="33356"/>
    <cellStyle name="표준 5 4 3 3 7 2 11" xfId="35635"/>
    <cellStyle name="표준 5 4 3 3 7 2 12" xfId="37677"/>
    <cellStyle name="표준 5 4 3 3 7 2 2" xfId="12320"/>
    <cellStyle name="표준 5 4 3 3 7 2 3" xfId="14855"/>
    <cellStyle name="표준 5 4 3 3 7 2 4" xfId="17390"/>
    <cellStyle name="표준 5 4 3 3 7 2 5" xfId="20687"/>
    <cellStyle name="표준 5 4 3 3 7 2 6" xfId="22965"/>
    <cellStyle name="표준 5 4 3 3 7 2 7" xfId="25002"/>
    <cellStyle name="표준 5 4 3 3 7 2 8" xfId="27537"/>
    <cellStyle name="표준 5 4 3 3 7 2 9" xfId="30964"/>
    <cellStyle name="표준 5 4 3 3 7 3" xfId="7747"/>
    <cellStyle name="표준 5 4 3 3 7 4" xfId="8143"/>
    <cellStyle name="표준 5 4 3 3 7 5" xfId="8676"/>
    <cellStyle name="표준 5 4 3 3 7 6" xfId="11056"/>
    <cellStyle name="표준 5 4 3 3 7 7" xfId="13591"/>
    <cellStyle name="표준 5 4 3 3 7 8" xfId="16126"/>
    <cellStyle name="표준 5 4 3 3 7 9" xfId="19240"/>
    <cellStyle name="표준 5 4 3 3 8" xfId="3893"/>
    <cellStyle name="표준 5 4 3 3 8 10" xfId="21672"/>
    <cellStyle name="표준 5 4 3 3 8 11" xfId="23827"/>
    <cellStyle name="표준 5 4 3 3 8 12" xfId="26362"/>
    <cellStyle name="표준 5 4 3 3 8 13" xfId="29579"/>
    <cellStyle name="표준 5 4 3 3 8 14" xfId="32003"/>
    <cellStyle name="표준 5 4 3 3 8 15" xfId="34343"/>
    <cellStyle name="표준 5 4 3 3 8 16" xfId="36502"/>
    <cellStyle name="표준 5 4 3 3 8 2" xfId="6127"/>
    <cellStyle name="표준 5 4 3 3 8 2 10" xfId="33445"/>
    <cellStyle name="표준 5 4 3 3 8 2 11" xfId="35724"/>
    <cellStyle name="표준 5 4 3 3 8 2 12" xfId="37766"/>
    <cellStyle name="표준 5 4 3 3 8 2 2" xfId="12409"/>
    <cellStyle name="표준 5 4 3 3 8 2 3" xfId="14944"/>
    <cellStyle name="표준 5 4 3 3 8 2 4" xfId="17479"/>
    <cellStyle name="표준 5 4 3 3 8 2 5" xfId="20776"/>
    <cellStyle name="표준 5 4 3 3 8 2 6" xfId="23054"/>
    <cellStyle name="표준 5 4 3 3 8 2 7" xfId="25091"/>
    <cellStyle name="표준 5 4 3 3 8 2 8" xfId="27626"/>
    <cellStyle name="표준 5 4 3 3 8 2 9" xfId="31053"/>
    <cellStyle name="표준 5 4 3 3 8 3" xfId="7843"/>
    <cellStyle name="표준 5 4 3 3 8 4" xfId="8060"/>
    <cellStyle name="표준 5 4 3 3 8 5" xfId="8516"/>
    <cellStyle name="표준 5 4 3 3 8 6" xfId="11145"/>
    <cellStyle name="표준 5 4 3 3 8 7" xfId="13680"/>
    <cellStyle name="표준 5 4 3 3 8 8" xfId="16215"/>
    <cellStyle name="표준 5 4 3 3 8 9" xfId="19337"/>
    <cellStyle name="표준 5 4 3 3 9" xfId="4167"/>
    <cellStyle name="표준 5 4 3 3 9 10" xfId="21759"/>
    <cellStyle name="표준 5 4 3 3 9 11" xfId="23913"/>
    <cellStyle name="표준 5 4 3 3 9 12" xfId="26448"/>
    <cellStyle name="표준 5 4 3 3 9 13" xfId="29666"/>
    <cellStyle name="표준 5 4 3 3 9 14" xfId="32090"/>
    <cellStyle name="표준 5 4 3 3 9 15" xfId="34429"/>
    <cellStyle name="표준 5 4 3 3 9 16" xfId="36588"/>
    <cellStyle name="표준 5 4 3 3 9 2" xfId="6214"/>
    <cellStyle name="표준 5 4 3 3 9 2 10" xfId="33531"/>
    <cellStyle name="표준 5 4 3 3 9 2 11" xfId="35810"/>
    <cellStyle name="표준 5 4 3 3 9 2 12" xfId="37852"/>
    <cellStyle name="표준 5 4 3 3 9 2 2" xfId="12495"/>
    <cellStyle name="표준 5 4 3 3 9 2 3" xfId="15030"/>
    <cellStyle name="표준 5 4 3 3 9 2 4" xfId="17565"/>
    <cellStyle name="표준 5 4 3 3 9 2 5" xfId="20862"/>
    <cellStyle name="표준 5 4 3 3 9 2 6" xfId="23140"/>
    <cellStyle name="표준 5 4 3 3 9 2 7" xfId="25177"/>
    <cellStyle name="표준 5 4 3 3 9 2 8" xfId="27712"/>
    <cellStyle name="표준 5 4 3 3 9 2 9" xfId="31139"/>
    <cellStyle name="표준 5 4 3 3 9 3" xfId="7930"/>
    <cellStyle name="표준 5 4 3 3 9 4" xfId="7670"/>
    <cellStyle name="표준 5 4 3 3 9 5" xfId="8136"/>
    <cellStyle name="표준 5 4 3 3 9 6" xfId="11231"/>
    <cellStyle name="표준 5 4 3 3 9 7" xfId="13766"/>
    <cellStyle name="표준 5 4 3 3 9 8" xfId="16301"/>
    <cellStyle name="표준 5 4 3 3 9 9" xfId="19424"/>
    <cellStyle name="표준 5 4 3 4" xfId="732"/>
    <cellStyle name="표준 5 4 3 4 10" xfId="19165"/>
    <cellStyle name="표준 5 4 3 4 11" xfId="21971"/>
    <cellStyle name="표준 5 4 3 4 12" xfId="25716"/>
    <cellStyle name="표준 5 4 3 4 13" xfId="28692"/>
    <cellStyle name="표준 5 4 3 4 14" xfId="29960"/>
    <cellStyle name="표준 5 4 3 4 15" xfId="32356"/>
    <cellStyle name="표준 5 4 3 4 16" xfId="33701"/>
    <cellStyle name="표준 5 4 3 4 2" xfId="5198"/>
    <cellStyle name="표준 5 4 3 4 2 10" xfId="32798"/>
    <cellStyle name="표준 5 4 3 4 2 11" xfId="35078"/>
    <cellStyle name="표준 5 4 3 4 2 12" xfId="37120"/>
    <cellStyle name="표준 5 4 3 4 2 2" xfId="11763"/>
    <cellStyle name="표준 5 4 3 4 2 3" xfId="14298"/>
    <cellStyle name="표준 5 4 3 4 2 4" xfId="16833"/>
    <cellStyle name="표준 5 4 3 4 2 5" xfId="20130"/>
    <cellStyle name="표준 5 4 3 4 2 6" xfId="22407"/>
    <cellStyle name="표준 5 4 3 4 2 7" xfId="24445"/>
    <cellStyle name="표준 5 4 3 4 2 8" xfId="26980"/>
    <cellStyle name="표준 5 4 3 4 2 9" xfId="30406"/>
    <cellStyle name="표준 5 4 3 4 3" xfId="4719"/>
    <cellStyle name="표준 5 4 3 4 4" xfId="9231"/>
    <cellStyle name="표준 5 4 3 4 5" xfId="9470"/>
    <cellStyle name="표준 5 4 3 4 6" xfId="10499"/>
    <cellStyle name="표준 5 4 3 4 7" xfId="13034"/>
    <cellStyle name="표준 5 4 3 4 8" xfId="15569"/>
    <cellStyle name="표준 5 4 3 4 9" xfId="18476"/>
    <cellStyle name="표준 5 4 3 5" xfId="1300"/>
    <cellStyle name="표준 5 4 3 5 10" xfId="19634"/>
    <cellStyle name="표준 5 4 3 5 11" xfId="21463"/>
    <cellStyle name="표준 5 4 3 5 12" xfId="25684"/>
    <cellStyle name="표준 5 4 3 5 13" xfId="28615"/>
    <cellStyle name="표준 5 4 3 5 14" xfId="29348"/>
    <cellStyle name="표준 5 4 3 5 15" xfId="31781"/>
    <cellStyle name="표준 5 4 3 5 16" xfId="34551"/>
    <cellStyle name="표준 5 4 3 5 2" xfId="5116"/>
    <cellStyle name="표준 5 4 3 5 2 10" xfId="32766"/>
    <cellStyle name="표준 5 4 3 5 2 11" xfId="35046"/>
    <cellStyle name="표준 5 4 3 5 2 12" xfId="37088"/>
    <cellStyle name="표준 5 4 3 5 2 2" xfId="11731"/>
    <cellStyle name="표준 5 4 3 5 2 3" xfId="14266"/>
    <cellStyle name="표준 5 4 3 5 2 4" xfId="16801"/>
    <cellStyle name="표준 5 4 3 5 2 5" xfId="20098"/>
    <cellStyle name="표준 5 4 3 5 2 6" xfId="22375"/>
    <cellStyle name="표준 5 4 3 5 2 7" xfId="24413"/>
    <cellStyle name="표준 5 4 3 5 2 8" xfId="26948"/>
    <cellStyle name="표준 5 4 3 5 2 9" xfId="30374"/>
    <cellStyle name="표준 5 4 3 5 3" xfId="7428"/>
    <cellStyle name="표준 5 4 3 5 4" xfId="8614"/>
    <cellStyle name="표준 5 4 3 5 5" xfId="9713"/>
    <cellStyle name="표준 5 4 3 5 6" xfId="10467"/>
    <cellStyle name="표준 5 4 3 5 7" xfId="13002"/>
    <cellStyle name="표준 5 4 3 5 8" xfId="15537"/>
    <cellStyle name="표준 5 4 3 5 9" xfId="18407"/>
    <cellStyle name="표준 5 4 3 6" xfId="1725"/>
    <cellStyle name="표준 5 4 3 6 10" xfId="19514"/>
    <cellStyle name="표준 5 4 3 6 11" xfId="21899"/>
    <cellStyle name="표준 5 4 3 6 12" xfId="25659"/>
    <cellStyle name="표준 5 4 3 6 13" xfId="28524"/>
    <cellStyle name="표준 5 4 3 6 14" xfId="29864"/>
    <cellStyle name="표준 5 4 3 6 15" xfId="32265"/>
    <cellStyle name="표준 5 4 3 6 16" xfId="29311"/>
    <cellStyle name="표준 5 4 3 6 2" xfId="5015"/>
    <cellStyle name="표준 5 4 3 6 2 10" xfId="32741"/>
    <cellStyle name="표준 5 4 3 6 2 11" xfId="35021"/>
    <cellStyle name="표준 5 4 3 6 2 12" xfId="37063"/>
    <cellStyle name="표준 5 4 3 6 2 2" xfId="11706"/>
    <cellStyle name="표준 5 4 3 6 2 3" xfId="14241"/>
    <cellStyle name="표준 5 4 3 6 2 4" xfId="16776"/>
    <cellStyle name="표준 5 4 3 6 2 5" xfId="20073"/>
    <cellStyle name="표준 5 4 3 6 2 6" xfId="22350"/>
    <cellStyle name="표준 5 4 3 6 2 7" xfId="24388"/>
    <cellStyle name="표준 5 4 3 6 2 8" xfId="26923"/>
    <cellStyle name="표준 5 4 3 6 2 9" xfId="30349"/>
    <cellStyle name="표준 5 4 3 6 3" xfId="7514"/>
    <cellStyle name="표준 5 4 3 6 4" xfId="8606"/>
    <cellStyle name="표준 5 4 3 6 5" xfId="9801"/>
    <cellStyle name="표준 5 4 3 6 6" xfId="10442"/>
    <cellStyle name="표준 5 4 3 6 7" xfId="12977"/>
    <cellStyle name="표준 5 4 3 6 8" xfId="15512"/>
    <cellStyle name="표준 5 4 3 6 9" xfId="18326"/>
    <cellStyle name="표준 5 4 3 7" xfId="2146"/>
    <cellStyle name="표준 5 4 3 7 10" xfId="21030"/>
    <cellStyle name="표준 5 4 3 7 11" xfId="23292"/>
    <cellStyle name="표준 5 4 3 7 12" xfId="25827"/>
    <cellStyle name="표준 5 4 3 7 13" xfId="28860"/>
    <cellStyle name="표준 5 4 3 7 14" xfId="31313"/>
    <cellStyle name="표준 5 4 3 7 15" xfId="33705"/>
    <cellStyle name="표준 5 4 3 7 16" xfId="35967"/>
    <cellStyle name="표준 5 4 3 7 2" xfId="5380"/>
    <cellStyle name="표준 5 4 3 7 2 10" xfId="32910"/>
    <cellStyle name="표준 5 4 3 7 2 11" xfId="35189"/>
    <cellStyle name="표준 5 4 3 7 2 12" xfId="37231"/>
    <cellStyle name="표준 5 4 3 7 2 2" xfId="11874"/>
    <cellStyle name="표준 5 4 3 7 2 3" xfId="14409"/>
    <cellStyle name="표준 5 4 3 7 2 4" xfId="16944"/>
    <cellStyle name="표준 5 4 3 7 2 5" xfId="20242"/>
    <cellStyle name="표준 5 4 3 7 2 6" xfId="22519"/>
    <cellStyle name="표준 5 4 3 7 2 7" xfId="24556"/>
    <cellStyle name="표준 5 4 3 7 2 8" xfId="27091"/>
    <cellStyle name="표준 5 4 3 7 2 9" xfId="30518"/>
    <cellStyle name="표준 5 4 3 7 3" xfId="5899"/>
    <cellStyle name="표준 5 4 3 7 4" xfId="8243"/>
    <cellStyle name="표준 5 4 3 7 5" xfId="9500"/>
    <cellStyle name="표준 5 4 3 7 6" xfId="10610"/>
    <cellStyle name="표준 5 4 3 7 7" xfId="13145"/>
    <cellStyle name="표준 5 4 3 7 8" xfId="15680"/>
    <cellStyle name="표준 5 4 3 7 9" xfId="18636"/>
    <cellStyle name="표준 5 4 3 8" xfId="2575"/>
    <cellStyle name="표준 5 4 3 8 10" xfId="21129"/>
    <cellStyle name="표준 5 4 3 8 11" xfId="23385"/>
    <cellStyle name="표준 5 4 3 8 12" xfId="25920"/>
    <cellStyle name="표준 5 4 3 8 13" xfId="28967"/>
    <cellStyle name="표준 5 4 3 8 14" xfId="31416"/>
    <cellStyle name="표준 5 4 3 8 15" xfId="33804"/>
    <cellStyle name="표준 5 4 3 8 16" xfId="36060"/>
    <cellStyle name="표준 5 4 3 8 2" xfId="5490"/>
    <cellStyle name="표준 5 4 3 8 2 10" xfId="33003"/>
    <cellStyle name="표준 5 4 3 8 2 11" xfId="35282"/>
    <cellStyle name="표준 5 4 3 8 2 12" xfId="37324"/>
    <cellStyle name="표준 5 4 3 8 2 2" xfId="11967"/>
    <cellStyle name="표준 5 4 3 8 2 3" xfId="14502"/>
    <cellStyle name="표준 5 4 3 8 2 4" xfId="17037"/>
    <cellStyle name="표준 5 4 3 8 2 5" xfId="20335"/>
    <cellStyle name="표준 5 4 3 8 2 6" xfId="22612"/>
    <cellStyle name="표준 5 4 3 8 2 7" xfId="24649"/>
    <cellStyle name="표준 5 4 3 8 2 8" xfId="27184"/>
    <cellStyle name="표준 5 4 3 8 2 9" xfId="30611"/>
    <cellStyle name="표준 5 4 3 8 3" xfId="4781"/>
    <cellStyle name="표준 5 4 3 8 4" xfId="7596"/>
    <cellStyle name="표준 5 4 3 8 5" xfId="8730"/>
    <cellStyle name="표준 5 4 3 8 6" xfId="10703"/>
    <cellStyle name="표준 5 4 3 8 7" xfId="13238"/>
    <cellStyle name="표준 5 4 3 8 8" xfId="15773"/>
    <cellStyle name="표준 5 4 3 8 9" xfId="18741"/>
    <cellStyle name="표준 5 4 3 9" xfId="3000"/>
    <cellStyle name="표준 5 4 3 9 10" xfId="21506"/>
    <cellStyle name="표준 5 4 3 9 11" xfId="23688"/>
    <cellStyle name="표준 5 4 3 9 12" xfId="26223"/>
    <cellStyle name="표준 5 4 3 9 13" xfId="29402"/>
    <cellStyle name="표준 5 4 3 9 14" xfId="31832"/>
    <cellStyle name="표준 5 4 3 9 15" xfId="34179"/>
    <cellStyle name="표준 5 4 3 9 16" xfId="36363"/>
    <cellStyle name="표준 5 4 3 9 2" xfId="5947"/>
    <cellStyle name="표준 5 4 3 9 2 10" xfId="33306"/>
    <cellStyle name="표준 5 4 3 9 2 11" xfId="35585"/>
    <cellStyle name="표준 5 4 3 9 2 12" xfId="37627"/>
    <cellStyle name="표준 5 4 3 9 2 2" xfId="12270"/>
    <cellStyle name="표준 5 4 3 9 2 3" xfId="14805"/>
    <cellStyle name="표준 5 4 3 9 2 4" xfId="17340"/>
    <cellStyle name="표준 5 4 3 9 2 5" xfId="20637"/>
    <cellStyle name="표준 5 4 3 9 2 6" xfId="22915"/>
    <cellStyle name="표준 5 4 3 9 2 7" xfId="24952"/>
    <cellStyle name="표준 5 4 3 9 2 8" xfId="27487"/>
    <cellStyle name="표준 5 4 3 9 2 9" xfId="30914"/>
    <cellStyle name="표준 5 4 3 9 3" xfId="5190"/>
    <cellStyle name="표준 5 4 3 9 4" xfId="7209"/>
    <cellStyle name="표준 5 4 3 9 5" xfId="8821"/>
    <cellStyle name="표준 5 4 3 9 6" xfId="11006"/>
    <cellStyle name="표준 5 4 3 9 7" xfId="13541"/>
    <cellStyle name="표준 5 4 3 9 8" xfId="16076"/>
    <cellStyle name="표준 5 4 3 9 9" xfId="19160"/>
    <cellStyle name="표준 5 4 30" xfId="29870"/>
    <cellStyle name="표준 5 4 31" xfId="32271"/>
    <cellStyle name="표준 5 4 32" xfId="28285"/>
    <cellStyle name="표준 5 4 4" xfId="664"/>
    <cellStyle name="표준 5 4 4 10" xfId="3388"/>
    <cellStyle name="표준 5 4 4 10 10" xfId="21509"/>
    <cellStyle name="표준 5 4 4 10 11" xfId="23689"/>
    <cellStyle name="표준 5 4 4 10 12" xfId="26224"/>
    <cellStyle name="표준 5 4 4 10 13" xfId="29407"/>
    <cellStyle name="표준 5 4 4 10 14" xfId="31836"/>
    <cellStyle name="표준 5 4 4 10 15" xfId="34182"/>
    <cellStyle name="표준 5 4 4 10 16" xfId="36364"/>
    <cellStyle name="표준 5 4 4 10 2" xfId="5952"/>
    <cellStyle name="표준 5 4 4 10 2 10" xfId="33307"/>
    <cellStyle name="표준 5 4 4 10 2 11" xfId="35586"/>
    <cellStyle name="표준 5 4 4 10 2 12" xfId="37628"/>
    <cellStyle name="표준 5 4 4 10 2 2" xfId="12271"/>
    <cellStyle name="표준 5 4 4 10 2 3" xfId="14806"/>
    <cellStyle name="표준 5 4 4 10 2 4" xfId="17341"/>
    <cellStyle name="표준 5 4 4 10 2 5" xfId="20638"/>
    <cellStyle name="표준 5 4 4 10 2 6" xfId="22916"/>
    <cellStyle name="표준 5 4 4 10 2 7" xfId="24953"/>
    <cellStyle name="표준 5 4 4 10 2 8" xfId="27488"/>
    <cellStyle name="표준 5 4 4 10 2 9" xfId="30915"/>
    <cellStyle name="표준 5 4 4 10 3" xfId="5991"/>
    <cellStyle name="표준 5 4 4 10 4" xfId="7145"/>
    <cellStyle name="표준 5 4 4 10 5" xfId="9005"/>
    <cellStyle name="표준 5 4 4 10 6" xfId="11007"/>
    <cellStyle name="표준 5 4 4 10 7" xfId="13542"/>
    <cellStyle name="표준 5 4 4 10 8" xfId="16077"/>
    <cellStyle name="표준 5 4 4 10 9" xfId="19163"/>
    <cellStyle name="표준 5 4 4 11" xfId="3754"/>
    <cellStyle name="표준 5 4 4 11 10" xfId="21480"/>
    <cellStyle name="표준 5 4 4 11 11" xfId="23666"/>
    <cellStyle name="표준 5 4 4 11 12" xfId="26201"/>
    <cellStyle name="표준 5 4 4 11 13" xfId="29374"/>
    <cellStyle name="표준 5 4 4 11 14" xfId="31803"/>
    <cellStyle name="표준 5 4 4 11 15" xfId="34152"/>
    <cellStyle name="표준 5 4 4 11 16" xfId="36341"/>
    <cellStyle name="표준 5 4 4 11 2" xfId="5916"/>
    <cellStyle name="표준 5 4 4 11 2 10" xfId="33284"/>
    <cellStyle name="표준 5 4 4 11 2 11" xfId="35563"/>
    <cellStyle name="표준 5 4 4 11 2 12" xfId="37605"/>
    <cellStyle name="표준 5 4 4 11 2 2" xfId="12248"/>
    <cellStyle name="표준 5 4 4 11 2 3" xfId="14783"/>
    <cellStyle name="표준 5 4 4 11 2 4" xfId="17318"/>
    <cellStyle name="표준 5 4 4 11 2 5" xfId="20615"/>
    <cellStyle name="표준 5 4 4 11 2 6" xfId="22893"/>
    <cellStyle name="표준 5 4 4 11 2 7" xfId="24930"/>
    <cellStyle name="표준 5 4 4 11 2 8" xfId="27465"/>
    <cellStyle name="표준 5 4 4 11 2 9" xfId="30892"/>
    <cellStyle name="표준 5 4 4 11 3" xfId="4838"/>
    <cellStyle name="표준 5 4 4 11 4" xfId="8018"/>
    <cellStyle name="표준 5 4 4 11 5" xfId="9245"/>
    <cellStyle name="표준 5 4 4 11 6" xfId="10984"/>
    <cellStyle name="표준 5 4 4 11 7" xfId="13519"/>
    <cellStyle name="표준 5 4 4 11 8" xfId="16054"/>
    <cellStyle name="표준 5 4 4 11 9" xfId="19133"/>
    <cellStyle name="표준 5 4 4 12" xfId="4122"/>
    <cellStyle name="표준 5 4 4 12 10" xfId="21922"/>
    <cellStyle name="표준 5 4 4 12 11" xfId="24003"/>
    <cellStyle name="표준 5 4 4 12 12" xfId="26538"/>
    <cellStyle name="표준 5 4 4 12 13" xfId="29898"/>
    <cellStyle name="표준 5 4 4 12 14" xfId="32297"/>
    <cellStyle name="표준 5 4 4 12 15" xfId="34598"/>
    <cellStyle name="표준 5 4 4 12 16" xfId="36678"/>
    <cellStyle name="표준 5 4 4 12 2" xfId="6464"/>
    <cellStyle name="표준 5 4 4 12 3" xfId="8155"/>
    <cellStyle name="표준 5 4 4 12 4" xfId="9258"/>
    <cellStyle name="표준 5 4 4 12 5" xfId="9951"/>
    <cellStyle name="표준 5 4 4 12 6" xfId="11321"/>
    <cellStyle name="표준 5 4 4 12 7" xfId="13856"/>
    <cellStyle name="표준 5 4 4 12 8" xfId="16391"/>
    <cellStyle name="표준 5 4 4 12 9" xfId="19598"/>
    <cellStyle name="표준 5 4 4 13" xfId="4659"/>
    <cellStyle name="표준 5 4 4 13 10" xfId="32351"/>
    <cellStyle name="표준 5 4 4 13 11" xfId="34640"/>
    <cellStyle name="표준 5 4 4 13 12" xfId="36702"/>
    <cellStyle name="표준 5 4 4 13 2" xfId="11345"/>
    <cellStyle name="표준 5 4 4 13 3" xfId="13880"/>
    <cellStyle name="표준 5 4 4 13 4" xfId="16415"/>
    <cellStyle name="표준 5 4 4 13 5" xfId="19641"/>
    <cellStyle name="표준 5 4 4 13 6" xfId="21966"/>
    <cellStyle name="표준 5 4 4 13 7" xfId="24027"/>
    <cellStyle name="표준 5 4 4 13 8" xfId="26562"/>
    <cellStyle name="표준 5 4 4 13 9" xfId="29954"/>
    <cellStyle name="표준 5 4 4 14" xfId="6331"/>
    <cellStyle name="표준 5 4 4 14 10" xfId="32186"/>
    <cellStyle name="표준 5 4 4 14 11" xfId="34516"/>
    <cellStyle name="표준 5 4 4 14 12" xfId="36641"/>
    <cellStyle name="표준 5 4 4 14 2" xfId="11284"/>
    <cellStyle name="표준 5 4 4 14 3" xfId="13819"/>
    <cellStyle name="표준 5 4 4 14 4" xfId="16354"/>
    <cellStyle name="표준 5 4 4 14 5" xfId="19520"/>
    <cellStyle name="표준 5 4 4 14 6" xfId="21841"/>
    <cellStyle name="표준 5 4 4 14 7" xfId="23966"/>
    <cellStyle name="표준 5 4 4 14 8" xfId="26501"/>
    <cellStyle name="표준 5 4 4 14 9" xfId="29777"/>
    <cellStyle name="표준 5 4 4 15" xfId="6741"/>
    <cellStyle name="표준 5 4 4 15 10" xfId="32561"/>
    <cellStyle name="표준 5 4 4 15 11" xfId="34843"/>
    <cellStyle name="표준 5 4 4 15 12" xfId="36887"/>
    <cellStyle name="표준 5 4 4 15 2" xfId="11530"/>
    <cellStyle name="표준 5 4 4 15 3" xfId="14065"/>
    <cellStyle name="표준 5 4 4 15 4" xfId="16600"/>
    <cellStyle name="표준 5 4 4 15 5" xfId="19977"/>
    <cellStyle name="표준 5 4 4 15 6" xfId="22170"/>
    <cellStyle name="표준 5 4 4 15 7" xfId="24212"/>
    <cellStyle name="표준 5 4 4 15 8" xfId="26747"/>
    <cellStyle name="표준 5 4 4 15 9" xfId="30169"/>
    <cellStyle name="표준 5 4 4 16" xfId="7400"/>
    <cellStyle name="표준 5 4 4 17" xfId="8753"/>
    <cellStyle name="표준 5 4 4 18" xfId="9789"/>
    <cellStyle name="표준 5 4 4 19" xfId="10342"/>
    <cellStyle name="표준 5 4 4 2" xfId="688"/>
    <cellStyle name="표준 5 4 4 2 10" xfId="4193"/>
    <cellStyle name="표준 5 4 4 2 10 10" xfId="22044"/>
    <cellStyle name="표준 5 4 4 2 10 11" xfId="24092"/>
    <cellStyle name="표준 5 4 4 2 10 12" xfId="26627"/>
    <cellStyle name="표준 5 4 4 2 10 13" xfId="30036"/>
    <cellStyle name="표준 5 4 4 2 10 14" xfId="32429"/>
    <cellStyle name="표준 5 4 4 2 10 15" xfId="34717"/>
    <cellStyle name="표준 5 4 4 2 10 16" xfId="36767"/>
    <cellStyle name="표준 5 4 4 2 10 2" xfId="6607"/>
    <cellStyle name="표준 5 4 4 2 10 3" xfId="8280"/>
    <cellStyle name="표준 5 4 4 2 10 4" xfId="9355"/>
    <cellStyle name="표준 5 4 4 2 10 5" xfId="9988"/>
    <cellStyle name="표준 5 4 4 2 10 6" xfId="11410"/>
    <cellStyle name="표준 5 4 4 2 10 7" xfId="13945"/>
    <cellStyle name="표준 5 4 4 2 10 8" xfId="16480"/>
    <cellStyle name="표준 5 4 4 2 10 9" xfId="19714"/>
    <cellStyle name="표준 5 4 4 2 11" xfId="4922"/>
    <cellStyle name="표준 5 4 4 2 11 10" xfId="32531"/>
    <cellStyle name="표준 5 4 4 2 11 11" xfId="34813"/>
    <cellStyle name="표준 5 4 4 2 11 12" xfId="36860"/>
    <cellStyle name="표준 5 4 4 2 11 2" xfId="11503"/>
    <cellStyle name="표준 5 4 4 2 11 3" xfId="14038"/>
    <cellStyle name="표준 5 4 4 2 11 4" xfId="16573"/>
    <cellStyle name="표준 5 4 4 2 11 5" xfId="19806"/>
    <cellStyle name="표준 5 4 4 2 11 6" xfId="22140"/>
    <cellStyle name="표준 5 4 4 2 11 7" xfId="24185"/>
    <cellStyle name="표준 5 4 4 2 11 8" xfId="26720"/>
    <cellStyle name="표준 5 4 4 2 11 9" xfId="30138"/>
    <cellStyle name="표준 5 4 4 2 12" xfId="6807"/>
    <cellStyle name="표준 5 4 4 2 12 10" xfId="32626"/>
    <cellStyle name="표준 5 4 4 2 12 11" xfId="34907"/>
    <cellStyle name="표준 5 4 4 2 12 12" xfId="36949"/>
    <cellStyle name="표준 5 4 4 2 12 2" xfId="11592"/>
    <cellStyle name="표준 5 4 4 2 12 3" xfId="14127"/>
    <cellStyle name="표준 5 4 4 2 12 4" xfId="16662"/>
    <cellStyle name="표준 5 4 4 2 12 5" xfId="19891"/>
    <cellStyle name="표준 5 4 4 2 12 6" xfId="22235"/>
    <cellStyle name="표준 5 4 4 2 12 7" xfId="24274"/>
    <cellStyle name="표준 5 4 4 2 12 8" xfId="26809"/>
    <cellStyle name="표준 5 4 4 2 12 9" xfId="30234"/>
    <cellStyle name="표준 5 4 4 2 13" xfId="6892"/>
    <cellStyle name="표준 5 4 4 2 13 10" xfId="32711"/>
    <cellStyle name="표준 5 4 4 2 13 11" xfId="34992"/>
    <cellStyle name="표준 5 4 4 2 13 12" xfId="37034"/>
    <cellStyle name="표준 5 4 4 2 13 2" xfId="11677"/>
    <cellStyle name="표준 5 4 4 2 13 3" xfId="14212"/>
    <cellStyle name="표준 5 4 4 2 13 4" xfId="16747"/>
    <cellStyle name="표준 5 4 4 2 13 5" xfId="20043"/>
    <cellStyle name="표준 5 4 4 2 13 6" xfId="22320"/>
    <cellStyle name="표준 5 4 4 2 13 7" xfId="24359"/>
    <cellStyle name="표준 5 4 4 2 13 8" xfId="26894"/>
    <cellStyle name="표준 5 4 4 2 13 9" xfId="30319"/>
    <cellStyle name="표준 5 4 4 2 14" xfId="7367"/>
    <cellStyle name="표준 5 4 4 2 15" xfId="8960"/>
    <cellStyle name="표준 5 4 4 2 16" xfId="9933"/>
    <cellStyle name="표준 5 4 4 2 17" xfId="10413"/>
    <cellStyle name="표준 5 4 4 2 18" xfId="12948"/>
    <cellStyle name="표준 5 4 4 2 19" xfId="15483"/>
    <cellStyle name="표준 5 4 4 2 2" xfId="793"/>
    <cellStyle name="표준 5 4 4 2 2 10" xfId="20993"/>
    <cellStyle name="표준 5 4 4 2 2 11" xfId="23263"/>
    <cellStyle name="표준 5 4 4 2 2 12" xfId="25798"/>
    <cellStyle name="표준 5 4 4 2 2 13" xfId="28820"/>
    <cellStyle name="표준 5 4 4 2 2 14" xfId="31274"/>
    <cellStyle name="표준 5 4 4 2 2 15" xfId="33666"/>
    <cellStyle name="표준 5 4 4 2 2 16" xfId="35938"/>
    <cellStyle name="표준 5 4 4 2 2 2" xfId="5334"/>
    <cellStyle name="표준 5 4 4 2 2 2 10" xfId="32880"/>
    <cellStyle name="표준 5 4 4 2 2 2 11" xfId="35160"/>
    <cellStyle name="표준 5 4 4 2 2 2 12" xfId="37202"/>
    <cellStyle name="표준 5 4 4 2 2 2 2" xfId="11845"/>
    <cellStyle name="표준 5 4 4 2 2 2 3" xfId="14380"/>
    <cellStyle name="표준 5 4 4 2 2 2 4" xfId="16915"/>
    <cellStyle name="표준 5 4 4 2 2 2 5" xfId="20212"/>
    <cellStyle name="표준 5 4 4 2 2 2 6" xfId="22489"/>
    <cellStyle name="표준 5 4 4 2 2 2 7" xfId="24527"/>
    <cellStyle name="표준 5 4 4 2 2 2 8" xfId="27062"/>
    <cellStyle name="표준 5 4 4 2 2 2 9" xfId="30488"/>
    <cellStyle name="표준 5 4 4 2 2 3" xfId="5146"/>
    <cellStyle name="표준 5 4 4 2 2 4" xfId="8831"/>
    <cellStyle name="표준 5 4 4 2 2 5" xfId="9863"/>
    <cellStyle name="표준 5 4 4 2 2 6" xfId="10581"/>
    <cellStyle name="표준 5 4 4 2 2 7" xfId="13116"/>
    <cellStyle name="표준 5 4 4 2 2 8" xfId="15651"/>
    <cellStyle name="표준 5 4 4 2 2 9" xfId="18597"/>
    <cellStyle name="표준 5 4 4 2 20" xfId="18250"/>
    <cellStyle name="표준 5 4 4 2 21" xfId="18076"/>
    <cellStyle name="표준 5 4 4 2 22" xfId="18066"/>
    <cellStyle name="표준 5 4 4 2 23" xfId="25630"/>
    <cellStyle name="표준 5 4 4 2 24" xfId="28434"/>
    <cellStyle name="표준 5 4 4 2 25" xfId="28105"/>
    <cellStyle name="표준 5 4 4 2 26" xfId="28093"/>
    <cellStyle name="표준 5 4 4 2 27" xfId="34530"/>
    <cellStyle name="표준 5 4 4 2 3" xfId="1541"/>
    <cellStyle name="표준 5 4 4 2 3 10" xfId="21099"/>
    <cellStyle name="표준 5 4 4 2 3 11" xfId="23356"/>
    <cellStyle name="표준 5 4 4 2 3 12" xfId="25891"/>
    <cellStyle name="표준 5 4 4 2 3 13" xfId="28933"/>
    <cellStyle name="표준 5 4 4 2 3 14" xfId="31384"/>
    <cellStyle name="표준 5 4 4 2 3 15" xfId="33775"/>
    <cellStyle name="표준 5 4 4 2 3 16" xfId="36031"/>
    <cellStyle name="표준 5 4 4 2 3 2" xfId="5456"/>
    <cellStyle name="표준 5 4 4 2 3 2 10" xfId="32974"/>
    <cellStyle name="표준 5 4 4 2 3 2 11" xfId="35253"/>
    <cellStyle name="표준 5 4 4 2 3 2 12" xfId="37295"/>
    <cellStyle name="표준 5 4 4 2 3 2 2" xfId="11938"/>
    <cellStyle name="표준 5 4 4 2 3 2 3" xfId="14473"/>
    <cellStyle name="표준 5 4 4 2 3 2 4" xfId="17008"/>
    <cellStyle name="표준 5 4 4 2 3 2 5" xfId="20306"/>
    <cellStyle name="표준 5 4 4 2 3 2 6" xfId="22583"/>
    <cellStyle name="표준 5 4 4 2 3 2 7" xfId="24620"/>
    <cellStyle name="표준 5 4 4 2 3 2 8" xfId="27155"/>
    <cellStyle name="표준 5 4 4 2 3 2 9" xfId="30582"/>
    <cellStyle name="표준 5 4 4 2 3 3" xfId="5827"/>
    <cellStyle name="표준 5 4 4 2 3 4" xfId="5487"/>
    <cellStyle name="표준 5 4 4 2 3 5" xfId="7699"/>
    <cellStyle name="표준 5 4 4 2 3 6" xfId="10674"/>
    <cellStyle name="표준 5 4 4 2 3 7" xfId="13209"/>
    <cellStyle name="표준 5 4 4 2 3 8" xfId="15744"/>
    <cellStyle name="표준 5 4 4 2 3 9" xfId="18710"/>
    <cellStyle name="표준 5 4 4 2 4" xfId="1965"/>
    <cellStyle name="표준 5 4 4 2 4 10" xfId="21195"/>
    <cellStyle name="표준 5 4 4 2 4 11" xfId="23448"/>
    <cellStyle name="표준 5 4 4 2 4 12" xfId="25983"/>
    <cellStyle name="표준 5 4 4 2 4 13" xfId="29038"/>
    <cellStyle name="표준 5 4 4 2 4 14" xfId="31484"/>
    <cellStyle name="표준 5 4 4 2 4 15" xfId="33874"/>
    <cellStyle name="표준 5 4 4 2 4 16" xfId="36123"/>
    <cellStyle name="표준 5 4 4 2 4 2" xfId="5562"/>
    <cellStyle name="표준 5 4 4 2 4 2 10" xfId="33066"/>
    <cellStyle name="표준 5 4 4 2 4 2 11" xfId="35345"/>
    <cellStyle name="표준 5 4 4 2 4 2 12" xfId="37387"/>
    <cellStyle name="표준 5 4 4 2 4 2 2" xfId="12030"/>
    <cellStyle name="표준 5 4 4 2 4 2 3" xfId="14565"/>
    <cellStyle name="표준 5 4 4 2 4 2 4" xfId="17100"/>
    <cellStyle name="표준 5 4 4 2 4 2 5" xfId="20398"/>
    <cellStyle name="표준 5 4 4 2 4 2 6" xfId="22675"/>
    <cellStyle name="표준 5 4 4 2 4 2 7" xfId="24712"/>
    <cellStyle name="표준 5 4 4 2 4 2 8" xfId="27247"/>
    <cellStyle name="표준 5 4 4 2 4 2 9" xfId="30674"/>
    <cellStyle name="표준 5 4 4 2 4 3" xfId="4631"/>
    <cellStyle name="표준 5 4 4 2 4 4" xfId="7636"/>
    <cellStyle name="표준 5 4 4 2 4 5" xfId="8579"/>
    <cellStyle name="표준 5 4 4 2 4 6" xfId="10766"/>
    <cellStyle name="표준 5 4 4 2 4 7" xfId="13301"/>
    <cellStyle name="표준 5 4 4 2 4 8" xfId="15836"/>
    <cellStyle name="표준 5 4 4 2 4 9" xfId="18810"/>
    <cellStyle name="표준 5 4 4 2 5" xfId="2385"/>
    <cellStyle name="표준 5 4 4 2 5 10" xfId="21287"/>
    <cellStyle name="표준 5 4 4 2 5 11" xfId="23536"/>
    <cellStyle name="표준 5 4 4 2 5 12" xfId="26071"/>
    <cellStyle name="표준 5 4 4 2 5 13" xfId="29133"/>
    <cellStyle name="표준 5 4 4 2 5 14" xfId="31578"/>
    <cellStyle name="표준 5 4 4 2 5 15" xfId="33965"/>
    <cellStyle name="표준 5 4 4 2 5 16" xfId="36211"/>
    <cellStyle name="표준 5 4 4 2 5 2" xfId="5658"/>
    <cellStyle name="표준 5 4 4 2 5 2 10" xfId="33154"/>
    <cellStyle name="표준 5 4 4 2 5 2 11" xfId="35433"/>
    <cellStyle name="표준 5 4 4 2 5 2 12" xfId="37475"/>
    <cellStyle name="표준 5 4 4 2 5 2 2" xfId="12118"/>
    <cellStyle name="표준 5 4 4 2 5 2 3" xfId="14653"/>
    <cellStyle name="표준 5 4 4 2 5 2 4" xfId="17188"/>
    <cellStyle name="표준 5 4 4 2 5 2 5" xfId="20486"/>
    <cellStyle name="표준 5 4 4 2 5 2 6" xfId="22763"/>
    <cellStyle name="표준 5 4 4 2 5 2 7" xfId="24800"/>
    <cellStyle name="표준 5 4 4 2 5 2 8" xfId="27335"/>
    <cellStyle name="표준 5 4 4 2 5 2 9" xfId="30762"/>
    <cellStyle name="표준 5 4 4 2 5 3" xfId="4800"/>
    <cellStyle name="표준 5 4 4 2 5 4" xfId="8056"/>
    <cellStyle name="표준 5 4 4 2 5 5" xfId="8844"/>
    <cellStyle name="표준 5 4 4 2 5 6" xfId="10854"/>
    <cellStyle name="표준 5 4 4 2 5 7" xfId="13389"/>
    <cellStyle name="표준 5 4 4 2 5 8" xfId="15924"/>
    <cellStyle name="표준 5 4 4 2 5 9" xfId="18905"/>
    <cellStyle name="표준 5 4 4 2 6" xfId="2816"/>
    <cellStyle name="표준 5 4 4 2 6 10" xfId="21373"/>
    <cellStyle name="표준 5 4 4 2 6 11" xfId="23621"/>
    <cellStyle name="표준 5 4 4 2 6 12" xfId="26156"/>
    <cellStyle name="표준 5 4 4 2 6 13" xfId="29219"/>
    <cellStyle name="표준 5 4 4 2 6 14" xfId="31664"/>
    <cellStyle name="표준 5 4 4 2 6 15" xfId="34050"/>
    <cellStyle name="표준 5 4 4 2 6 16" xfId="36296"/>
    <cellStyle name="표준 5 4 4 2 6 2" xfId="5744"/>
    <cellStyle name="표준 5 4 4 2 6 2 10" xfId="33239"/>
    <cellStyle name="표준 5 4 4 2 6 2 11" xfId="35518"/>
    <cellStyle name="표준 5 4 4 2 6 2 12" xfId="37560"/>
    <cellStyle name="표준 5 4 4 2 6 2 2" xfId="12203"/>
    <cellStyle name="표준 5 4 4 2 6 2 3" xfId="14738"/>
    <cellStyle name="표준 5 4 4 2 6 2 4" xfId="17273"/>
    <cellStyle name="표준 5 4 4 2 6 2 5" xfId="20571"/>
    <cellStyle name="표준 5 4 4 2 6 2 6" xfId="22848"/>
    <cellStyle name="표준 5 4 4 2 6 2 7" xfId="24885"/>
    <cellStyle name="표준 5 4 4 2 6 2 8" xfId="27420"/>
    <cellStyle name="표준 5 4 4 2 6 2 9" xfId="30847"/>
    <cellStyle name="표준 5 4 4 2 6 3" xfId="4757"/>
    <cellStyle name="표준 5 4 4 2 6 4" xfId="5874"/>
    <cellStyle name="표준 5 4 4 2 6 5" xfId="8145"/>
    <cellStyle name="표준 5 4 4 2 6 6" xfId="10939"/>
    <cellStyle name="표준 5 4 4 2 6 7" xfId="13474"/>
    <cellStyle name="표준 5 4 4 2 6 8" xfId="16009"/>
    <cellStyle name="표준 5 4 4 2 6 9" xfId="18991"/>
    <cellStyle name="표준 5 4 4 2 7" xfId="3240"/>
    <cellStyle name="표준 5 4 4 2 7 10" xfId="21602"/>
    <cellStyle name="표준 5 4 4 2 7 11" xfId="23764"/>
    <cellStyle name="표준 5 4 4 2 7 12" xfId="26299"/>
    <cellStyle name="표준 5 4 4 2 7 13" xfId="29509"/>
    <cellStyle name="표준 5 4 4 2 7 14" xfId="31933"/>
    <cellStyle name="표준 5 4 4 2 7 15" xfId="34275"/>
    <cellStyle name="표준 5 4 4 2 7 16" xfId="36439"/>
    <cellStyle name="표준 5 4 4 2 7 2" xfId="6057"/>
    <cellStyle name="표준 5 4 4 2 7 2 10" xfId="33382"/>
    <cellStyle name="표준 5 4 4 2 7 2 11" xfId="35661"/>
    <cellStyle name="표준 5 4 4 2 7 2 12" xfId="37703"/>
    <cellStyle name="표준 5 4 4 2 7 2 2" xfId="12346"/>
    <cellStyle name="표준 5 4 4 2 7 2 3" xfId="14881"/>
    <cellStyle name="표준 5 4 4 2 7 2 4" xfId="17416"/>
    <cellStyle name="표준 5 4 4 2 7 2 5" xfId="20713"/>
    <cellStyle name="표준 5 4 4 2 7 2 6" xfId="22991"/>
    <cellStyle name="표준 5 4 4 2 7 2 7" xfId="25028"/>
    <cellStyle name="표준 5 4 4 2 7 2 8" xfId="27563"/>
    <cellStyle name="표준 5 4 4 2 7 2 9" xfId="30990"/>
    <cellStyle name="표준 5 4 4 2 7 3" xfId="7773"/>
    <cellStyle name="표준 5 4 4 2 7 4" xfId="7362"/>
    <cellStyle name="표준 5 4 4 2 7 5" xfId="8824"/>
    <cellStyle name="표준 5 4 4 2 7 6" xfId="11082"/>
    <cellStyle name="표준 5 4 4 2 7 7" xfId="13617"/>
    <cellStyle name="표준 5 4 4 2 7 8" xfId="16152"/>
    <cellStyle name="표준 5 4 4 2 7 9" xfId="19266"/>
    <cellStyle name="표준 5 4 4 2 8" xfId="3652"/>
    <cellStyle name="표준 5 4 4 2 8 10" xfId="21698"/>
    <cellStyle name="표준 5 4 4 2 8 11" xfId="23853"/>
    <cellStyle name="표준 5 4 4 2 8 12" xfId="26388"/>
    <cellStyle name="표준 5 4 4 2 8 13" xfId="29605"/>
    <cellStyle name="표준 5 4 4 2 8 14" xfId="32029"/>
    <cellStyle name="표준 5 4 4 2 8 15" xfId="34369"/>
    <cellStyle name="표준 5 4 4 2 8 16" xfId="36528"/>
    <cellStyle name="표준 5 4 4 2 8 2" xfId="6153"/>
    <cellStyle name="표준 5 4 4 2 8 2 10" xfId="33471"/>
    <cellStyle name="표준 5 4 4 2 8 2 11" xfId="35750"/>
    <cellStyle name="표준 5 4 4 2 8 2 12" xfId="37792"/>
    <cellStyle name="표준 5 4 4 2 8 2 2" xfId="12435"/>
    <cellStyle name="표준 5 4 4 2 8 2 3" xfId="14970"/>
    <cellStyle name="표준 5 4 4 2 8 2 4" xfId="17505"/>
    <cellStyle name="표준 5 4 4 2 8 2 5" xfId="20802"/>
    <cellStyle name="표준 5 4 4 2 8 2 6" xfId="23080"/>
    <cellStyle name="표준 5 4 4 2 8 2 7" xfId="25117"/>
    <cellStyle name="표준 5 4 4 2 8 2 8" xfId="27652"/>
    <cellStyle name="표준 5 4 4 2 8 2 9" xfId="31079"/>
    <cellStyle name="표준 5 4 4 2 8 3" xfId="7869"/>
    <cellStyle name="표준 5 4 4 2 8 4" xfId="5265"/>
    <cellStyle name="표준 5 4 4 2 8 5" xfId="4616"/>
    <cellStyle name="표준 5 4 4 2 8 6" xfId="11171"/>
    <cellStyle name="표준 5 4 4 2 8 7" xfId="13706"/>
    <cellStyle name="표준 5 4 4 2 8 8" xfId="16241"/>
    <cellStyle name="표준 5 4 4 2 8 9" xfId="19363"/>
    <cellStyle name="표준 5 4 4 2 9" xfId="3919"/>
    <cellStyle name="표준 5 4 4 2 9 10" xfId="21785"/>
    <cellStyle name="표준 5 4 4 2 9 11" xfId="23939"/>
    <cellStyle name="표준 5 4 4 2 9 12" xfId="26474"/>
    <cellStyle name="표준 5 4 4 2 9 13" xfId="29692"/>
    <cellStyle name="표준 5 4 4 2 9 14" xfId="32116"/>
    <cellStyle name="표준 5 4 4 2 9 15" xfId="34455"/>
    <cellStyle name="표준 5 4 4 2 9 16" xfId="36614"/>
    <cellStyle name="표준 5 4 4 2 9 2" xfId="6240"/>
    <cellStyle name="표준 5 4 4 2 9 2 10" xfId="33557"/>
    <cellStyle name="표준 5 4 4 2 9 2 11" xfId="35836"/>
    <cellStyle name="표준 5 4 4 2 9 2 12" xfId="37878"/>
    <cellStyle name="표준 5 4 4 2 9 2 2" xfId="12521"/>
    <cellStyle name="표준 5 4 4 2 9 2 3" xfId="15056"/>
    <cellStyle name="표준 5 4 4 2 9 2 4" xfId="17591"/>
    <cellStyle name="표준 5 4 4 2 9 2 5" xfId="20888"/>
    <cellStyle name="표준 5 4 4 2 9 2 6" xfId="23166"/>
    <cellStyle name="표준 5 4 4 2 9 2 7" xfId="25203"/>
    <cellStyle name="표준 5 4 4 2 9 2 8" xfId="27738"/>
    <cellStyle name="표준 5 4 4 2 9 2 9" xfId="31165"/>
    <cellStyle name="표준 5 4 4 2 9 3" xfId="7956"/>
    <cellStyle name="표준 5 4 4 2 9 4" xfId="4701"/>
    <cellStyle name="표준 5 4 4 2 9 5" xfId="8414"/>
    <cellStyle name="표준 5 4 4 2 9 6" xfId="11257"/>
    <cellStyle name="표준 5 4 4 2 9 7" xfId="13792"/>
    <cellStyle name="표준 5 4 4 2 9 8" xfId="16327"/>
    <cellStyle name="표준 5 4 4 2 9 9" xfId="19450"/>
    <cellStyle name="표준 5 4 4 20" xfId="12877"/>
    <cellStyle name="표준 5 4 4 21" xfId="15412"/>
    <cellStyle name="표준 5 4 4 22" xfId="18037"/>
    <cellStyle name="표준 5 4 4 23" xfId="19498"/>
    <cellStyle name="표준 5 4 4 24" xfId="22174"/>
    <cellStyle name="표준 5 4 4 25" xfId="25559"/>
    <cellStyle name="표준 5 4 4 26" xfId="28198"/>
    <cellStyle name="표준 5 4 4 27" xfId="30173"/>
    <cellStyle name="표준 5 4 4 28" xfId="32565"/>
    <cellStyle name="표준 5 4 4 29" xfId="34511"/>
    <cellStyle name="표준 5 4 4 3" xfId="769"/>
    <cellStyle name="표준 5 4 4 3 10" xfId="4898"/>
    <cellStyle name="표준 5 4 4 3 10 10" xfId="32405"/>
    <cellStyle name="표준 5 4 4 3 10 11" xfId="34693"/>
    <cellStyle name="표준 5 4 4 3 10 12" xfId="36743"/>
    <cellStyle name="표준 5 4 4 3 10 2" xfId="11386"/>
    <cellStyle name="표준 5 4 4 3 10 3" xfId="13921"/>
    <cellStyle name="표준 5 4 4 3 10 4" xfId="16456"/>
    <cellStyle name="표준 5 4 4 3 10 5" xfId="19690"/>
    <cellStyle name="표준 5 4 4 3 10 6" xfId="22020"/>
    <cellStyle name="표준 5 4 4 3 10 7" xfId="24068"/>
    <cellStyle name="표준 5 4 4 3 10 8" xfId="26603"/>
    <cellStyle name="표준 5 4 4 3 10 9" xfId="30012"/>
    <cellStyle name="표준 5 4 4 3 11" xfId="6687"/>
    <cellStyle name="표준 5 4 4 3 11 10" xfId="32507"/>
    <cellStyle name="표준 5 4 4 3 11 11" xfId="34789"/>
    <cellStyle name="표준 5 4 4 3 11 12" xfId="36836"/>
    <cellStyle name="표준 5 4 4 3 11 2" xfId="11479"/>
    <cellStyle name="표준 5 4 4 3 11 3" xfId="14014"/>
    <cellStyle name="표준 5 4 4 3 11 4" xfId="16549"/>
    <cellStyle name="표준 5 4 4 3 11 5" xfId="19782"/>
    <cellStyle name="표준 5 4 4 3 11 6" xfId="22116"/>
    <cellStyle name="표준 5 4 4 3 11 7" xfId="24161"/>
    <cellStyle name="표준 5 4 4 3 11 8" xfId="26696"/>
    <cellStyle name="표준 5 4 4 3 11 9" xfId="30114"/>
    <cellStyle name="표준 5 4 4 3 12" xfId="6783"/>
    <cellStyle name="표준 5 4 4 3 12 10" xfId="32602"/>
    <cellStyle name="표준 5 4 4 3 12 11" xfId="34883"/>
    <cellStyle name="표준 5 4 4 3 12 12" xfId="36925"/>
    <cellStyle name="표준 5 4 4 3 12 2" xfId="11568"/>
    <cellStyle name="표준 5 4 4 3 12 3" xfId="14103"/>
    <cellStyle name="표준 5 4 4 3 12 4" xfId="16638"/>
    <cellStyle name="표준 5 4 4 3 12 5" xfId="19867"/>
    <cellStyle name="표준 5 4 4 3 12 6" xfId="22211"/>
    <cellStyle name="표준 5 4 4 3 12 7" xfId="24250"/>
    <cellStyle name="표준 5 4 4 3 12 8" xfId="26785"/>
    <cellStyle name="표준 5 4 4 3 12 9" xfId="30210"/>
    <cellStyle name="표준 5 4 4 3 13" xfId="6868"/>
    <cellStyle name="표준 5 4 4 3 13 10" xfId="32687"/>
    <cellStyle name="표준 5 4 4 3 13 11" xfId="34968"/>
    <cellStyle name="표준 5 4 4 3 13 12" xfId="37010"/>
    <cellStyle name="표준 5 4 4 3 13 2" xfId="11653"/>
    <cellStyle name="표준 5 4 4 3 13 3" xfId="14188"/>
    <cellStyle name="표준 5 4 4 3 13 4" xfId="16723"/>
    <cellStyle name="표준 5 4 4 3 13 5" xfId="20019"/>
    <cellStyle name="표준 5 4 4 3 13 6" xfId="22296"/>
    <cellStyle name="표준 5 4 4 3 13 7" xfId="24335"/>
    <cellStyle name="표준 5 4 4 3 13 8" xfId="26870"/>
    <cellStyle name="표준 5 4 4 3 13 9" xfId="30295"/>
    <cellStyle name="표준 5 4 4 3 14" xfId="7101"/>
    <cellStyle name="표준 5 4 4 3 15" xfId="8517"/>
    <cellStyle name="표준 5 4 4 3 16" xfId="9695"/>
    <cellStyle name="표준 5 4 4 3 17" xfId="10389"/>
    <cellStyle name="표준 5 4 4 3 18" xfId="12924"/>
    <cellStyle name="표준 5 4 4 3 19" xfId="15459"/>
    <cellStyle name="표준 5 4 4 3 2" xfId="1517"/>
    <cellStyle name="표준 5 4 4 3 2 10" xfId="20969"/>
    <cellStyle name="표준 5 4 4 3 2 11" xfId="23239"/>
    <cellStyle name="표준 5 4 4 3 2 12" xfId="25774"/>
    <cellStyle name="표준 5 4 4 3 2 13" xfId="28796"/>
    <cellStyle name="표준 5 4 4 3 2 14" xfId="31250"/>
    <cellStyle name="표준 5 4 4 3 2 15" xfId="33642"/>
    <cellStyle name="표준 5 4 4 3 2 16" xfId="35914"/>
    <cellStyle name="표준 5 4 4 3 2 2" xfId="5310"/>
    <cellStyle name="표준 5 4 4 3 2 2 10" xfId="32856"/>
    <cellStyle name="표준 5 4 4 3 2 2 11" xfId="35136"/>
    <cellStyle name="표준 5 4 4 3 2 2 12" xfId="37178"/>
    <cellStyle name="표준 5 4 4 3 2 2 2" xfId="11821"/>
    <cellStyle name="표준 5 4 4 3 2 2 3" xfId="14356"/>
    <cellStyle name="표준 5 4 4 3 2 2 4" xfId="16891"/>
    <cellStyle name="표준 5 4 4 3 2 2 5" xfId="20188"/>
    <cellStyle name="표준 5 4 4 3 2 2 6" xfId="22465"/>
    <cellStyle name="표준 5 4 4 3 2 2 7" xfId="24503"/>
    <cellStyle name="표준 5 4 4 3 2 2 8" xfId="27038"/>
    <cellStyle name="표준 5 4 4 3 2 2 9" xfId="30464"/>
    <cellStyle name="표준 5 4 4 3 2 3" xfId="4796"/>
    <cellStyle name="표준 5 4 4 3 2 4" xfId="9099"/>
    <cellStyle name="표준 5 4 4 3 2 5" xfId="9450"/>
    <cellStyle name="표준 5 4 4 3 2 6" xfId="10557"/>
    <cellStyle name="표준 5 4 4 3 2 7" xfId="13092"/>
    <cellStyle name="표준 5 4 4 3 2 8" xfId="15627"/>
    <cellStyle name="표준 5 4 4 3 2 9" xfId="18573"/>
    <cellStyle name="표준 5 4 4 3 20" xfId="18226"/>
    <cellStyle name="표준 5 4 4 3 21" xfId="19091"/>
    <cellStyle name="표준 5 4 4 3 22" xfId="21909"/>
    <cellStyle name="표준 5 4 4 3 23" xfId="25606"/>
    <cellStyle name="표준 5 4 4 3 24" xfId="28410"/>
    <cellStyle name="표준 5 4 4 3 25" xfId="29879"/>
    <cellStyle name="표준 5 4 4 3 26" xfId="32280"/>
    <cellStyle name="표준 5 4 4 3 27" xfId="33695"/>
    <cellStyle name="표준 5 4 4 3 3" xfId="1941"/>
    <cellStyle name="표준 5 4 4 3 3 10" xfId="21075"/>
    <cellStyle name="표준 5 4 4 3 3 11" xfId="23332"/>
    <cellStyle name="표준 5 4 4 3 3 12" xfId="25867"/>
    <cellStyle name="표준 5 4 4 3 3 13" xfId="28909"/>
    <cellStyle name="표준 5 4 4 3 3 14" xfId="31360"/>
    <cellStyle name="표준 5 4 4 3 3 15" xfId="33751"/>
    <cellStyle name="표준 5 4 4 3 3 16" xfId="36007"/>
    <cellStyle name="표준 5 4 4 3 3 2" xfId="5432"/>
    <cellStyle name="표준 5 4 4 3 3 2 10" xfId="32950"/>
    <cellStyle name="표준 5 4 4 3 3 2 11" xfId="35229"/>
    <cellStyle name="표준 5 4 4 3 3 2 12" xfId="37271"/>
    <cellStyle name="표준 5 4 4 3 3 2 2" xfId="11914"/>
    <cellStyle name="표준 5 4 4 3 3 2 3" xfId="14449"/>
    <cellStyle name="표준 5 4 4 3 3 2 4" xfId="16984"/>
    <cellStyle name="표준 5 4 4 3 3 2 5" xfId="20282"/>
    <cellStyle name="표준 5 4 4 3 3 2 6" xfId="22559"/>
    <cellStyle name="표준 5 4 4 3 3 2 7" xfId="24596"/>
    <cellStyle name="표준 5 4 4 3 3 2 8" xfId="27131"/>
    <cellStyle name="표준 5 4 4 3 3 2 9" xfId="30558"/>
    <cellStyle name="표준 5 4 4 3 3 3" xfId="5869"/>
    <cellStyle name="표준 5 4 4 3 3 4" xfId="7690"/>
    <cellStyle name="표준 5 4 4 3 3 5" xfId="8373"/>
    <cellStyle name="표준 5 4 4 3 3 6" xfId="10650"/>
    <cellStyle name="표준 5 4 4 3 3 7" xfId="13185"/>
    <cellStyle name="표준 5 4 4 3 3 8" xfId="15720"/>
    <cellStyle name="표준 5 4 4 3 3 9" xfId="18686"/>
    <cellStyle name="표준 5 4 4 3 4" xfId="2361"/>
    <cellStyle name="표준 5 4 4 3 4 10" xfId="21171"/>
    <cellStyle name="표준 5 4 4 3 4 11" xfId="23424"/>
    <cellStyle name="표준 5 4 4 3 4 12" xfId="25959"/>
    <cellStyle name="표준 5 4 4 3 4 13" xfId="29014"/>
    <cellStyle name="표준 5 4 4 3 4 14" xfId="31460"/>
    <cellStyle name="표준 5 4 4 3 4 15" xfId="33850"/>
    <cellStyle name="표준 5 4 4 3 4 16" xfId="36099"/>
    <cellStyle name="표준 5 4 4 3 4 2" xfId="5538"/>
    <cellStyle name="표준 5 4 4 3 4 2 10" xfId="33042"/>
    <cellStyle name="표준 5 4 4 3 4 2 11" xfId="35321"/>
    <cellStyle name="표준 5 4 4 3 4 2 12" xfId="37363"/>
    <cellStyle name="표준 5 4 4 3 4 2 2" xfId="12006"/>
    <cellStyle name="표준 5 4 4 3 4 2 3" xfId="14541"/>
    <cellStyle name="표준 5 4 4 3 4 2 4" xfId="17076"/>
    <cellStyle name="표준 5 4 4 3 4 2 5" xfId="20374"/>
    <cellStyle name="표준 5 4 4 3 4 2 6" xfId="22651"/>
    <cellStyle name="표준 5 4 4 3 4 2 7" xfId="24688"/>
    <cellStyle name="표준 5 4 4 3 4 2 8" xfId="27223"/>
    <cellStyle name="표준 5 4 4 3 4 2 9" xfId="30650"/>
    <cellStyle name="표준 5 4 4 3 4 3" xfId="5917"/>
    <cellStyle name="표준 5 4 4 3 4 4" xfId="7260"/>
    <cellStyle name="표준 5 4 4 3 4 5" xfId="9141"/>
    <cellStyle name="표준 5 4 4 3 4 6" xfId="10742"/>
    <cellStyle name="표준 5 4 4 3 4 7" xfId="13277"/>
    <cellStyle name="표준 5 4 4 3 4 8" xfId="15812"/>
    <cellStyle name="표준 5 4 4 3 4 9" xfId="18786"/>
    <cellStyle name="표준 5 4 4 3 5" xfId="2792"/>
    <cellStyle name="표준 5 4 4 3 5 10" xfId="21263"/>
    <cellStyle name="표준 5 4 4 3 5 11" xfId="23512"/>
    <cellStyle name="표준 5 4 4 3 5 12" xfId="26047"/>
    <cellStyle name="표준 5 4 4 3 5 13" xfId="29109"/>
    <cellStyle name="표준 5 4 4 3 5 14" xfId="31554"/>
    <cellStyle name="표준 5 4 4 3 5 15" xfId="33941"/>
    <cellStyle name="표준 5 4 4 3 5 16" xfId="36187"/>
    <cellStyle name="표준 5 4 4 3 5 2" xfId="5634"/>
    <cellStyle name="표준 5 4 4 3 5 2 10" xfId="33130"/>
    <cellStyle name="표준 5 4 4 3 5 2 11" xfId="35409"/>
    <cellStyle name="표준 5 4 4 3 5 2 12" xfId="37451"/>
    <cellStyle name="표준 5 4 4 3 5 2 2" xfId="12094"/>
    <cellStyle name="표준 5 4 4 3 5 2 3" xfId="14629"/>
    <cellStyle name="표준 5 4 4 3 5 2 4" xfId="17164"/>
    <cellStyle name="표준 5 4 4 3 5 2 5" xfId="20462"/>
    <cellStyle name="표준 5 4 4 3 5 2 6" xfId="22739"/>
    <cellStyle name="표준 5 4 4 3 5 2 7" xfId="24776"/>
    <cellStyle name="표준 5 4 4 3 5 2 8" xfId="27311"/>
    <cellStyle name="표준 5 4 4 3 5 2 9" xfId="30738"/>
    <cellStyle name="표준 5 4 4 3 5 3" xfId="4572"/>
    <cellStyle name="표준 5 4 4 3 5 4" xfId="4987"/>
    <cellStyle name="표준 5 4 4 3 5 5" xfId="8897"/>
    <cellStyle name="표준 5 4 4 3 5 6" xfId="10830"/>
    <cellStyle name="표준 5 4 4 3 5 7" xfId="13365"/>
    <cellStyle name="표준 5 4 4 3 5 8" xfId="15900"/>
    <cellStyle name="표준 5 4 4 3 5 9" xfId="18881"/>
    <cellStyle name="표준 5 4 4 3 6" xfId="3216"/>
    <cellStyle name="표준 5 4 4 3 6 10" xfId="21349"/>
    <cellStyle name="표준 5 4 4 3 6 11" xfId="23597"/>
    <cellStyle name="표준 5 4 4 3 6 12" xfId="26132"/>
    <cellStyle name="표준 5 4 4 3 6 13" xfId="29195"/>
    <cellStyle name="표준 5 4 4 3 6 14" xfId="31640"/>
    <cellStyle name="표준 5 4 4 3 6 15" xfId="34026"/>
    <cellStyle name="표준 5 4 4 3 6 16" xfId="36272"/>
    <cellStyle name="표준 5 4 4 3 6 2" xfId="5720"/>
    <cellStyle name="표준 5 4 4 3 6 2 10" xfId="33215"/>
    <cellStyle name="표준 5 4 4 3 6 2 11" xfId="35494"/>
    <cellStyle name="표준 5 4 4 3 6 2 12" xfId="37536"/>
    <cellStyle name="표준 5 4 4 3 6 2 2" xfId="12179"/>
    <cellStyle name="표준 5 4 4 3 6 2 3" xfId="14714"/>
    <cellStyle name="표준 5 4 4 3 6 2 4" xfId="17249"/>
    <cellStyle name="표준 5 4 4 3 6 2 5" xfId="20547"/>
    <cellStyle name="표준 5 4 4 3 6 2 6" xfId="22824"/>
    <cellStyle name="표준 5 4 4 3 6 2 7" xfId="24861"/>
    <cellStyle name="표준 5 4 4 3 6 2 8" xfId="27396"/>
    <cellStyle name="표준 5 4 4 3 6 2 9" xfId="30823"/>
    <cellStyle name="표준 5 4 4 3 6 3" xfId="4704"/>
    <cellStyle name="표준 5 4 4 3 6 4" xfId="6984"/>
    <cellStyle name="표준 5 4 4 3 6 5" xfId="8532"/>
    <cellStyle name="표준 5 4 4 3 6 6" xfId="10915"/>
    <cellStyle name="표준 5 4 4 3 6 7" xfId="13450"/>
    <cellStyle name="표준 5 4 4 3 6 8" xfId="15985"/>
    <cellStyle name="표준 5 4 4 3 6 9" xfId="18967"/>
    <cellStyle name="표준 5 4 4 3 7" xfId="3628"/>
    <cellStyle name="표준 5 4 4 3 7 10" xfId="21578"/>
    <cellStyle name="표준 5 4 4 3 7 11" xfId="23740"/>
    <cellStyle name="표준 5 4 4 3 7 12" xfId="26275"/>
    <cellStyle name="표준 5 4 4 3 7 13" xfId="29485"/>
    <cellStyle name="표준 5 4 4 3 7 14" xfId="31909"/>
    <cellStyle name="표준 5 4 4 3 7 15" xfId="34251"/>
    <cellStyle name="표준 5 4 4 3 7 16" xfId="36415"/>
    <cellStyle name="표준 5 4 4 3 7 2" xfId="6033"/>
    <cellStyle name="표준 5 4 4 3 7 2 10" xfId="33358"/>
    <cellStyle name="표준 5 4 4 3 7 2 11" xfId="35637"/>
    <cellStyle name="표준 5 4 4 3 7 2 12" xfId="37679"/>
    <cellStyle name="표준 5 4 4 3 7 2 2" xfId="12322"/>
    <cellStyle name="표준 5 4 4 3 7 2 3" xfId="14857"/>
    <cellStyle name="표준 5 4 4 3 7 2 4" xfId="17392"/>
    <cellStyle name="표준 5 4 4 3 7 2 5" xfId="20689"/>
    <cellStyle name="표준 5 4 4 3 7 2 6" xfId="22967"/>
    <cellStyle name="표준 5 4 4 3 7 2 7" xfId="25004"/>
    <cellStyle name="표준 5 4 4 3 7 2 8" xfId="27539"/>
    <cellStyle name="표준 5 4 4 3 7 2 9" xfId="30966"/>
    <cellStyle name="표준 5 4 4 3 7 3" xfId="7749"/>
    <cellStyle name="표준 5 4 4 3 7 4" xfId="5387"/>
    <cellStyle name="표준 5 4 4 3 7 5" xfId="9248"/>
    <cellStyle name="표준 5 4 4 3 7 6" xfId="11058"/>
    <cellStyle name="표준 5 4 4 3 7 7" xfId="13593"/>
    <cellStyle name="표준 5 4 4 3 7 8" xfId="16128"/>
    <cellStyle name="표준 5 4 4 3 7 9" xfId="19242"/>
    <cellStyle name="표준 5 4 4 3 8" xfId="3895"/>
    <cellStyle name="표준 5 4 4 3 8 10" xfId="21674"/>
    <cellStyle name="표준 5 4 4 3 8 11" xfId="23829"/>
    <cellStyle name="표준 5 4 4 3 8 12" xfId="26364"/>
    <cellStyle name="표준 5 4 4 3 8 13" xfId="29581"/>
    <cellStyle name="표준 5 4 4 3 8 14" xfId="32005"/>
    <cellStyle name="표준 5 4 4 3 8 15" xfId="34345"/>
    <cellStyle name="표준 5 4 4 3 8 16" xfId="36504"/>
    <cellStyle name="표준 5 4 4 3 8 2" xfId="6129"/>
    <cellStyle name="표준 5 4 4 3 8 2 10" xfId="33447"/>
    <cellStyle name="표준 5 4 4 3 8 2 11" xfId="35726"/>
    <cellStyle name="표준 5 4 4 3 8 2 12" xfId="37768"/>
    <cellStyle name="표준 5 4 4 3 8 2 2" xfId="12411"/>
    <cellStyle name="표준 5 4 4 3 8 2 3" xfId="14946"/>
    <cellStyle name="표준 5 4 4 3 8 2 4" xfId="17481"/>
    <cellStyle name="표준 5 4 4 3 8 2 5" xfId="20778"/>
    <cellStyle name="표준 5 4 4 3 8 2 6" xfId="23056"/>
    <cellStyle name="표준 5 4 4 3 8 2 7" xfId="25093"/>
    <cellStyle name="표준 5 4 4 3 8 2 8" xfId="27628"/>
    <cellStyle name="표준 5 4 4 3 8 2 9" xfId="31055"/>
    <cellStyle name="표준 5 4 4 3 8 3" xfId="7845"/>
    <cellStyle name="표준 5 4 4 3 8 4" xfId="8049"/>
    <cellStyle name="표준 5 4 4 3 8 5" xfId="8381"/>
    <cellStyle name="표준 5 4 4 3 8 6" xfId="11147"/>
    <cellStyle name="표준 5 4 4 3 8 7" xfId="13682"/>
    <cellStyle name="표준 5 4 4 3 8 8" xfId="16217"/>
    <cellStyle name="표준 5 4 4 3 8 9" xfId="19339"/>
    <cellStyle name="표준 5 4 4 3 9" xfId="4169"/>
    <cellStyle name="표준 5 4 4 3 9 10" xfId="21761"/>
    <cellStyle name="표준 5 4 4 3 9 11" xfId="23915"/>
    <cellStyle name="표준 5 4 4 3 9 12" xfId="26450"/>
    <cellStyle name="표준 5 4 4 3 9 13" xfId="29668"/>
    <cellStyle name="표준 5 4 4 3 9 14" xfId="32092"/>
    <cellStyle name="표준 5 4 4 3 9 15" xfId="34431"/>
    <cellStyle name="표준 5 4 4 3 9 16" xfId="36590"/>
    <cellStyle name="표준 5 4 4 3 9 2" xfId="6216"/>
    <cellStyle name="표준 5 4 4 3 9 2 10" xfId="33533"/>
    <cellStyle name="표준 5 4 4 3 9 2 11" xfId="35812"/>
    <cellStyle name="표준 5 4 4 3 9 2 12" xfId="37854"/>
    <cellStyle name="표준 5 4 4 3 9 2 2" xfId="12497"/>
    <cellStyle name="표준 5 4 4 3 9 2 3" xfId="15032"/>
    <cellStyle name="표준 5 4 4 3 9 2 4" xfId="17567"/>
    <cellStyle name="표준 5 4 4 3 9 2 5" xfId="20864"/>
    <cellStyle name="표준 5 4 4 3 9 2 6" xfId="23142"/>
    <cellStyle name="표준 5 4 4 3 9 2 7" xfId="25179"/>
    <cellStyle name="표준 5 4 4 3 9 2 8" xfId="27714"/>
    <cellStyle name="표준 5 4 4 3 9 2 9" xfId="31141"/>
    <cellStyle name="표준 5 4 4 3 9 3" xfId="7932"/>
    <cellStyle name="표준 5 4 4 3 9 4" xfId="7503"/>
    <cellStyle name="표준 5 4 4 3 9 5" xfId="8319"/>
    <cellStyle name="표준 5 4 4 3 9 6" xfId="11233"/>
    <cellStyle name="표준 5 4 4 3 9 7" xfId="13768"/>
    <cellStyle name="표준 5 4 4 3 9 8" xfId="16303"/>
    <cellStyle name="표준 5 4 4 3 9 9" xfId="19426"/>
    <cellStyle name="표준 5 4 4 4" xfId="722"/>
    <cellStyle name="표준 5 4 4 4 10" xfId="18494"/>
    <cellStyle name="표준 5 4 4 4 11" xfId="19496"/>
    <cellStyle name="표준 5 4 4 4 12" xfId="25704"/>
    <cellStyle name="표준 5 4 4 4 13" xfId="28675"/>
    <cellStyle name="표준 5 4 4 4 14" xfId="28340"/>
    <cellStyle name="표준 5 4 4 4 15" xfId="30165"/>
    <cellStyle name="표준 5 4 4 4 16" xfId="33808"/>
    <cellStyle name="표준 5 4 4 4 2" xfId="5179"/>
    <cellStyle name="표준 5 4 4 4 2 10" xfId="32786"/>
    <cellStyle name="표준 5 4 4 4 2 11" xfId="35066"/>
    <cellStyle name="표준 5 4 4 4 2 12" xfId="37108"/>
    <cellStyle name="표준 5 4 4 4 2 2" xfId="11751"/>
    <cellStyle name="표준 5 4 4 4 2 3" xfId="14286"/>
    <cellStyle name="표준 5 4 4 4 2 4" xfId="16821"/>
    <cellStyle name="표준 5 4 4 4 2 5" xfId="20118"/>
    <cellStyle name="표준 5 4 4 4 2 6" xfId="22395"/>
    <cellStyle name="표준 5 4 4 4 2 7" xfId="24433"/>
    <cellStyle name="표준 5 4 4 4 2 8" xfId="26968"/>
    <cellStyle name="표준 5 4 4 4 2 9" xfId="30394"/>
    <cellStyle name="표준 5 4 4 4 3" xfId="5139"/>
    <cellStyle name="표준 5 4 4 4 4" xfId="8348"/>
    <cellStyle name="표준 5 4 4 4 5" xfId="9590"/>
    <cellStyle name="표준 5 4 4 4 6" xfId="10487"/>
    <cellStyle name="표준 5 4 4 4 7" xfId="13022"/>
    <cellStyle name="표준 5 4 4 4 8" xfId="15557"/>
    <cellStyle name="표준 5 4 4 4 9" xfId="18459"/>
    <cellStyle name="표준 5 4 4 5" xfId="1270"/>
    <cellStyle name="표준 5 4 4 5 10" xfId="18302"/>
    <cellStyle name="표준 5 4 4 5 11" xfId="18281"/>
    <cellStyle name="표준 5 4 4 5 12" xfId="25694"/>
    <cellStyle name="표준 5 4 4 5 13" xfId="28650"/>
    <cellStyle name="표준 5 4 4 5 14" xfId="28711"/>
    <cellStyle name="표준 5 4 4 5 15" xfId="28639"/>
    <cellStyle name="표준 5 4 4 5 16" xfId="29292"/>
    <cellStyle name="표준 5 4 4 5 2" xfId="5153"/>
    <cellStyle name="표준 5 4 4 5 2 10" xfId="32776"/>
    <cellStyle name="표준 5 4 4 5 2 11" xfId="35056"/>
    <cellStyle name="표준 5 4 4 5 2 12" xfId="37098"/>
    <cellStyle name="표준 5 4 4 5 2 2" xfId="11741"/>
    <cellStyle name="표준 5 4 4 5 2 3" xfId="14276"/>
    <cellStyle name="표준 5 4 4 5 2 4" xfId="16811"/>
    <cellStyle name="표준 5 4 4 5 2 5" xfId="20108"/>
    <cellStyle name="표준 5 4 4 5 2 6" xfId="22385"/>
    <cellStyle name="표준 5 4 4 5 2 7" xfId="24423"/>
    <cellStyle name="표준 5 4 4 5 2 8" xfId="26958"/>
    <cellStyle name="표준 5 4 4 5 2 9" xfId="30384"/>
    <cellStyle name="표준 5 4 4 5 3" xfId="5894"/>
    <cellStyle name="표준 5 4 4 5 4" xfId="8702"/>
    <cellStyle name="표준 5 4 4 5 5" xfId="9761"/>
    <cellStyle name="표준 5 4 4 5 6" xfId="10477"/>
    <cellStyle name="표준 5 4 4 5 7" xfId="13012"/>
    <cellStyle name="표준 5 4 4 5 8" xfId="15547"/>
    <cellStyle name="표준 5 4 4 5 9" xfId="18437"/>
    <cellStyle name="표준 5 4 4 6" xfId="1695"/>
    <cellStyle name="표준 5 4 4 6 10" xfId="17982"/>
    <cellStyle name="표준 5 4 4 6 11" xfId="18139"/>
    <cellStyle name="표준 5 4 4 6 12" xfId="25681"/>
    <cellStyle name="표준 5 4 4 6 13" xfId="28606"/>
    <cellStyle name="표준 5 4 4 6 14" xfId="28640"/>
    <cellStyle name="표준 5 4 4 6 15" xfId="28521"/>
    <cellStyle name="표준 5 4 4 6 16" xfId="29761"/>
    <cellStyle name="표준 5 4 4 6 2" xfId="5105"/>
    <cellStyle name="표준 5 4 4 6 2 10" xfId="32763"/>
    <cellStyle name="표준 5 4 4 6 2 11" xfId="35043"/>
    <cellStyle name="표준 5 4 4 6 2 12" xfId="37085"/>
    <cellStyle name="표준 5 4 4 6 2 2" xfId="11728"/>
    <cellStyle name="표준 5 4 4 6 2 3" xfId="14263"/>
    <cellStyle name="표준 5 4 4 6 2 4" xfId="16798"/>
    <cellStyle name="표준 5 4 4 6 2 5" xfId="20095"/>
    <cellStyle name="표준 5 4 4 6 2 6" xfId="22372"/>
    <cellStyle name="표준 5 4 4 6 2 7" xfId="24410"/>
    <cellStyle name="표준 5 4 4 6 2 8" xfId="26945"/>
    <cellStyle name="표준 5 4 4 6 2 9" xfId="30371"/>
    <cellStyle name="표준 5 4 4 6 3" xfId="6974"/>
    <cellStyle name="표준 5 4 4 6 4" xfId="8372"/>
    <cellStyle name="표준 5 4 4 6 5" xfId="9608"/>
    <cellStyle name="표준 5 4 4 6 6" xfId="10464"/>
    <cellStyle name="표준 5 4 4 6 7" xfId="12999"/>
    <cellStyle name="표준 5 4 4 6 8" xfId="15534"/>
    <cellStyle name="표준 5 4 4 6 9" xfId="18398"/>
    <cellStyle name="표준 5 4 4 7" xfId="2116"/>
    <cellStyle name="표준 5 4 4 7 10" xfId="19199"/>
    <cellStyle name="표준 5 4 4 7 11" xfId="19645"/>
    <cellStyle name="표준 5 4 4 7 12" xfId="25718"/>
    <cellStyle name="표준 5 4 4 7 13" xfId="28697"/>
    <cellStyle name="표준 5 4 4 7 14" xfId="28690"/>
    <cellStyle name="표준 5 4 4 7 15" xfId="29336"/>
    <cellStyle name="표준 5 4 4 7 16" xfId="33814"/>
    <cellStyle name="표준 5 4 4 7 2" xfId="5204"/>
    <cellStyle name="표준 5 4 4 7 2 10" xfId="32800"/>
    <cellStyle name="표준 5 4 4 7 2 11" xfId="35080"/>
    <cellStyle name="표준 5 4 4 7 2 12" xfId="37122"/>
    <cellStyle name="표준 5 4 4 7 2 2" xfId="11765"/>
    <cellStyle name="표준 5 4 4 7 2 3" xfId="14300"/>
    <cellStyle name="표준 5 4 4 7 2 4" xfId="16835"/>
    <cellStyle name="표준 5 4 4 7 2 5" xfId="20132"/>
    <cellStyle name="표준 5 4 4 7 2 6" xfId="22409"/>
    <cellStyle name="표준 5 4 4 7 2 7" xfId="24447"/>
    <cellStyle name="표준 5 4 4 7 2 8" xfId="26982"/>
    <cellStyle name="표준 5 4 4 7 2 9" xfId="30408"/>
    <cellStyle name="표준 5 4 4 7 3" xfId="5158"/>
    <cellStyle name="표준 5 4 4 7 4" xfId="8675"/>
    <cellStyle name="표준 5 4 4 7 5" xfId="9748"/>
    <cellStyle name="표준 5 4 4 7 6" xfId="10501"/>
    <cellStyle name="표준 5 4 4 7 7" xfId="13036"/>
    <cellStyle name="표준 5 4 4 7 8" xfId="15571"/>
    <cellStyle name="표준 5 4 4 7 9" xfId="18481"/>
    <cellStyle name="표준 5 4 4 8" xfId="2545"/>
    <cellStyle name="표준 5 4 4 8 10" xfId="20922"/>
    <cellStyle name="표준 5 4 4 8 11" xfId="23198"/>
    <cellStyle name="표준 5 4 4 8 12" xfId="25733"/>
    <cellStyle name="표준 5 4 4 8 13" xfId="28741"/>
    <cellStyle name="표준 5 4 4 8 14" xfId="31199"/>
    <cellStyle name="표준 5 4 4 8 15" xfId="33592"/>
    <cellStyle name="표준 5 4 4 8 16" xfId="35873"/>
    <cellStyle name="표준 5 4 4 8 2" xfId="5256"/>
    <cellStyle name="표준 5 4 4 8 2 10" xfId="32815"/>
    <cellStyle name="표준 5 4 4 8 2 11" xfId="35095"/>
    <cellStyle name="표준 5 4 4 8 2 12" xfId="37137"/>
    <cellStyle name="표준 5 4 4 8 2 2" xfId="11780"/>
    <cellStyle name="표준 5 4 4 8 2 3" xfId="14315"/>
    <cellStyle name="표준 5 4 4 8 2 4" xfId="16850"/>
    <cellStyle name="표준 5 4 4 8 2 5" xfId="20147"/>
    <cellStyle name="표준 5 4 4 8 2 6" xfId="22424"/>
    <cellStyle name="표준 5 4 4 8 2 7" xfId="24462"/>
    <cellStyle name="표준 5 4 4 8 2 8" xfId="26997"/>
    <cellStyle name="표준 5 4 4 8 2 9" xfId="30423"/>
    <cellStyle name="표준 5 4 4 8 3" xfId="5839"/>
    <cellStyle name="표준 5 4 4 8 4" xfId="8711"/>
    <cellStyle name="표준 5 4 4 8 5" xfId="9766"/>
    <cellStyle name="표준 5 4 4 8 6" xfId="10516"/>
    <cellStyle name="표준 5 4 4 8 7" xfId="13051"/>
    <cellStyle name="표준 5 4 4 8 8" xfId="15586"/>
    <cellStyle name="표준 5 4 4 8 9" xfId="18521"/>
    <cellStyle name="표준 5 4 4 9" xfId="2970"/>
    <cellStyle name="표준 5 4 4 9 10" xfId="21493"/>
    <cellStyle name="표준 5 4 4 9 11" xfId="23678"/>
    <cellStyle name="표준 5 4 4 9 12" xfId="26213"/>
    <cellStyle name="표준 5 4 4 9 13" xfId="29387"/>
    <cellStyle name="표준 5 4 4 9 14" xfId="31818"/>
    <cellStyle name="표준 5 4 4 9 15" xfId="34164"/>
    <cellStyle name="표준 5 4 4 9 16" xfId="36353"/>
    <cellStyle name="표준 5 4 4 9 2" xfId="5932"/>
    <cellStyle name="표준 5 4 4 9 2 10" xfId="33296"/>
    <cellStyle name="표준 5 4 4 9 2 11" xfId="35575"/>
    <cellStyle name="표준 5 4 4 9 2 12" xfId="37617"/>
    <cellStyle name="표준 5 4 4 9 2 2" xfId="12260"/>
    <cellStyle name="표준 5 4 4 9 2 3" xfId="14795"/>
    <cellStyle name="표준 5 4 4 9 2 4" xfId="17330"/>
    <cellStyle name="표준 5 4 4 9 2 5" xfId="20627"/>
    <cellStyle name="표준 5 4 4 9 2 6" xfId="22905"/>
    <cellStyle name="표준 5 4 4 9 2 7" xfId="24942"/>
    <cellStyle name="표준 5 4 4 9 2 8" xfId="27477"/>
    <cellStyle name="표준 5 4 4 9 2 9" xfId="30904"/>
    <cellStyle name="표준 5 4 4 9 3" xfId="5038"/>
    <cellStyle name="표준 5 4 4 9 4" xfId="8005"/>
    <cellStyle name="표준 5 4 4 9 5" xfId="7171"/>
    <cellStyle name="표준 5 4 4 9 6" xfId="10996"/>
    <cellStyle name="표준 5 4 4 9 7" xfId="13531"/>
    <cellStyle name="표준 5 4 4 9 8" xfId="16066"/>
    <cellStyle name="표준 5 4 4 9 9" xfId="19147"/>
    <cellStyle name="표준 5 4 5" xfId="681"/>
    <cellStyle name="표준 5 4 5 10" xfId="4186"/>
    <cellStyle name="표준 5 4 5 10 10" xfId="22037"/>
    <cellStyle name="표준 5 4 5 10 11" xfId="24085"/>
    <cellStyle name="표준 5 4 5 10 12" xfId="26620"/>
    <cellStyle name="표준 5 4 5 10 13" xfId="30029"/>
    <cellStyle name="표준 5 4 5 10 14" xfId="32422"/>
    <cellStyle name="표준 5 4 5 10 15" xfId="34710"/>
    <cellStyle name="표준 5 4 5 10 16" xfId="36760"/>
    <cellStyle name="표준 5 4 5 10 2" xfId="6600"/>
    <cellStyle name="표준 5 4 5 10 3" xfId="8273"/>
    <cellStyle name="표준 5 4 5 10 4" xfId="9348"/>
    <cellStyle name="표준 5 4 5 10 5" xfId="9981"/>
    <cellStyle name="표준 5 4 5 10 6" xfId="11403"/>
    <cellStyle name="표준 5 4 5 10 7" xfId="13938"/>
    <cellStyle name="표준 5 4 5 10 8" xfId="16473"/>
    <cellStyle name="표준 5 4 5 10 9" xfId="19707"/>
    <cellStyle name="표준 5 4 5 11" xfId="4915"/>
    <cellStyle name="표준 5 4 5 11 10" xfId="32524"/>
    <cellStyle name="표준 5 4 5 11 11" xfId="34806"/>
    <cellStyle name="표준 5 4 5 11 12" xfId="36853"/>
    <cellStyle name="표준 5 4 5 11 2" xfId="11496"/>
    <cellStyle name="표준 5 4 5 11 3" xfId="14031"/>
    <cellStyle name="표준 5 4 5 11 4" xfId="16566"/>
    <cellStyle name="표준 5 4 5 11 5" xfId="19799"/>
    <cellStyle name="표준 5 4 5 11 6" xfId="22133"/>
    <cellStyle name="표준 5 4 5 11 7" xfId="24178"/>
    <cellStyle name="표준 5 4 5 11 8" xfId="26713"/>
    <cellStyle name="표준 5 4 5 11 9" xfId="30131"/>
    <cellStyle name="표준 5 4 5 12" xfId="6800"/>
    <cellStyle name="표준 5 4 5 12 10" xfId="32619"/>
    <cellStyle name="표준 5 4 5 12 11" xfId="34900"/>
    <cellStyle name="표준 5 4 5 12 12" xfId="36942"/>
    <cellStyle name="표준 5 4 5 12 2" xfId="11585"/>
    <cellStyle name="표준 5 4 5 12 3" xfId="14120"/>
    <cellStyle name="표준 5 4 5 12 4" xfId="16655"/>
    <cellStyle name="표준 5 4 5 12 5" xfId="19884"/>
    <cellStyle name="표준 5 4 5 12 6" xfId="22228"/>
    <cellStyle name="표준 5 4 5 12 7" xfId="24267"/>
    <cellStyle name="표준 5 4 5 12 8" xfId="26802"/>
    <cellStyle name="표준 5 4 5 12 9" xfId="30227"/>
    <cellStyle name="표준 5 4 5 13" xfId="6885"/>
    <cellStyle name="표준 5 4 5 13 10" xfId="32704"/>
    <cellStyle name="표준 5 4 5 13 11" xfId="34985"/>
    <cellStyle name="표준 5 4 5 13 12" xfId="37027"/>
    <cellStyle name="표준 5 4 5 13 2" xfId="11670"/>
    <cellStyle name="표준 5 4 5 13 3" xfId="14205"/>
    <cellStyle name="표준 5 4 5 13 4" xfId="16740"/>
    <cellStyle name="표준 5 4 5 13 5" xfId="20036"/>
    <cellStyle name="표준 5 4 5 13 6" xfId="22313"/>
    <cellStyle name="표준 5 4 5 13 7" xfId="24352"/>
    <cellStyle name="표준 5 4 5 13 8" xfId="26887"/>
    <cellStyle name="표준 5 4 5 13 9" xfId="30312"/>
    <cellStyle name="표준 5 4 5 14" xfId="7251"/>
    <cellStyle name="표준 5 4 5 15" xfId="8490"/>
    <cellStyle name="표준 5 4 5 16" xfId="9682"/>
    <cellStyle name="표준 5 4 5 17" xfId="10406"/>
    <cellStyle name="표준 5 4 5 18" xfId="12941"/>
    <cellStyle name="표준 5 4 5 19" xfId="15476"/>
    <cellStyle name="표준 5 4 5 2" xfId="786"/>
    <cellStyle name="표준 5 4 5 2 10" xfId="20986"/>
    <cellStyle name="표준 5 4 5 2 11" xfId="23256"/>
    <cellStyle name="표준 5 4 5 2 12" xfId="25791"/>
    <cellStyle name="표준 5 4 5 2 13" xfId="28813"/>
    <cellStyle name="표준 5 4 5 2 14" xfId="31267"/>
    <cellStyle name="표준 5 4 5 2 15" xfId="33659"/>
    <cellStyle name="표준 5 4 5 2 16" xfId="35931"/>
    <cellStyle name="표준 5 4 5 2 2" xfId="5327"/>
    <cellStyle name="표준 5 4 5 2 2 10" xfId="32873"/>
    <cellStyle name="표준 5 4 5 2 2 11" xfId="35153"/>
    <cellStyle name="표준 5 4 5 2 2 12" xfId="37195"/>
    <cellStyle name="표준 5 4 5 2 2 2" xfId="11838"/>
    <cellStyle name="표준 5 4 5 2 2 3" xfId="14373"/>
    <cellStyle name="표준 5 4 5 2 2 4" xfId="16908"/>
    <cellStyle name="표준 5 4 5 2 2 5" xfId="20205"/>
    <cellStyle name="표준 5 4 5 2 2 6" xfId="22482"/>
    <cellStyle name="표준 5 4 5 2 2 7" xfId="24520"/>
    <cellStyle name="표준 5 4 5 2 2 8" xfId="27055"/>
    <cellStyle name="표준 5 4 5 2 2 9" xfId="30481"/>
    <cellStyle name="표준 5 4 5 2 3" xfId="4697"/>
    <cellStyle name="표준 5 4 5 2 4" xfId="8359"/>
    <cellStyle name="표준 5 4 5 2 5" xfId="9597"/>
    <cellStyle name="표준 5 4 5 2 6" xfId="10574"/>
    <cellStyle name="표준 5 4 5 2 7" xfId="13109"/>
    <cellStyle name="표준 5 4 5 2 8" xfId="15644"/>
    <cellStyle name="표준 5 4 5 2 9" xfId="18590"/>
    <cellStyle name="표준 5 4 5 20" xfId="18243"/>
    <cellStyle name="표준 5 4 5 21" xfId="19042"/>
    <cellStyle name="표준 5 4 5 22" xfId="21824"/>
    <cellStyle name="표준 5 4 5 23" xfId="25623"/>
    <cellStyle name="표준 5 4 5 24" xfId="28427"/>
    <cellStyle name="표준 5 4 5 25" xfId="29744"/>
    <cellStyle name="표준 5 4 5 26" xfId="32162"/>
    <cellStyle name="표준 5 4 5 27" xfId="34489"/>
    <cellStyle name="표준 5 4 5 3" xfId="1534"/>
    <cellStyle name="표준 5 4 5 3 10" xfId="21092"/>
    <cellStyle name="표준 5 4 5 3 11" xfId="23349"/>
    <cellStyle name="표준 5 4 5 3 12" xfId="25884"/>
    <cellStyle name="표준 5 4 5 3 13" xfId="28926"/>
    <cellStyle name="표준 5 4 5 3 14" xfId="31377"/>
    <cellStyle name="표준 5 4 5 3 15" xfId="33768"/>
    <cellStyle name="표준 5 4 5 3 16" xfId="36024"/>
    <cellStyle name="표준 5 4 5 3 2" xfId="5449"/>
    <cellStyle name="표준 5 4 5 3 2 10" xfId="32967"/>
    <cellStyle name="표준 5 4 5 3 2 11" xfId="35246"/>
    <cellStyle name="표준 5 4 5 3 2 12" xfId="37288"/>
    <cellStyle name="표준 5 4 5 3 2 2" xfId="11931"/>
    <cellStyle name="표준 5 4 5 3 2 3" xfId="14466"/>
    <cellStyle name="표준 5 4 5 3 2 4" xfId="17001"/>
    <cellStyle name="표준 5 4 5 3 2 5" xfId="20299"/>
    <cellStyle name="표준 5 4 5 3 2 6" xfId="22576"/>
    <cellStyle name="표준 5 4 5 3 2 7" xfId="24613"/>
    <cellStyle name="표준 5 4 5 3 2 8" xfId="27148"/>
    <cellStyle name="표준 5 4 5 3 2 9" xfId="30575"/>
    <cellStyle name="표준 5 4 5 3 3" xfId="4592"/>
    <cellStyle name="표준 5 4 5 3 4" xfId="5267"/>
    <cellStyle name="표준 5 4 5 3 5" xfId="9274"/>
    <cellStyle name="표준 5 4 5 3 6" xfId="10667"/>
    <cellStyle name="표준 5 4 5 3 7" xfId="13202"/>
    <cellStyle name="표준 5 4 5 3 8" xfId="15737"/>
    <cellStyle name="표준 5 4 5 3 9" xfId="18703"/>
    <cellStyle name="표준 5 4 5 4" xfId="1958"/>
    <cellStyle name="표준 5 4 5 4 10" xfId="21188"/>
    <cellStyle name="표준 5 4 5 4 11" xfId="23441"/>
    <cellStyle name="표준 5 4 5 4 12" xfId="25976"/>
    <cellStyle name="표준 5 4 5 4 13" xfId="29031"/>
    <cellStyle name="표준 5 4 5 4 14" xfId="31477"/>
    <cellStyle name="표준 5 4 5 4 15" xfId="33867"/>
    <cellStyle name="표준 5 4 5 4 16" xfId="36116"/>
    <cellStyle name="표준 5 4 5 4 2" xfId="5555"/>
    <cellStyle name="표준 5 4 5 4 2 10" xfId="33059"/>
    <cellStyle name="표준 5 4 5 4 2 11" xfId="35338"/>
    <cellStyle name="표준 5 4 5 4 2 12" xfId="37380"/>
    <cellStyle name="표준 5 4 5 4 2 2" xfId="12023"/>
    <cellStyle name="표준 5 4 5 4 2 3" xfId="14558"/>
    <cellStyle name="표준 5 4 5 4 2 4" xfId="17093"/>
    <cellStyle name="표준 5 4 5 4 2 5" xfId="20391"/>
    <cellStyle name="표준 5 4 5 4 2 6" xfId="22668"/>
    <cellStyle name="표준 5 4 5 4 2 7" xfId="24705"/>
    <cellStyle name="표준 5 4 5 4 2 8" xfId="27240"/>
    <cellStyle name="표준 5 4 5 4 2 9" xfId="30667"/>
    <cellStyle name="표준 5 4 5 4 3" xfId="5093"/>
    <cellStyle name="표준 5 4 5 4 4" xfId="4691"/>
    <cellStyle name="표준 5 4 5 4 5" xfId="8393"/>
    <cellStyle name="표준 5 4 5 4 6" xfId="10759"/>
    <cellStyle name="표준 5 4 5 4 7" xfId="13294"/>
    <cellStyle name="표준 5 4 5 4 8" xfId="15829"/>
    <cellStyle name="표준 5 4 5 4 9" xfId="18803"/>
    <cellStyle name="표준 5 4 5 5" xfId="2378"/>
    <cellStyle name="표준 5 4 5 5 10" xfId="21280"/>
    <cellStyle name="표준 5 4 5 5 11" xfId="23529"/>
    <cellStyle name="표준 5 4 5 5 12" xfId="26064"/>
    <cellStyle name="표준 5 4 5 5 13" xfId="29126"/>
    <cellStyle name="표준 5 4 5 5 14" xfId="31571"/>
    <cellStyle name="표준 5 4 5 5 15" xfId="33958"/>
    <cellStyle name="표준 5 4 5 5 16" xfId="36204"/>
    <cellStyle name="표준 5 4 5 5 2" xfId="5651"/>
    <cellStyle name="표준 5 4 5 5 2 10" xfId="33147"/>
    <cellStyle name="표준 5 4 5 5 2 11" xfId="35426"/>
    <cellStyle name="표준 5 4 5 5 2 12" xfId="37468"/>
    <cellStyle name="표준 5 4 5 5 2 2" xfId="12111"/>
    <cellStyle name="표준 5 4 5 5 2 3" xfId="14646"/>
    <cellStyle name="표준 5 4 5 5 2 4" xfId="17181"/>
    <cellStyle name="표준 5 4 5 5 2 5" xfId="20479"/>
    <cellStyle name="표준 5 4 5 5 2 6" xfId="22756"/>
    <cellStyle name="표준 5 4 5 5 2 7" xfId="24793"/>
    <cellStyle name="표준 5 4 5 5 2 8" xfId="27328"/>
    <cellStyle name="표준 5 4 5 5 2 9" xfId="30755"/>
    <cellStyle name="표준 5 4 5 5 3" xfId="4823"/>
    <cellStyle name="표준 5 4 5 5 4" xfId="7244"/>
    <cellStyle name="표준 5 4 5 5 5" xfId="8513"/>
    <cellStyle name="표준 5 4 5 5 6" xfId="10847"/>
    <cellStyle name="표준 5 4 5 5 7" xfId="13382"/>
    <cellStyle name="표준 5 4 5 5 8" xfId="15917"/>
    <cellStyle name="표준 5 4 5 5 9" xfId="18898"/>
    <cellStyle name="표준 5 4 5 6" xfId="2809"/>
    <cellStyle name="표준 5 4 5 6 10" xfId="21366"/>
    <cellStyle name="표준 5 4 5 6 11" xfId="23614"/>
    <cellStyle name="표준 5 4 5 6 12" xfId="26149"/>
    <cellStyle name="표준 5 4 5 6 13" xfId="29212"/>
    <cellStyle name="표준 5 4 5 6 14" xfId="31657"/>
    <cellStyle name="표준 5 4 5 6 15" xfId="34043"/>
    <cellStyle name="표준 5 4 5 6 16" xfId="36289"/>
    <cellStyle name="표준 5 4 5 6 2" xfId="5737"/>
    <cellStyle name="표준 5 4 5 6 2 10" xfId="33232"/>
    <cellStyle name="표준 5 4 5 6 2 11" xfId="35511"/>
    <cellStyle name="표준 5 4 5 6 2 12" xfId="37553"/>
    <cellStyle name="표준 5 4 5 6 2 2" xfId="12196"/>
    <cellStyle name="표준 5 4 5 6 2 3" xfId="14731"/>
    <cellStyle name="표준 5 4 5 6 2 4" xfId="17266"/>
    <cellStyle name="표준 5 4 5 6 2 5" xfId="20564"/>
    <cellStyle name="표준 5 4 5 6 2 6" xfId="22841"/>
    <cellStyle name="표준 5 4 5 6 2 7" xfId="24878"/>
    <cellStyle name="표준 5 4 5 6 2 8" xfId="27413"/>
    <cellStyle name="표준 5 4 5 6 2 9" xfId="30840"/>
    <cellStyle name="표준 5 4 5 6 3" xfId="5883"/>
    <cellStyle name="표준 5 4 5 6 4" xfId="8211"/>
    <cellStyle name="표준 5 4 5 6 5" xfId="8871"/>
    <cellStyle name="표준 5 4 5 6 6" xfId="10932"/>
    <cellStyle name="표준 5 4 5 6 7" xfId="13467"/>
    <cellStyle name="표준 5 4 5 6 8" xfId="16002"/>
    <cellStyle name="표준 5 4 5 6 9" xfId="18984"/>
    <cellStyle name="표준 5 4 5 7" xfId="3233"/>
    <cellStyle name="표준 5 4 5 7 10" xfId="21595"/>
    <cellStyle name="표준 5 4 5 7 11" xfId="23757"/>
    <cellStyle name="표준 5 4 5 7 12" xfId="26292"/>
    <cellStyle name="표준 5 4 5 7 13" xfId="29502"/>
    <cellStyle name="표준 5 4 5 7 14" xfId="31926"/>
    <cellStyle name="표준 5 4 5 7 15" xfId="34268"/>
    <cellStyle name="표준 5 4 5 7 16" xfId="36432"/>
    <cellStyle name="표준 5 4 5 7 2" xfId="6050"/>
    <cellStyle name="표준 5 4 5 7 2 10" xfId="33375"/>
    <cellStyle name="표준 5 4 5 7 2 11" xfId="35654"/>
    <cellStyle name="표준 5 4 5 7 2 12" xfId="37696"/>
    <cellStyle name="표준 5 4 5 7 2 2" xfId="12339"/>
    <cellStyle name="표준 5 4 5 7 2 3" xfId="14874"/>
    <cellStyle name="표준 5 4 5 7 2 4" xfId="17409"/>
    <cellStyle name="표준 5 4 5 7 2 5" xfId="20706"/>
    <cellStyle name="표준 5 4 5 7 2 6" xfId="22984"/>
    <cellStyle name="표준 5 4 5 7 2 7" xfId="25021"/>
    <cellStyle name="표준 5 4 5 7 2 8" xfId="27556"/>
    <cellStyle name="표준 5 4 5 7 2 9" xfId="30983"/>
    <cellStyle name="표준 5 4 5 7 3" xfId="7766"/>
    <cellStyle name="표준 5 4 5 7 4" xfId="6275"/>
    <cellStyle name="표준 5 4 5 7 5" xfId="6093"/>
    <cellStyle name="표준 5 4 5 7 6" xfId="11075"/>
    <cellStyle name="표준 5 4 5 7 7" xfId="13610"/>
    <cellStyle name="표준 5 4 5 7 8" xfId="16145"/>
    <cellStyle name="표준 5 4 5 7 9" xfId="19259"/>
    <cellStyle name="표준 5 4 5 8" xfId="3645"/>
    <cellStyle name="표준 5 4 5 8 10" xfId="21691"/>
    <cellStyle name="표준 5 4 5 8 11" xfId="23846"/>
    <cellStyle name="표준 5 4 5 8 12" xfId="26381"/>
    <cellStyle name="표준 5 4 5 8 13" xfId="29598"/>
    <cellStyle name="표준 5 4 5 8 14" xfId="32022"/>
    <cellStyle name="표준 5 4 5 8 15" xfId="34362"/>
    <cellStyle name="표준 5 4 5 8 16" xfId="36521"/>
    <cellStyle name="표준 5 4 5 8 2" xfId="6146"/>
    <cellStyle name="표준 5 4 5 8 2 10" xfId="33464"/>
    <cellStyle name="표준 5 4 5 8 2 11" xfId="35743"/>
    <cellStyle name="표준 5 4 5 8 2 12" xfId="37785"/>
    <cellStyle name="표준 5 4 5 8 2 2" xfId="12428"/>
    <cellStyle name="표준 5 4 5 8 2 3" xfId="14963"/>
    <cellStyle name="표준 5 4 5 8 2 4" xfId="17498"/>
    <cellStyle name="표준 5 4 5 8 2 5" xfId="20795"/>
    <cellStyle name="표준 5 4 5 8 2 6" xfId="23073"/>
    <cellStyle name="표준 5 4 5 8 2 7" xfId="25110"/>
    <cellStyle name="표준 5 4 5 8 2 8" xfId="27645"/>
    <cellStyle name="표준 5 4 5 8 2 9" xfId="31072"/>
    <cellStyle name="표준 5 4 5 8 3" xfId="7862"/>
    <cellStyle name="표준 5 4 5 8 4" xfId="8309"/>
    <cellStyle name="표준 5 4 5 8 5" xfId="8462"/>
    <cellStyle name="표준 5 4 5 8 6" xfId="11164"/>
    <cellStyle name="표준 5 4 5 8 7" xfId="13699"/>
    <cellStyle name="표준 5 4 5 8 8" xfId="16234"/>
    <cellStyle name="표준 5 4 5 8 9" xfId="19356"/>
    <cellStyle name="표준 5 4 5 9" xfId="3912"/>
    <cellStyle name="표준 5 4 5 9 10" xfId="21778"/>
    <cellStyle name="표준 5 4 5 9 11" xfId="23932"/>
    <cellStyle name="표준 5 4 5 9 12" xfId="26467"/>
    <cellStyle name="표준 5 4 5 9 13" xfId="29685"/>
    <cellStyle name="표준 5 4 5 9 14" xfId="32109"/>
    <cellStyle name="표준 5 4 5 9 15" xfId="34448"/>
    <cellStyle name="표준 5 4 5 9 16" xfId="36607"/>
    <cellStyle name="표준 5 4 5 9 2" xfId="6233"/>
    <cellStyle name="표준 5 4 5 9 2 10" xfId="33550"/>
    <cellStyle name="표준 5 4 5 9 2 11" xfId="35829"/>
    <cellStyle name="표준 5 4 5 9 2 12" xfId="37871"/>
    <cellStyle name="표준 5 4 5 9 2 2" xfId="12514"/>
    <cellStyle name="표준 5 4 5 9 2 3" xfId="15049"/>
    <cellStyle name="표준 5 4 5 9 2 4" xfId="17584"/>
    <cellStyle name="표준 5 4 5 9 2 5" xfId="20881"/>
    <cellStyle name="표준 5 4 5 9 2 6" xfId="23159"/>
    <cellStyle name="표준 5 4 5 9 2 7" xfId="25196"/>
    <cellStyle name="표준 5 4 5 9 2 8" xfId="27731"/>
    <cellStyle name="표준 5 4 5 9 2 9" xfId="31158"/>
    <cellStyle name="표준 5 4 5 9 3" xfId="7949"/>
    <cellStyle name="표준 5 4 5 9 4" xfId="7239"/>
    <cellStyle name="표준 5 4 5 9 5" xfId="4782"/>
    <cellStyle name="표준 5 4 5 9 6" xfId="11250"/>
    <cellStyle name="표준 5 4 5 9 7" xfId="13785"/>
    <cellStyle name="표준 5 4 5 9 8" xfId="16320"/>
    <cellStyle name="표준 5 4 5 9 9" xfId="19443"/>
    <cellStyle name="표준 5 4 6" xfId="752"/>
    <cellStyle name="표준 5 4 6 10" xfId="4881"/>
    <cellStyle name="표준 5 4 6 10 10" xfId="32388"/>
    <cellStyle name="표준 5 4 6 10 11" xfId="34676"/>
    <cellStyle name="표준 5 4 6 10 12" xfId="36726"/>
    <cellStyle name="표준 5 4 6 10 2" xfId="11369"/>
    <cellStyle name="표준 5 4 6 10 3" xfId="13904"/>
    <cellStyle name="표준 5 4 6 10 4" xfId="16439"/>
    <cellStyle name="표준 5 4 6 10 5" xfId="19673"/>
    <cellStyle name="표준 5 4 6 10 6" xfId="22003"/>
    <cellStyle name="표준 5 4 6 10 7" xfId="24051"/>
    <cellStyle name="표준 5 4 6 10 8" xfId="26586"/>
    <cellStyle name="표준 5 4 6 10 9" xfId="29995"/>
    <cellStyle name="표준 5 4 6 11" xfId="6670"/>
    <cellStyle name="표준 5 4 6 11 10" xfId="32490"/>
    <cellStyle name="표준 5 4 6 11 11" xfId="34772"/>
    <cellStyle name="표준 5 4 6 11 12" xfId="36819"/>
    <cellStyle name="표준 5 4 6 11 2" xfId="11462"/>
    <cellStyle name="표준 5 4 6 11 3" xfId="13997"/>
    <cellStyle name="표준 5 4 6 11 4" xfId="16532"/>
    <cellStyle name="표준 5 4 6 11 5" xfId="19765"/>
    <cellStyle name="표준 5 4 6 11 6" xfId="22099"/>
    <cellStyle name="표준 5 4 6 11 7" xfId="24144"/>
    <cellStyle name="표준 5 4 6 11 8" xfId="26679"/>
    <cellStyle name="표준 5 4 6 11 9" xfId="30097"/>
    <cellStyle name="표준 5 4 6 12" xfId="6766"/>
    <cellStyle name="표준 5 4 6 12 10" xfId="32585"/>
    <cellStyle name="표준 5 4 6 12 11" xfId="34866"/>
    <cellStyle name="표준 5 4 6 12 12" xfId="36908"/>
    <cellStyle name="표준 5 4 6 12 2" xfId="11551"/>
    <cellStyle name="표준 5 4 6 12 3" xfId="14086"/>
    <cellStyle name="표준 5 4 6 12 4" xfId="16621"/>
    <cellStyle name="표준 5 4 6 12 5" xfId="19850"/>
    <cellStyle name="표준 5 4 6 12 6" xfId="22194"/>
    <cellStyle name="표준 5 4 6 12 7" xfId="24233"/>
    <cellStyle name="표준 5 4 6 12 8" xfId="26768"/>
    <cellStyle name="표준 5 4 6 12 9" xfId="30193"/>
    <cellStyle name="표준 5 4 6 13" xfId="6851"/>
    <cellStyle name="표준 5 4 6 13 10" xfId="32670"/>
    <cellStyle name="표준 5 4 6 13 11" xfId="34951"/>
    <cellStyle name="표준 5 4 6 13 12" xfId="36993"/>
    <cellStyle name="표준 5 4 6 13 2" xfId="11636"/>
    <cellStyle name="표준 5 4 6 13 3" xfId="14171"/>
    <cellStyle name="표준 5 4 6 13 4" xfId="16706"/>
    <cellStyle name="표준 5 4 6 13 5" xfId="20002"/>
    <cellStyle name="표준 5 4 6 13 6" xfId="22279"/>
    <cellStyle name="표준 5 4 6 13 7" xfId="24318"/>
    <cellStyle name="표준 5 4 6 13 8" xfId="26853"/>
    <cellStyle name="표준 5 4 6 13 9" xfId="30278"/>
    <cellStyle name="표준 5 4 6 14" xfId="7048"/>
    <cellStyle name="표준 5 4 6 15" xfId="8926"/>
    <cellStyle name="표준 5 4 6 16" xfId="9914"/>
    <cellStyle name="표준 5 4 6 17" xfId="10372"/>
    <cellStyle name="표준 5 4 6 18" xfId="12907"/>
    <cellStyle name="표준 5 4 6 19" xfId="15442"/>
    <cellStyle name="표준 5 4 6 2" xfId="1500"/>
    <cellStyle name="표준 5 4 6 2 10" xfId="20952"/>
    <cellStyle name="표준 5 4 6 2 11" xfId="23222"/>
    <cellStyle name="표준 5 4 6 2 12" xfId="25757"/>
    <cellStyle name="표준 5 4 6 2 13" xfId="28779"/>
    <cellStyle name="표준 5 4 6 2 14" xfId="31233"/>
    <cellStyle name="표준 5 4 6 2 15" xfId="33625"/>
    <cellStyle name="표준 5 4 6 2 16" xfId="35897"/>
    <cellStyle name="표준 5 4 6 2 2" xfId="5293"/>
    <cellStyle name="표준 5 4 6 2 2 10" xfId="32839"/>
    <cellStyle name="표준 5 4 6 2 2 11" xfId="35119"/>
    <cellStyle name="표준 5 4 6 2 2 12" xfId="37161"/>
    <cellStyle name="표준 5 4 6 2 2 2" xfId="11804"/>
    <cellStyle name="표준 5 4 6 2 2 3" xfId="14339"/>
    <cellStyle name="표준 5 4 6 2 2 4" xfId="16874"/>
    <cellStyle name="표준 5 4 6 2 2 5" xfId="20171"/>
    <cellStyle name="표준 5 4 6 2 2 6" xfId="22448"/>
    <cellStyle name="표준 5 4 6 2 2 7" xfId="24486"/>
    <cellStyle name="표준 5 4 6 2 2 8" xfId="27021"/>
    <cellStyle name="표준 5 4 6 2 2 9" xfId="30447"/>
    <cellStyle name="표준 5 4 6 2 3" xfId="5857"/>
    <cellStyle name="표준 5 4 6 2 4" xfId="8352"/>
    <cellStyle name="표준 5 4 6 2 5" xfId="9593"/>
    <cellStyle name="표준 5 4 6 2 6" xfId="10540"/>
    <cellStyle name="표준 5 4 6 2 7" xfId="13075"/>
    <cellStyle name="표준 5 4 6 2 8" xfId="15610"/>
    <cellStyle name="표준 5 4 6 2 9" xfId="18556"/>
    <cellStyle name="표준 5 4 6 20" xfId="18209"/>
    <cellStyle name="표준 5 4 6 21" xfId="18049"/>
    <cellStyle name="표준 5 4 6 22" xfId="18624"/>
    <cellStyle name="표준 5 4 6 23" xfId="25589"/>
    <cellStyle name="표준 5 4 6 24" xfId="28393"/>
    <cellStyle name="표준 5 4 6 25" xfId="28098"/>
    <cellStyle name="표준 5 4 6 26" xfId="29400"/>
    <cellStyle name="표준 5 4 6 27" xfId="34584"/>
    <cellStyle name="표준 5 4 6 3" xfId="1924"/>
    <cellStyle name="표준 5 4 6 3 10" xfId="21058"/>
    <cellStyle name="표준 5 4 6 3 11" xfId="23315"/>
    <cellStyle name="표준 5 4 6 3 12" xfId="25850"/>
    <cellStyle name="표준 5 4 6 3 13" xfId="28892"/>
    <cellStyle name="표준 5 4 6 3 14" xfId="31343"/>
    <cellStyle name="표준 5 4 6 3 15" xfId="33734"/>
    <cellStyle name="표준 5 4 6 3 16" xfId="35990"/>
    <cellStyle name="표준 5 4 6 3 2" xfId="5415"/>
    <cellStyle name="표준 5 4 6 3 2 10" xfId="32933"/>
    <cellStyle name="표준 5 4 6 3 2 11" xfId="35212"/>
    <cellStyle name="표준 5 4 6 3 2 12" xfId="37254"/>
    <cellStyle name="표준 5 4 6 3 2 2" xfId="11897"/>
    <cellStyle name="표준 5 4 6 3 2 3" xfId="14432"/>
    <cellStyle name="표준 5 4 6 3 2 4" xfId="16967"/>
    <cellStyle name="표준 5 4 6 3 2 5" xfId="20265"/>
    <cellStyle name="표준 5 4 6 3 2 6" xfId="22542"/>
    <cellStyle name="표준 5 4 6 3 2 7" xfId="24579"/>
    <cellStyle name="표준 5 4 6 3 2 8" xfId="27114"/>
    <cellStyle name="표준 5 4 6 3 2 9" xfId="30541"/>
    <cellStyle name="표준 5 4 6 3 3" xfId="4787"/>
    <cellStyle name="표준 5 4 6 3 4" xfId="6715"/>
    <cellStyle name="표준 5 4 6 3 5" xfId="8593"/>
    <cellStyle name="표준 5 4 6 3 6" xfId="10633"/>
    <cellStyle name="표준 5 4 6 3 7" xfId="13168"/>
    <cellStyle name="표준 5 4 6 3 8" xfId="15703"/>
    <cellStyle name="표준 5 4 6 3 9" xfId="18669"/>
    <cellStyle name="표준 5 4 6 4" xfId="2344"/>
    <cellStyle name="표준 5 4 6 4 10" xfId="21154"/>
    <cellStyle name="표준 5 4 6 4 11" xfId="23407"/>
    <cellStyle name="표준 5 4 6 4 12" xfId="25942"/>
    <cellStyle name="표준 5 4 6 4 13" xfId="28997"/>
    <cellStyle name="표준 5 4 6 4 14" xfId="31443"/>
    <cellStyle name="표준 5 4 6 4 15" xfId="33833"/>
    <cellStyle name="표준 5 4 6 4 16" xfId="36082"/>
    <cellStyle name="표준 5 4 6 4 2" xfId="5521"/>
    <cellStyle name="표준 5 4 6 4 2 10" xfId="33025"/>
    <cellStyle name="표준 5 4 6 4 2 11" xfId="35304"/>
    <cellStyle name="표준 5 4 6 4 2 12" xfId="37346"/>
    <cellStyle name="표준 5 4 6 4 2 2" xfId="11989"/>
    <cellStyle name="표준 5 4 6 4 2 3" xfId="14524"/>
    <cellStyle name="표준 5 4 6 4 2 4" xfId="17059"/>
    <cellStyle name="표준 5 4 6 4 2 5" xfId="20357"/>
    <cellStyle name="표준 5 4 6 4 2 6" xfId="22634"/>
    <cellStyle name="표준 5 4 6 4 2 7" xfId="24671"/>
    <cellStyle name="표준 5 4 6 4 2 8" xfId="27206"/>
    <cellStyle name="표준 5 4 6 4 2 9" xfId="30633"/>
    <cellStyle name="표준 5 4 6 4 3" xfId="5944"/>
    <cellStyle name="표준 5 4 6 4 4" xfId="7041"/>
    <cellStyle name="표준 5 4 6 4 5" xfId="8955"/>
    <cellStyle name="표준 5 4 6 4 6" xfId="10725"/>
    <cellStyle name="표준 5 4 6 4 7" xfId="13260"/>
    <cellStyle name="표준 5 4 6 4 8" xfId="15795"/>
    <cellStyle name="표준 5 4 6 4 9" xfId="18769"/>
    <cellStyle name="표준 5 4 6 5" xfId="2775"/>
    <cellStyle name="표준 5 4 6 5 10" xfId="21246"/>
    <cellStyle name="표준 5 4 6 5 11" xfId="23495"/>
    <cellStyle name="표준 5 4 6 5 12" xfId="26030"/>
    <cellStyle name="표준 5 4 6 5 13" xfId="29092"/>
    <cellStyle name="표준 5 4 6 5 14" xfId="31537"/>
    <cellStyle name="표준 5 4 6 5 15" xfId="33924"/>
    <cellStyle name="표준 5 4 6 5 16" xfId="36170"/>
    <cellStyle name="표준 5 4 6 5 2" xfId="5617"/>
    <cellStyle name="표준 5 4 6 5 2 10" xfId="33113"/>
    <cellStyle name="표준 5 4 6 5 2 11" xfId="35392"/>
    <cellStyle name="표준 5 4 6 5 2 12" xfId="37434"/>
    <cellStyle name="표준 5 4 6 5 2 2" xfId="12077"/>
    <cellStyle name="표준 5 4 6 5 2 3" xfId="14612"/>
    <cellStyle name="표준 5 4 6 5 2 4" xfId="17147"/>
    <cellStyle name="표준 5 4 6 5 2 5" xfId="20445"/>
    <cellStyle name="표준 5 4 6 5 2 6" xfId="22722"/>
    <cellStyle name="표준 5 4 6 5 2 7" xfId="24759"/>
    <cellStyle name="표준 5 4 6 5 2 8" xfId="27294"/>
    <cellStyle name="표준 5 4 6 5 2 9" xfId="30721"/>
    <cellStyle name="표준 5 4 6 5 3" xfId="5499"/>
    <cellStyle name="표준 5 4 6 5 4" xfId="5207"/>
    <cellStyle name="표준 5 4 6 5 5" xfId="6945"/>
    <cellStyle name="표준 5 4 6 5 6" xfId="10813"/>
    <cellStyle name="표준 5 4 6 5 7" xfId="13348"/>
    <cellStyle name="표준 5 4 6 5 8" xfId="15883"/>
    <cellStyle name="표준 5 4 6 5 9" xfId="18864"/>
    <cellStyle name="표준 5 4 6 6" xfId="3199"/>
    <cellStyle name="표준 5 4 6 6 10" xfId="21332"/>
    <cellStyle name="표준 5 4 6 6 11" xfId="23580"/>
    <cellStyle name="표준 5 4 6 6 12" xfId="26115"/>
    <cellStyle name="표준 5 4 6 6 13" xfId="29178"/>
    <cellStyle name="표준 5 4 6 6 14" xfId="31623"/>
    <cellStyle name="표준 5 4 6 6 15" xfId="34009"/>
    <cellStyle name="표준 5 4 6 6 16" xfId="36255"/>
    <cellStyle name="표준 5 4 6 6 2" xfId="5703"/>
    <cellStyle name="표준 5 4 6 6 2 10" xfId="33198"/>
    <cellStyle name="표준 5 4 6 6 2 11" xfId="35477"/>
    <cellStyle name="표준 5 4 6 6 2 12" xfId="37519"/>
    <cellStyle name="표준 5 4 6 6 2 2" xfId="12162"/>
    <cellStyle name="표준 5 4 6 6 2 3" xfId="14697"/>
    <cellStyle name="표준 5 4 6 6 2 4" xfId="17232"/>
    <cellStyle name="표준 5 4 6 6 2 5" xfId="20530"/>
    <cellStyle name="표준 5 4 6 6 2 6" xfId="22807"/>
    <cellStyle name="표준 5 4 6 6 2 7" xfId="24844"/>
    <cellStyle name="표준 5 4 6 6 2 8" xfId="27379"/>
    <cellStyle name="표준 5 4 6 6 2 9" xfId="30806"/>
    <cellStyle name="표준 5 4 6 6 3" xfId="5147"/>
    <cellStyle name="표준 5 4 6 6 4" xfId="7708"/>
    <cellStyle name="표준 5 4 6 6 5" xfId="8457"/>
    <cellStyle name="표준 5 4 6 6 6" xfId="10898"/>
    <cellStyle name="표준 5 4 6 6 7" xfId="13433"/>
    <cellStyle name="표준 5 4 6 6 8" xfId="15968"/>
    <cellStyle name="표준 5 4 6 6 9" xfId="18950"/>
    <cellStyle name="표준 5 4 6 7" xfId="3611"/>
    <cellStyle name="표준 5 4 6 7 10" xfId="21561"/>
    <cellStyle name="표준 5 4 6 7 11" xfId="23723"/>
    <cellStyle name="표준 5 4 6 7 12" xfId="26258"/>
    <cellStyle name="표준 5 4 6 7 13" xfId="29468"/>
    <cellStyle name="표준 5 4 6 7 14" xfId="31892"/>
    <cellStyle name="표준 5 4 6 7 15" xfId="34234"/>
    <cellStyle name="표준 5 4 6 7 16" xfId="36398"/>
    <cellStyle name="표준 5 4 6 7 2" xfId="6016"/>
    <cellStyle name="표준 5 4 6 7 2 10" xfId="33341"/>
    <cellStyle name="표준 5 4 6 7 2 11" xfId="35620"/>
    <cellStyle name="표준 5 4 6 7 2 12" xfId="37662"/>
    <cellStyle name="표준 5 4 6 7 2 2" xfId="12305"/>
    <cellStyle name="표준 5 4 6 7 2 3" xfId="14840"/>
    <cellStyle name="표준 5 4 6 7 2 4" xfId="17375"/>
    <cellStyle name="표준 5 4 6 7 2 5" xfId="20672"/>
    <cellStyle name="표준 5 4 6 7 2 6" xfId="22950"/>
    <cellStyle name="표준 5 4 6 7 2 7" xfId="24987"/>
    <cellStyle name="표준 5 4 6 7 2 8" xfId="27522"/>
    <cellStyle name="표준 5 4 6 7 2 9" xfId="30949"/>
    <cellStyle name="표준 5 4 6 7 3" xfId="7732"/>
    <cellStyle name="표준 5 4 6 7 4" xfId="7229"/>
    <cellStyle name="표준 5 4 6 7 5" xfId="8911"/>
    <cellStyle name="표준 5 4 6 7 6" xfId="11041"/>
    <cellStyle name="표준 5 4 6 7 7" xfId="13576"/>
    <cellStyle name="표준 5 4 6 7 8" xfId="16111"/>
    <cellStyle name="표준 5 4 6 7 9" xfId="19225"/>
    <cellStyle name="표준 5 4 6 8" xfId="3878"/>
    <cellStyle name="표준 5 4 6 8 10" xfId="21657"/>
    <cellStyle name="표준 5 4 6 8 11" xfId="23812"/>
    <cellStyle name="표준 5 4 6 8 12" xfId="26347"/>
    <cellStyle name="표준 5 4 6 8 13" xfId="29564"/>
    <cellStyle name="표준 5 4 6 8 14" xfId="31988"/>
    <cellStyle name="표준 5 4 6 8 15" xfId="34328"/>
    <cellStyle name="표준 5 4 6 8 16" xfId="36487"/>
    <cellStyle name="표준 5 4 6 8 2" xfId="6112"/>
    <cellStyle name="표준 5 4 6 8 2 10" xfId="33430"/>
    <cellStyle name="표준 5 4 6 8 2 11" xfId="35709"/>
    <cellStyle name="표준 5 4 6 8 2 12" xfId="37751"/>
    <cellStyle name="표준 5 4 6 8 2 2" xfId="12394"/>
    <cellStyle name="표준 5 4 6 8 2 3" xfId="14929"/>
    <cellStyle name="표준 5 4 6 8 2 4" xfId="17464"/>
    <cellStyle name="표준 5 4 6 8 2 5" xfId="20761"/>
    <cellStyle name="표준 5 4 6 8 2 6" xfId="23039"/>
    <cellStyle name="표준 5 4 6 8 2 7" xfId="25076"/>
    <cellStyle name="표준 5 4 6 8 2 8" xfId="27611"/>
    <cellStyle name="표준 5 4 6 8 2 9" xfId="31038"/>
    <cellStyle name="표준 5 4 6 8 3" xfId="7828"/>
    <cellStyle name="표준 5 4 6 8 4" xfId="8200"/>
    <cellStyle name="표준 5 4 6 8 5" xfId="8974"/>
    <cellStyle name="표준 5 4 6 8 6" xfId="11130"/>
    <cellStyle name="표준 5 4 6 8 7" xfId="13665"/>
    <cellStyle name="표준 5 4 6 8 8" xfId="16200"/>
    <cellStyle name="표준 5 4 6 8 9" xfId="19322"/>
    <cellStyle name="표준 5 4 6 9" xfId="4152"/>
    <cellStyle name="표준 5 4 6 9 10" xfId="21744"/>
    <cellStyle name="표준 5 4 6 9 11" xfId="23898"/>
    <cellStyle name="표준 5 4 6 9 12" xfId="26433"/>
    <cellStyle name="표준 5 4 6 9 13" xfId="29651"/>
    <cellStyle name="표준 5 4 6 9 14" xfId="32075"/>
    <cellStyle name="표준 5 4 6 9 15" xfId="34414"/>
    <cellStyle name="표준 5 4 6 9 16" xfId="36573"/>
    <cellStyle name="표준 5 4 6 9 2" xfId="6199"/>
    <cellStyle name="표준 5 4 6 9 2 10" xfId="33516"/>
    <cellStyle name="표준 5 4 6 9 2 11" xfId="35795"/>
    <cellStyle name="표준 5 4 6 9 2 12" xfId="37837"/>
    <cellStyle name="표준 5 4 6 9 2 2" xfId="12480"/>
    <cellStyle name="표준 5 4 6 9 2 3" xfId="15015"/>
    <cellStyle name="표준 5 4 6 9 2 4" xfId="17550"/>
    <cellStyle name="표준 5 4 6 9 2 5" xfId="20847"/>
    <cellStyle name="표준 5 4 6 9 2 6" xfId="23125"/>
    <cellStyle name="표준 5 4 6 9 2 7" xfId="25162"/>
    <cellStyle name="표준 5 4 6 9 2 8" xfId="27697"/>
    <cellStyle name="표준 5 4 6 9 2 9" xfId="31124"/>
    <cellStyle name="표준 5 4 6 9 3" xfId="7915"/>
    <cellStyle name="표준 5 4 6 9 4" xfId="8063"/>
    <cellStyle name="표준 5 4 6 9 5" xfId="8014"/>
    <cellStyle name="표준 5 4 6 9 6" xfId="11216"/>
    <cellStyle name="표준 5 4 6 9 7" xfId="13751"/>
    <cellStyle name="표준 5 4 6 9 8" xfId="16286"/>
    <cellStyle name="표준 5 4 6 9 9" xfId="19409"/>
    <cellStyle name="표준 5 4 7" xfId="715"/>
    <cellStyle name="표준 5 4 7 10" xfId="18442"/>
    <cellStyle name="표준 5 4 7 11" xfId="21403"/>
    <cellStyle name="표준 5 4 7 12" xfId="25666"/>
    <cellStyle name="표준 5 4 7 13" xfId="28549"/>
    <cellStyle name="표준 5 4 7 14" xfId="29251"/>
    <cellStyle name="표준 5 4 7 15" xfId="31694"/>
    <cellStyle name="표준 5 4 7 16" xfId="34204"/>
    <cellStyle name="표준 5 4 7 2" xfId="5043"/>
    <cellStyle name="표준 5 4 7 2 10" xfId="32748"/>
    <cellStyle name="표준 5 4 7 2 11" xfId="35028"/>
    <cellStyle name="표준 5 4 7 2 12" xfId="37070"/>
    <cellStyle name="표준 5 4 7 2 2" xfId="11713"/>
    <cellStyle name="표준 5 4 7 2 3" xfId="14248"/>
    <cellStyle name="표준 5 4 7 2 4" xfId="16783"/>
    <cellStyle name="표준 5 4 7 2 5" xfId="20080"/>
    <cellStyle name="표준 5 4 7 2 6" xfId="22357"/>
    <cellStyle name="표준 5 4 7 2 7" xfId="24395"/>
    <cellStyle name="표준 5 4 7 2 8" xfId="26930"/>
    <cellStyle name="표준 5 4 7 2 9" xfId="30356"/>
    <cellStyle name="표준 5 4 7 3" xfId="7051"/>
    <cellStyle name="표준 5 4 7 4" xfId="8361"/>
    <cellStyle name="표준 5 4 7 5" xfId="9598"/>
    <cellStyle name="표준 5 4 7 6" xfId="10449"/>
    <cellStyle name="표준 5 4 7 7" xfId="12984"/>
    <cellStyle name="표준 5 4 7 8" xfId="15519"/>
    <cellStyle name="표준 5 4 7 9" xfId="18350"/>
    <cellStyle name="표준 5 4 8" xfId="963"/>
    <cellStyle name="표준 5 4 8 10" xfId="19565"/>
    <cellStyle name="표준 5 4 8 11" xfId="19537"/>
    <cellStyle name="표준 5 4 8 12" xfId="25658"/>
    <cellStyle name="표준 5 4 8 13" xfId="28523"/>
    <cellStyle name="표준 5 4 8 14" xfId="28372"/>
    <cellStyle name="표준 5 4 8 15" xfId="29354"/>
    <cellStyle name="표준 5 4 8 16" xfId="32461"/>
    <cellStyle name="표준 5 4 8 2" xfId="5014"/>
    <cellStyle name="표준 5 4 8 2 10" xfId="32740"/>
    <cellStyle name="표준 5 4 8 2 11" xfId="35020"/>
    <cellStyle name="표준 5 4 8 2 12" xfId="37062"/>
    <cellStyle name="표준 5 4 8 2 2" xfId="11705"/>
    <cellStyle name="표준 5 4 8 2 3" xfId="14240"/>
    <cellStyle name="표준 5 4 8 2 4" xfId="16775"/>
    <cellStyle name="표준 5 4 8 2 5" xfId="20072"/>
    <cellStyle name="표준 5 4 8 2 6" xfId="22349"/>
    <cellStyle name="표준 5 4 8 2 7" xfId="24387"/>
    <cellStyle name="표준 5 4 8 2 8" xfId="26922"/>
    <cellStyle name="표준 5 4 8 2 9" xfId="30348"/>
    <cellStyle name="표준 5 4 8 3" xfId="7595"/>
    <cellStyle name="표준 5 4 8 4" xfId="8554"/>
    <cellStyle name="표준 5 4 8 5" xfId="9813"/>
    <cellStyle name="표준 5 4 8 6" xfId="10441"/>
    <cellStyle name="표준 5 4 8 7" xfId="12976"/>
    <cellStyle name="표준 5 4 8 8" xfId="15511"/>
    <cellStyle name="표준 5 4 8 9" xfId="18325"/>
    <cellStyle name="표준 5 4 9" xfId="1347"/>
    <cellStyle name="표준 5 4 9 10" xfId="21029"/>
    <cellStyle name="표준 5 4 9 11" xfId="23291"/>
    <cellStyle name="표준 5 4 9 12" xfId="25826"/>
    <cellStyle name="표준 5 4 9 13" xfId="28859"/>
    <cellStyle name="표준 5 4 9 14" xfId="31312"/>
    <cellStyle name="표준 5 4 9 15" xfId="33704"/>
    <cellStyle name="표준 5 4 9 16" xfId="35966"/>
    <cellStyle name="표준 5 4 9 2" xfId="5379"/>
    <cellStyle name="표준 5 4 9 2 10" xfId="32909"/>
    <cellStyle name="표준 5 4 9 2 11" xfId="35188"/>
    <cellStyle name="표준 5 4 9 2 12" xfId="37230"/>
    <cellStyle name="표준 5 4 9 2 2" xfId="11873"/>
    <cellStyle name="표준 5 4 9 2 3" xfId="14408"/>
    <cellStyle name="표준 5 4 9 2 4" xfId="16943"/>
    <cellStyle name="표준 5 4 9 2 5" xfId="20241"/>
    <cellStyle name="표준 5 4 9 2 6" xfId="22518"/>
    <cellStyle name="표준 5 4 9 2 7" xfId="24555"/>
    <cellStyle name="표준 5 4 9 2 8" xfId="27090"/>
    <cellStyle name="표준 5 4 9 2 9" xfId="30517"/>
    <cellStyle name="표준 5 4 9 3" xfId="5979"/>
    <cellStyle name="표준 5 4 9 4" xfId="8333"/>
    <cellStyle name="표준 5 4 9 5" xfId="9581"/>
    <cellStyle name="표준 5 4 9 6" xfId="10609"/>
    <cellStyle name="표준 5 4 9 7" xfId="13144"/>
    <cellStyle name="표준 5 4 9 8" xfId="15679"/>
    <cellStyle name="표준 5 4 9 9" xfId="18635"/>
    <cellStyle name="표준 5 5" xfId="650"/>
    <cellStyle name="표준 5 5 10" xfId="2112"/>
    <cellStyle name="표준 5 5 10 10" xfId="18445"/>
    <cellStyle name="표준 5 5 10 11" xfId="21435"/>
    <cellStyle name="표준 5 5 10 12" xfId="25665"/>
    <cellStyle name="표준 5 5 10 13" xfId="28548"/>
    <cellStyle name="표준 5 5 10 14" xfId="29302"/>
    <cellStyle name="표준 5 5 10 15" xfId="31738"/>
    <cellStyle name="표준 5 5 10 16" xfId="34501"/>
    <cellStyle name="표준 5 5 10 2" xfId="5042"/>
    <cellStyle name="표준 5 5 10 2 10" xfId="32747"/>
    <cellStyle name="표준 5 5 10 2 11" xfId="35027"/>
    <cellStyle name="표준 5 5 10 2 12" xfId="37069"/>
    <cellStyle name="표준 5 5 10 2 2" xfId="11712"/>
    <cellStyle name="표준 5 5 10 2 3" xfId="14247"/>
    <cellStyle name="표준 5 5 10 2 4" xfId="16782"/>
    <cellStyle name="표준 5 5 10 2 5" xfId="20079"/>
    <cellStyle name="표준 5 5 10 2 6" xfId="22356"/>
    <cellStyle name="표준 5 5 10 2 7" xfId="24394"/>
    <cellStyle name="표준 5 5 10 2 8" xfId="26929"/>
    <cellStyle name="표준 5 5 10 2 9" xfId="30355"/>
    <cellStyle name="표준 5 5 10 3" xfId="7134"/>
    <cellStyle name="표준 5 5 10 4" xfId="8445"/>
    <cellStyle name="표준 5 5 10 5" xfId="9649"/>
    <cellStyle name="표준 5 5 10 6" xfId="10448"/>
    <cellStyle name="표준 5 5 10 7" xfId="12983"/>
    <cellStyle name="표준 5 5 10 8" xfId="15518"/>
    <cellStyle name="표준 5 5 10 9" xfId="18349"/>
    <cellStyle name="표준 5 5 11" xfId="2541"/>
    <cellStyle name="표준 5 5 11 10" xfId="18530"/>
    <cellStyle name="표준 5 5 11 11" xfId="21427"/>
    <cellStyle name="표준 5 5 11 12" xfId="25693"/>
    <cellStyle name="표준 5 5 11 13" xfId="28649"/>
    <cellStyle name="표준 5 5 11 14" xfId="29290"/>
    <cellStyle name="표준 5 5 11 15" xfId="31728"/>
    <cellStyle name="표준 5 5 11 16" xfId="29724"/>
    <cellStyle name="표준 5 5 11 2" xfId="5152"/>
    <cellStyle name="표준 5 5 11 2 10" xfId="32775"/>
    <cellStyle name="표준 5 5 11 2 11" xfId="35055"/>
    <cellStyle name="표준 5 5 11 2 12" xfId="37097"/>
    <cellStyle name="표준 5 5 11 2 2" xfId="11740"/>
    <cellStyle name="표준 5 5 11 2 3" xfId="14275"/>
    <cellStyle name="표준 5 5 11 2 4" xfId="16810"/>
    <cellStyle name="표준 5 5 11 2 5" xfId="20107"/>
    <cellStyle name="표준 5 5 11 2 6" xfId="22384"/>
    <cellStyle name="표준 5 5 11 2 7" xfId="24422"/>
    <cellStyle name="표준 5 5 11 2 8" xfId="26957"/>
    <cellStyle name="표준 5 5 11 2 9" xfId="30383"/>
    <cellStyle name="표준 5 5 11 3" xfId="5914"/>
    <cellStyle name="표준 5 5 11 4" xfId="8782"/>
    <cellStyle name="표준 5 5 11 5" xfId="9829"/>
    <cellStyle name="표준 5 5 11 6" xfId="10476"/>
    <cellStyle name="표준 5 5 11 7" xfId="13011"/>
    <cellStyle name="표준 5 5 11 8" xfId="15546"/>
    <cellStyle name="표준 5 5 11 9" xfId="18436"/>
    <cellStyle name="표준 5 5 12" xfId="2966"/>
    <cellStyle name="표준 5 5 12 10" xfId="21489"/>
    <cellStyle name="표준 5 5 12 11" xfId="23674"/>
    <cellStyle name="표준 5 5 12 12" xfId="26209"/>
    <cellStyle name="표준 5 5 12 13" xfId="29383"/>
    <cellStyle name="표준 5 5 12 14" xfId="31814"/>
    <cellStyle name="표준 5 5 12 15" xfId="34160"/>
    <cellStyle name="표준 5 5 12 16" xfId="36349"/>
    <cellStyle name="표준 5 5 12 2" xfId="5928"/>
    <cellStyle name="표준 5 5 12 2 10" xfId="33292"/>
    <cellStyle name="표준 5 5 12 2 11" xfId="35571"/>
    <cellStyle name="표준 5 5 12 2 12" xfId="37613"/>
    <cellStyle name="표준 5 5 12 2 2" xfId="12256"/>
    <cellStyle name="표준 5 5 12 2 3" xfId="14791"/>
    <cellStyle name="표준 5 5 12 2 4" xfId="17326"/>
    <cellStyle name="표준 5 5 12 2 5" xfId="20623"/>
    <cellStyle name="표준 5 5 12 2 6" xfId="22901"/>
    <cellStyle name="표준 5 5 12 2 7" xfId="24938"/>
    <cellStyle name="표준 5 5 12 2 8" xfId="27473"/>
    <cellStyle name="표준 5 5 12 2 9" xfId="30900"/>
    <cellStyle name="표준 5 5 12 3" xfId="4618"/>
    <cellStyle name="표준 5 5 12 4" xfId="7434"/>
    <cellStyle name="표준 5 5 12 5" xfId="9132"/>
    <cellStyle name="표준 5 5 12 6" xfId="10992"/>
    <cellStyle name="표준 5 5 12 7" xfId="13527"/>
    <cellStyle name="표준 5 5 12 8" xfId="16062"/>
    <cellStyle name="표준 5 5 12 9" xfId="19143"/>
    <cellStyle name="표준 5 5 13" xfId="3384"/>
    <cellStyle name="표준 5 5 13 10" xfId="21523"/>
    <cellStyle name="표준 5 5 13 11" xfId="23696"/>
    <cellStyle name="표준 5 5 13 12" xfId="26231"/>
    <cellStyle name="표준 5 5 13 13" xfId="29425"/>
    <cellStyle name="표준 5 5 13 14" xfId="31852"/>
    <cellStyle name="표준 5 5 13 15" xfId="34195"/>
    <cellStyle name="표준 5 5 13 16" xfId="36371"/>
    <cellStyle name="표준 5 5 13 2" xfId="5971"/>
    <cellStyle name="표준 5 5 13 2 10" xfId="33314"/>
    <cellStyle name="표준 5 5 13 2 11" xfId="35593"/>
    <cellStyle name="표준 5 5 13 2 12" xfId="37635"/>
    <cellStyle name="표준 5 5 13 2 2" xfId="12278"/>
    <cellStyle name="표준 5 5 13 2 3" xfId="14813"/>
    <cellStyle name="표준 5 5 13 2 4" xfId="17348"/>
    <cellStyle name="표준 5 5 13 2 5" xfId="20645"/>
    <cellStyle name="표준 5 5 13 2 6" xfId="22923"/>
    <cellStyle name="표준 5 5 13 2 7" xfId="24960"/>
    <cellStyle name="표준 5 5 13 2 8" xfId="27495"/>
    <cellStyle name="표준 5 5 13 2 9" xfId="30922"/>
    <cellStyle name="표준 5 5 13 3" xfId="5591"/>
    <cellStyle name="표준 5 5 13 4" xfId="7646"/>
    <cellStyle name="표준 5 5 13 5" xfId="8340"/>
    <cellStyle name="표준 5 5 13 6" xfId="11014"/>
    <cellStyle name="표준 5 5 13 7" xfId="13549"/>
    <cellStyle name="표준 5 5 13 8" xfId="16084"/>
    <cellStyle name="표준 5 5 13 9" xfId="19180"/>
    <cellStyle name="표준 5 5 14" xfId="3750"/>
    <cellStyle name="표준 5 5 14 10" xfId="21519"/>
    <cellStyle name="표준 5 5 14 11" xfId="23695"/>
    <cellStyle name="표준 5 5 14 12" xfId="26230"/>
    <cellStyle name="표준 5 5 14 13" xfId="29421"/>
    <cellStyle name="표준 5 5 14 14" xfId="31848"/>
    <cellStyle name="표준 5 5 14 15" xfId="34192"/>
    <cellStyle name="표준 5 5 14 16" xfId="36370"/>
    <cellStyle name="표준 5 5 14 2" xfId="5968"/>
    <cellStyle name="표준 5 5 14 2 10" xfId="33313"/>
    <cellStyle name="표준 5 5 14 2 11" xfId="35592"/>
    <cellStyle name="표준 5 5 14 2 12" xfId="37634"/>
    <cellStyle name="표준 5 5 14 2 2" xfId="12277"/>
    <cellStyle name="표준 5 5 14 2 3" xfId="14812"/>
    <cellStyle name="표준 5 5 14 2 4" xfId="17347"/>
    <cellStyle name="표준 5 5 14 2 5" xfId="20644"/>
    <cellStyle name="표준 5 5 14 2 6" xfId="22922"/>
    <cellStyle name="표준 5 5 14 2 7" xfId="24959"/>
    <cellStyle name="표준 5 5 14 2 8" xfId="27494"/>
    <cellStyle name="표준 5 5 14 2 9" xfId="30921"/>
    <cellStyle name="표준 5 5 14 3" xfId="4956"/>
    <cellStyle name="표준 5 5 14 4" xfId="7658"/>
    <cellStyle name="표준 5 5 14 5" xfId="6332"/>
    <cellStyle name="표준 5 5 14 6" xfId="11013"/>
    <cellStyle name="표준 5 5 14 7" xfId="13548"/>
    <cellStyle name="표준 5 5 14 8" xfId="16083"/>
    <cellStyle name="표준 5 5 14 9" xfId="19177"/>
    <cellStyle name="표준 5 5 15" xfId="4118"/>
    <cellStyle name="표준 5 5 15 10" xfId="21918"/>
    <cellStyle name="표준 5 5 15 11" xfId="23999"/>
    <cellStyle name="표준 5 5 15 12" xfId="26534"/>
    <cellStyle name="표준 5 5 15 13" xfId="29894"/>
    <cellStyle name="표준 5 5 15 14" xfId="32293"/>
    <cellStyle name="표준 5 5 15 15" xfId="34594"/>
    <cellStyle name="표준 5 5 15 16" xfId="36674"/>
    <cellStyle name="표준 5 5 15 2" xfId="6460"/>
    <cellStyle name="표준 5 5 15 3" xfId="8151"/>
    <cellStyle name="표준 5 5 15 4" xfId="9254"/>
    <cellStyle name="표준 5 5 15 5" xfId="9947"/>
    <cellStyle name="표준 5 5 15 6" xfId="11317"/>
    <cellStyle name="표준 5 5 15 7" xfId="13852"/>
    <cellStyle name="표준 5 5 15 8" xfId="16387"/>
    <cellStyle name="표준 5 5 15 9" xfId="19594"/>
    <cellStyle name="표준 5 5 16" xfId="4655"/>
    <cellStyle name="표준 5 5 16 10" xfId="32360"/>
    <cellStyle name="표준 5 5 16 11" xfId="34648"/>
    <cellStyle name="표준 5 5 16 12" xfId="36703"/>
    <cellStyle name="표준 5 5 16 2" xfId="11346"/>
    <cellStyle name="표준 5 5 16 3" xfId="13881"/>
    <cellStyle name="표준 5 5 16 4" xfId="16416"/>
    <cellStyle name="표준 5 5 16 5" xfId="19648"/>
    <cellStyle name="표준 5 5 16 6" xfId="21975"/>
    <cellStyle name="표준 5 5 16 7" xfId="24028"/>
    <cellStyle name="표준 5 5 16 8" xfId="26563"/>
    <cellStyle name="표준 5 5 16 9" xfId="29965"/>
    <cellStyle name="표준 5 5 17" xfId="6365"/>
    <cellStyle name="표준 5 5 17 10" xfId="32211"/>
    <cellStyle name="표준 5 5 17 11" xfId="34540"/>
    <cellStyle name="표준 5 5 17 12" xfId="36651"/>
    <cellStyle name="표준 5 5 17 2" xfId="11294"/>
    <cellStyle name="표준 5 5 17 3" xfId="13829"/>
    <cellStyle name="표준 5 5 17 4" xfId="16364"/>
    <cellStyle name="표준 5 5 17 5" xfId="19540"/>
    <cellStyle name="표준 5 5 17 6" xfId="21860"/>
    <cellStyle name="표준 5 5 17 7" xfId="23976"/>
    <cellStyle name="표준 5 5 17 8" xfId="26511"/>
    <cellStyle name="표준 5 5 17 9" xfId="29806"/>
    <cellStyle name="표준 5 5 18" xfId="6539"/>
    <cellStyle name="표준 5 5 18 10" xfId="32362"/>
    <cellStyle name="표준 5 5 18 11" xfId="34650"/>
    <cellStyle name="표준 5 5 18 12" xfId="36704"/>
    <cellStyle name="표준 5 5 18 2" xfId="11347"/>
    <cellStyle name="표준 5 5 18 3" xfId="13882"/>
    <cellStyle name="표준 5 5 18 4" xfId="16417"/>
    <cellStyle name="표준 5 5 18 5" xfId="19964"/>
    <cellStyle name="표준 5 5 18 6" xfId="21977"/>
    <cellStyle name="표준 5 5 18 7" xfId="24029"/>
    <cellStyle name="표준 5 5 18 8" xfId="26564"/>
    <cellStyle name="표준 5 5 18 9" xfId="29967"/>
    <cellStyle name="표준 5 5 19" xfId="6591"/>
    <cellStyle name="표준 5 5 2" xfId="677"/>
    <cellStyle name="표준 5 5 2 10" xfId="3604"/>
    <cellStyle name="표준 5 5 2 10 10" xfId="21650"/>
    <cellStyle name="표준 5 5 2 10 11" xfId="23805"/>
    <cellStyle name="표준 5 5 2 10 12" xfId="26340"/>
    <cellStyle name="표준 5 5 2 10 13" xfId="29557"/>
    <cellStyle name="표준 5 5 2 10 14" xfId="31981"/>
    <cellStyle name="표준 5 5 2 10 15" xfId="34321"/>
    <cellStyle name="표준 5 5 2 10 16" xfId="36480"/>
    <cellStyle name="표준 5 5 2 10 2" xfId="6105"/>
    <cellStyle name="표준 5 5 2 10 2 10" xfId="33423"/>
    <cellStyle name="표준 5 5 2 10 2 11" xfId="35702"/>
    <cellStyle name="표준 5 5 2 10 2 12" xfId="37744"/>
    <cellStyle name="표준 5 5 2 10 2 2" xfId="12387"/>
    <cellStyle name="표준 5 5 2 10 2 3" xfId="14922"/>
    <cellStyle name="표준 5 5 2 10 2 4" xfId="17457"/>
    <cellStyle name="표준 5 5 2 10 2 5" xfId="20754"/>
    <cellStyle name="표준 5 5 2 10 2 6" xfId="23032"/>
    <cellStyle name="표준 5 5 2 10 2 7" xfId="25069"/>
    <cellStyle name="표준 5 5 2 10 2 8" xfId="27604"/>
    <cellStyle name="표준 5 5 2 10 2 9" xfId="31031"/>
    <cellStyle name="표준 5 5 2 10 3" xfId="7821"/>
    <cellStyle name="표준 5 5 2 10 4" xfId="6946"/>
    <cellStyle name="표준 5 5 2 10 5" xfId="9080"/>
    <cellStyle name="표준 5 5 2 10 6" xfId="11123"/>
    <cellStyle name="표준 5 5 2 10 7" xfId="13658"/>
    <cellStyle name="표준 5 5 2 10 8" xfId="16193"/>
    <cellStyle name="표준 5 5 2 10 9" xfId="19315"/>
    <cellStyle name="표준 5 5 2 11" xfId="3871"/>
    <cellStyle name="표준 5 5 2 11 10" xfId="21737"/>
    <cellStyle name="표준 5 5 2 11 11" xfId="23891"/>
    <cellStyle name="표준 5 5 2 11 12" xfId="26426"/>
    <cellStyle name="표준 5 5 2 11 13" xfId="29644"/>
    <cellStyle name="표준 5 5 2 11 14" xfId="32068"/>
    <cellStyle name="표준 5 5 2 11 15" xfId="34407"/>
    <cellStyle name="표준 5 5 2 11 16" xfId="36566"/>
    <cellStyle name="표준 5 5 2 11 2" xfId="6192"/>
    <cellStyle name="표준 5 5 2 11 2 10" xfId="33509"/>
    <cellStyle name="표준 5 5 2 11 2 11" xfId="35788"/>
    <cellStyle name="표준 5 5 2 11 2 12" xfId="37830"/>
    <cellStyle name="표준 5 5 2 11 2 2" xfId="12473"/>
    <cellStyle name="표준 5 5 2 11 2 3" xfId="15008"/>
    <cellStyle name="표준 5 5 2 11 2 4" xfId="17543"/>
    <cellStyle name="표준 5 5 2 11 2 5" xfId="20840"/>
    <cellStyle name="표준 5 5 2 11 2 6" xfId="23118"/>
    <cellStyle name="표준 5 5 2 11 2 7" xfId="25155"/>
    <cellStyle name="표준 5 5 2 11 2 8" xfId="27690"/>
    <cellStyle name="표준 5 5 2 11 2 9" xfId="31117"/>
    <cellStyle name="표준 5 5 2 11 3" xfId="7908"/>
    <cellStyle name="표준 5 5 2 11 4" xfId="8108"/>
    <cellStyle name="표준 5 5 2 11 5" xfId="8465"/>
    <cellStyle name="표준 5 5 2 11 6" xfId="11209"/>
    <cellStyle name="표준 5 5 2 11 7" xfId="13744"/>
    <cellStyle name="표준 5 5 2 11 8" xfId="16279"/>
    <cellStyle name="표준 5 5 2 11 9" xfId="19402"/>
    <cellStyle name="표준 5 5 2 12" xfId="4145"/>
    <cellStyle name="표준 5 5 2 12 10" xfId="21996"/>
    <cellStyle name="표준 5 5 2 12 11" xfId="24044"/>
    <cellStyle name="표준 5 5 2 12 12" xfId="26579"/>
    <cellStyle name="표준 5 5 2 12 13" xfId="29988"/>
    <cellStyle name="표준 5 5 2 12 14" xfId="32381"/>
    <cellStyle name="표준 5 5 2 12 15" xfId="34669"/>
    <cellStyle name="표준 5 5 2 12 16" xfId="36719"/>
    <cellStyle name="표준 5 5 2 12 2" xfId="6561"/>
    <cellStyle name="표준 5 5 2 12 3" xfId="8240"/>
    <cellStyle name="표준 5 5 2 12 4" xfId="9327"/>
    <cellStyle name="표준 5 5 2 12 5" xfId="9974"/>
    <cellStyle name="표준 5 5 2 12 6" xfId="11362"/>
    <cellStyle name="표준 5 5 2 12 7" xfId="13897"/>
    <cellStyle name="표준 5 5 2 12 8" xfId="16432"/>
    <cellStyle name="표준 5 5 2 12 9" xfId="19666"/>
    <cellStyle name="표준 5 5 2 13" xfId="4874"/>
    <cellStyle name="표준 5 5 2 13 10" xfId="32483"/>
    <cellStyle name="표준 5 5 2 13 11" xfId="34765"/>
    <cellStyle name="표준 5 5 2 13 12" xfId="36812"/>
    <cellStyle name="표준 5 5 2 13 2" xfId="11455"/>
    <cellStyle name="표준 5 5 2 13 3" xfId="13990"/>
    <cellStyle name="표준 5 5 2 13 4" xfId="16525"/>
    <cellStyle name="표준 5 5 2 13 5" xfId="19758"/>
    <cellStyle name="표준 5 5 2 13 6" xfId="22092"/>
    <cellStyle name="표준 5 5 2 13 7" xfId="24137"/>
    <cellStyle name="표준 5 5 2 13 8" xfId="26672"/>
    <cellStyle name="표준 5 5 2 13 9" xfId="30090"/>
    <cellStyle name="표준 5 5 2 14" xfId="6759"/>
    <cellStyle name="표준 5 5 2 14 10" xfId="32578"/>
    <cellStyle name="표준 5 5 2 14 11" xfId="34859"/>
    <cellStyle name="표준 5 5 2 14 12" xfId="36901"/>
    <cellStyle name="표준 5 5 2 14 2" xfId="11544"/>
    <cellStyle name="표준 5 5 2 14 3" xfId="14079"/>
    <cellStyle name="표준 5 5 2 14 4" xfId="16614"/>
    <cellStyle name="표준 5 5 2 14 5" xfId="19843"/>
    <cellStyle name="표준 5 5 2 14 6" xfId="22187"/>
    <cellStyle name="표준 5 5 2 14 7" xfId="24226"/>
    <cellStyle name="표준 5 5 2 14 8" xfId="26761"/>
    <cellStyle name="표준 5 5 2 14 9" xfId="30186"/>
    <cellStyle name="표준 5 5 2 15" xfId="6844"/>
    <cellStyle name="표준 5 5 2 15 10" xfId="32663"/>
    <cellStyle name="표준 5 5 2 15 11" xfId="34944"/>
    <cellStyle name="표준 5 5 2 15 12" xfId="36986"/>
    <cellStyle name="표준 5 5 2 15 2" xfId="11629"/>
    <cellStyle name="표준 5 5 2 15 3" xfId="14164"/>
    <cellStyle name="표준 5 5 2 15 4" xfId="16699"/>
    <cellStyle name="표준 5 5 2 15 5" xfId="19995"/>
    <cellStyle name="표준 5 5 2 15 6" xfId="22272"/>
    <cellStyle name="표준 5 5 2 15 7" xfId="24311"/>
    <cellStyle name="표준 5 5 2 15 8" xfId="26846"/>
    <cellStyle name="표준 5 5 2 15 9" xfId="30271"/>
    <cellStyle name="표준 5 5 2 16" xfId="7679"/>
    <cellStyle name="표준 5 5 2 17" xfId="8198"/>
    <cellStyle name="표준 5 5 2 18" xfId="9866"/>
    <cellStyle name="표준 5 5 2 19" xfId="10365"/>
    <cellStyle name="표준 5 5 2 2" xfId="711"/>
    <cellStyle name="표준 5 5 2 2 10" xfId="4216"/>
    <cellStyle name="표준 5 5 2 2 10 10" xfId="22067"/>
    <cellStyle name="표준 5 5 2 2 10 11" xfId="24115"/>
    <cellStyle name="표준 5 5 2 2 10 12" xfId="26650"/>
    <cellStyle name="표준 5 5 2 2 10 13" xfId="30059"/>
    <cellStyle name="표준 5 5 2 2 10 14" xfId="32452"/>
    <cellStyle name="표준 5 5 2 2 10 15" xfId="34740"/>
    <cellStyle name="표준 5 5 2 2 10 16" xfId="36790"/>
    <cellStyle name="표준 5 5 2 2 10 2" xfId="6630"/>
    <cellStyle name="표준 5 5 2 2 10 3" xfId="8303"/>
    <cellStyle name="표준 5 5 2 2 10 4" xfId="9378"/>
    <cellStyle name="표준 5 5 2 2 10 5" xfId="10011"/>
    <cellStyle name="표준 5 5 2 2 10 6" xfId="11433"/>
    <cellStyle name="표준 5 5 2 2 10 7" xfId="13968"/>
    <cellStyle name="표준 5 5 2 2 10 8" xfId="16503"/>
    <cellStyle name="표준 5 5 2 2 10 9" xfId="19737"/>
    <cellStyle name="표준 5 5 2 2 11" xfId="4945"/>
    <cellStyle name="표준 5 5 2 2 11 10" xfId="32554"/>
    <cellStyle name="표준 5 5 2 2 11 11" xfId="34836"/>
    <cellStyle name="표준 5 5 2 2 11 12" xfId="36883"/>
    <cellStyle name="표준 5 5 2 2 11 2" xfId="11526"/>
    <cellStyle name="표준 5 5 2 2 11 3" xfId="14061"/>
    <cellStyle name="표준 5 5 2 2 11 4" xfId="16596"/>
    <cellStyle name="표준 5 5 2 2 11 5" xfId="19829"/>
    <cellStyle name="표준 5 5 2 2 11 6" xfId="22163"/>
    <cellStyle name="표준 5 5 2 2 11 7" xfId="24208"/>
    <cellStyle name="표준 5 5 2 2 11 8" xfId="26743"/>
    <cellStyle name="표준 5 5 2 2 11 9" xfId="30161"/>
    <cellStyle name="표준 5 5 2 2 12" xfId="6830"/>
    <cellStyle name="표준 5 5 2 2 12 10" xfId="32649"/>
    <cellStyle name="표준 5 5 2 2 12 11" xfId="34930"/>
    <cellStyle name="표준 5 5 2 2 12 12" xfId="36972"/>
    <cellStyle name="표준 5 5 2 2 12 2" xfId="11615"/>
    <cellStyle name="표준 5 5 2 2 12 3" xfId="14150"/>
    <cellStyle name="표준 5 5 2 2 12 4" xfId="16685"/>
    <cellStyle name="표준 5 5 2 2 12 5" xfId="19914"/>
    <cellStyle name="표준 5 5 2 2 12 6" xfId="22258"/>
    <cellStyle name="표준 5 5 2 2 12 7" xfId="24297"/>
    <cellStyle name="표준 5 5 2 2 12 8" xfId="26832"/>
    <cellStyle name="표준 5 5 2 2 12 9" xfId="30257"/>
    <cellStyle name="표준 5 5 2 2 13" xfId="6915"/>
    <cellStyle name="표준 5 5 2 2 13 10" xfId="32734"/>
    <cellStyle name="표준 5 5 2 2 13 11" xfId="35015"/>
    <cellStyle name="표준 5 5 2 2 13 12" xfId="37057"/>
    <cellStyle name="표준 5 5 2 2 13 2" xfId="11700"/>
    <cellStyle name="표준 5 5 2 2 13 3" xfId="14235"/>
    <cellStyle name="표준 5 5 2 2 13 4" xfId="16770"/>
    <cellStyle name="표준 5 5 2 2 13 5" xfId="20066"/>
    <cellStyle name="표준 5 5 2 2 13 6" xfId="22343"/>
    <cellStyle name="표준 5 5 2 2 13 7" xfId="24382"/>
    <cellStyle name="표준 5 5 2 2 13 8" xfId="26917"/>
    <cellStyle name="표준 5 5 2 2 13 9" xfId="30342"/>
    <cellStyle name="표준 5 5 2 2 14" xfId="7560"/>
    <cellStyle name="표준 5 5 2 2 15" xfId="8866"/>
    <cellStyle name="표준 5 5 2 2 16" xfId="9884"/>
    <cellStyle name="표준 5 5 2 2 17" xfId="10436"/>
    <cellStyle name="표준 5 5 2 2 18" xfId="12971"/>
    <cellStyle name="표준 5 5 2 2 19" xfId="15506"/>
    <cellStyle name="표준 5 5 2 2 2" xfId="816"/>
    <cellStyle name="표준 5 5 2 2 2 10" xfId="21016"/>
    <cellStyle name="표준 5 5 2 2 2 11" xfId="23286"/>
    <cellStyle name="표준 5 5 2 2 2 12" xfId="25821"/>
    <cellStyle name="표준 5 5 2 2 2 13" xfId="28843"/>
    <cellStyle name="표준 5 5 2 2 2 14" xfId="31297"/>
    <cellStyle name="표준 5 5 2 2 2 15" xfId="33689"/>
    <cellStyle name="표준 5 5 2 2 2 16" xfId="35961"/>
    <cellStyle name="표준 5 5 2 2 2 2" xfId="5357"/>
    <cellStyle name="표준 5 5 2 2 2 2 10" xfId="32903"/>
    <cellStyle name="표준 5 5 2 2 2 2 11" xfId="35183"/>
    <cellStyle name="표준 5 5 2 2 2 2 12" xfId="37225"/>
    <cellStyle name="표준 5 5 2 2 2 2 2" xfId="11868"/>
    <cellStyle name="표준 5 5 2 2 2 2 3" xfId="14403"/>
    <cellStyle name="표준 5 5 2 2 2 2 4" xfId="16938"/>
    <cellStyle name="표준 5 5 2 2 2 2 5" xfId="20235"/>
    <cellStyle name="표준 5 5 2 2 2 2 6" xfId="22512"/>
    <cellStyle name="표준 5 5 2 2 2 2 7" xfId="24550"/>
    <cellStyle name="표준 5 5 2 2 2 2 8" xfId="27085"/>
    <cellStyle name="표준 5 5 2 2 2 2 9" xfId="30511"/>
    <cellStyle name="표준 5 5 2 2 2 3" xfId="5068"/>
    <cellStyle name="표준 5 5 2 2 2 4" xfId="8985"/>
    <cellStyle name="표준 5 5 2 2 2 5" xfId="9289"/>
    <cellStyle name="표준 5 5 2 2 2 6" xfId="10604"/>
    <cellStyle name="표준 5 5 2 2 2 7" xfId="13139"/>
    <cellStyle name="표준 5 5 2 2 2 8" xfId="15674"/>
    <cellStyle name="표준 5 5 2 2 2 9" xfId="18620"/>
    <cellStyle name="표준 5 5 2 2 20" xfId="18273"/>
    <cellStyle name="표준 5 5 2 2 21" xfId="19104"/>
    <cellStyle name="표준 5 5 2 2 22" xfId="21847"/>
    <cellStyle name="표준 5 5 2 2 23" xfId="25653"/>
    <cellStyle name="표준 5 5 2 2 24" xfId="28457"/>
    <cellStyle name="표준 5 5 2 2 25" xfId="29788"/>
    <cellStyle name="표준 5 5 2 2 26" xfId="32195"/>
    <cellStyle name="표준 5 5 2 2 27" xfId="34132"/>
    <cellStyle name="표준 5 5 2 2 3" xfId="1564"/>
    <cellStyle name="표준 5 5 2 2 3 10" xfId="21122"/>
    <cellStyle name="표준 5 5 2 2 3 11" xfId="23379"/>
    <cellStyle name="표준 5 5 2 2 3 12" xfId="25914"/>
    <cellStyle name="표준 5 5 2 2 3 13" xfId="28956"/>
    <cellStyle name="표준 5 5 2 2 3 14" xfId="31407"/>
    <cellStyle name="표준 5 5 2 2 3 15" xfId="33798"/>
    <cellStyle name="표준 5 5 2 2 3 16" xfId="36054"/>
    <cellStyle name="표준 5 5 2 2 3 2" xfId="5479"/>
    <cellStyle name="표준 5 5 2 2 3 2 10" xfId="32997"/>
    <cellStyle name="표준 5 5 2 2 3 2 11" xfId="35276"/>
    <cellStyle name="표준 5 5 2 2 3 2 12" xfId="37318"/>
    <cellStyle name="표준 5 5 2 2 3 2 2" xfId="11961"/>
    <cellStyle name="표준 5 5 2 2 3 2 3" xfId="14496"/>
    <cellStyle name="표준 5 5 2 2 3 2 4" xfId="17031"/>
    <cellStyle name="표준 5 5 2 2 3 2 5" xfId="20329"/>
    <cellStyle name="표준 5 5 2 2 3 2 6" xfId="22606"/>
    <cellStyle name="표준 5 5 2 2 3 2 7" xfId="24643"/>
    <cellStyle name="표준 5 5 2 2 3 2 8" xfId="27178"/>
    <cellStyle name="표준 5 5 2 2 3 2 9" xfId="30605"/>
    <cellStyle name="표준 5 5 2 2 3 3" xfId="4640"/>
    <cellStyle name="표준 5 5 2 2 3 4" xfId="8040"/>
    <cellStyle name="표준 5 5 2 2 3 5" xfId="8727"/>
    <cellStyle name="표준 5 5 2 2 3 6" xfId="10697"/>
    <cellStyle name="표준 5 5 2 2 3 7" xfId="13232"/>
    <cellStyle name="표준 5 5 2 2 3 8" xfId="15767"/>
    <cellStyle name="표준 5 5 2 2 3 9" xfId="18733"/>
    <cellStyle name="표준 5 5 2 2 4" xfId="1988"/>
    <cellStyle name="표준 5 5 2 2 4 10" xfId="21218"/>
    <cellStyle name="표준 5 5 2 2 4 11" xfId="23471"/>
    <cellStyle name="표준 5 5 2 2 4 12" xfId="26006"/>
    <cellStyle name="표준 5 5 2 2 4 13" xfId="29061"/>
    <cellStyle name="표준 5 5 2 2 4 14" xfId="31507"/>
    <cellStyle name="표준 5 5 2 2 4 15" xfId="33897"/>
    <cellStyle name="표준 5 5 2 2 4 16" xfId="36146"/>
    <cellStyle name="표준 5 5 2 2 4 2" xfId="5585"/>
    <cellStyle name="표준 5 5 2 2 4 2 10" xfId="33089"/>
    <cellStyle name="표준 5 5 2 2 4 2 11" xfId="35368"/>
    <cellStyle name="표준 5 5 2 2 4 2 12" xfId="37410"/>
    <cellStyle name="표준 5 5 2 2 4 2 2" xfId="12053"/>
    <cellStyle name="표준 5 5 2 2 4 2 3" xfId="14588"/>
    <cellStyle name="표준 5 5 2 2 4 2 4" xfId="17123"/>
    <cellStyle name="표준 5 5 2 2 4 2 5" xfId="20421"/>
    <cellStyle name="표준 5 5 2 2 4 2 6" xfId="22698"/>
    <cellStyle name="표준 5 5 2 2 4 2 7" xfId="24735"/>
    <cellStyle name="표준 5 5 2 2 4 2 8" xfId="27270"/>
    <cellStyle name="표준 5 5 2 2 4 2 9" xfId="30697"/>
    <cellStyle name="표준 5 5 2 2 4 3" xfId="4726"/>
    <cellStyle name="표준 5 5 2 2 4 4" xfId="5911"/>
    <cellStyle name="표준 5 5 2 2 4 5" xfId="5493"/>
    <cellStyle name="표준 5 5 2 2 4 6" xfId="10789"/>
    <cellStyle name="표준 5 5 2 2 4 7" xfId="13324"/>
    <cellStyle name="표준 5 5 2 2 4 8" xfId="15859"/>
    <cellStyle name="표준 5 5 2 2 4 9" xfId="18833"/>
    <cellStyle name="표준 5 5 2 2 5" xfId="2408"/>
    <cellStyle name="표준 5 5 2 2 5 10" xfId="21310"/>
    <cellStyle name="표준 5 5 2 2 5 11" xfId="23559"/>
    <cellStyle name="표준 5 5 2 2 5 12" xfId="26094"/>
    <cellStyle name="표준 5 5 2 2 5 13" xfId="29156"/>
    <cellStyle name="표준 5 5 2 2 5 14" xfId="31601"/>
    <cellStyle name="표준 5 5 2 2 5 15" xfId="33988"/>
    <cellStyle name="표준 5 5 2 2 5 16" xfId="36234"/>
    <cellStyle name="표준 5 5 2 2 5 2" xfId="5681"/>
    <cellStyle name="표준 5 5 2 2 5 2 10" xfId="33177"/>
    <cellStyle name="표준 5 5 2 2 5 2 11" xfId="35456"/>
    <cellStyle name="표준 5 5 2 2 5 2 12" xfId="37498"/>
    <cellStyle name="표준 5 5 2 2 5 2 2" xfId="12141"/>
    <cellStyle name="표준 5 5 2 2 5 2 3" xfId="14676"/>
    <cellStyle name="표준 5 5 2 2 5 2 4" xfId="17211"/>
    <cellStyle name="표준 5 5 2 2 5 2 5" xfId="20509"/>
    <cellStyle name="표준 5 5 2 2 5 2 6" xfId="22786"/>
    <cellStyle name="표준 5 5 2 2 5 2 7" xfId="24823"/>
    <cellStyle name="표준 5 5 2 2 5 2 8" xfId="27358"/>
    <cellStyle name="표준 5 5 2 2 5 2 9" xfId="30785"/>
    <cellStyle name="표준 5 5 2 2 5 3" xfId="4958"/>
    <cellStyle name="표준 5 5 2 2 5 4" xfId="7338"/>
    <cellStyle name="표준 5 5 2 2 5 5" xfId="8812"/>
    <cellStyle name="표준 5 5 2 2 5 6" xfId="10877"/>
    <cellStyle name="표준 5 5 2 2 5 7" xfId="13412"/>
    <cellStyle name="표준 5 5 2 2 5 8" xfId="15947"/>
    <cellStyle name="표준 5 5 2 2 5 9" xfId="18928"/>
    <cellStyle name="표준 5 5 2 2 6" xfId="2839"/>
    <cellStyle name="표준 5 5 2 2 6 10" xfId="21396"/>
    <cellStyle name="표준 5 5 2 2 6 11" xfId="23644"/>
    <cellStyle name="표준 5 5 2 2 6 12" xfId="26179"/>
    <cellStyle name="표준 5 5 2 2 6 13" xfId="29242"/>
    <cellStyle name="표준 5 5 2 2 6 14" xfId="31687"/>
    <cellStyle name="표준 5 5 2 2 6 15" xfId="34073"/>
    <cellStyle name="표준 5 5 2 2 6 16" xfId="36319"/>
    <cellStyle name="표준 5 5 2 2 6 2" xfId="5767"/>
    <cellStyle name="표준 5 5 2 2 6 2 10" xfId="33262"/>
    <cellStyle name="표준 5 5 2 2 6 2 11" xfId="35541"/>
    <cellStyle name="표준 5 5 2 2 6 2 12" xfId="37583"/>
    <cellStyle name="표준 5 5 2 2 6 2 2" xfId="12226"/>
    <cellStyle name="표준 5 5 2 2 6 2 3" xfId="14761"/>
    <cellStyle name="표준 5 5 2 2 6 2 4" xfId="17296"/>
    <cellStyle name="표준 5 5 2 2 6 2 5" xfId="20594"/>
    <cellStyle name="표준 5 5 2 2 6 2 6" xfId="22871"/>
    <cellStyle name="표준 5 5 2 2 6 2 7" xfId="24908"/>
    <cellStyle name="표준 5 5 2 2 6 2 8" xfId="27443"/>
    <cellStyle name="표준 5 5 2 2 6 2 9" xfId="30870"/>
    <cellStyle name="표준 5 5 2 2 6 3" xfId="4574"/>
    <cellStyle name="표준 5 5 2 2 6 4" xfId="8215"/>
    <cellStyle name="표준 5 5 2 2 6 5" xfId="8779"/>
    <cellStyle name="표준 5 5 2 2 6 6" xfId="10962"/>
    <cellStyle name="표준 5 5 2 2 6 7" xfId="13497"/>
    <cellStyle name="표준 5 5 2 2 6 8" xfId="16032"/>
    <cellStyle name="표준 5 5 2 2 6 9" xfId="19014"/>
    <cellStyle name="표준 5 5 2 2 7" xfId="3263"/>
    <cellStyle name="표준 5 5 2 2 7 10" xfId="21625"/>
    <cellStyle name="표준 5 5 2 2 7 11" xfId="23787"/>
    <cellStyle name="표준 5 5 2 2 7 12" xfId="26322"/>
    <cellStyle name="표준 5 5 2 2 7 13" xfId="29532"/>
    <cellStyle name="표준 5 5 2 2 7 14" xfId="31956"/>
    <cellStyle name="표준 5 5 2 2 7 15" xfId="34298"/>
    <cellStyle name="표준 5 5 2 2 7 16" xfId="36462"/>
    <cellStyle name="표준 5 5 2 2 7 2" xfId="6080"/>
    <cellStyle name="표준 5 5 2 2 7 2 10" xfId="33405"/>
    <cellStyle name="표준 5 5 2 2 7 2 11" xfId="35684"/>
    <cellStyle name="표준 5 5 2 2 7 2 12" xfId="37726"/>
    <cellStyle name="표준 5 5 2 2 7 2 2" xfId="12369"/>
    <cellStyle name="표준 5 5 2 2 7 2 3" xfId="14904"/>
    <cellStyle name="표준 5 5 2 2 7 2 4" xfId="17439"/>
    <cellStyle name="표준 5 5 2 2 7 2 5" xfId="20736"/>
    <cellStyle name="표준 5 5 2 2 7 2 6" xfId="23014"/>
    <cellStyle name="표준 5 5 2 2 7 2 7" xfId="25051"/>
    <cellStyle name="표준 5 5 2 2 7 2 8" xfId="27586"/>
    <cellStyle name="표준 5 5 2 2 7 2 9" xfId="31013"/>
    <cellStyle name="표준 5 5 2 2 7 3" xfId="7796"/>
    <cellStyle name="표준 5 5 2 2 7 4" xfId="7585"/>
    <cellStyle name="표준 5 5 2 2 7 5" xfId="9052"/>
    <cellStyle name="표준 5 5 2 2 7 6" xfId="11105"/>
    <cellStyle name="표준 5 5 2 2 7 7" xfId="13640"/>
    <cellStyle name="표준 5 5 2 2 7 8" xfId="16175"/>
    <cellStyle name="표준 5 5 2 2 7 9" xfId="19289"/>
    <cellStyle name="표준 5 5 2 2 8" xfId="3675"/>
    <cellStyle name="표준 5 5 2 2 8 10" xfId="21721"/>
    <cellStyle name="표준 5 5 2 2 8 11" xfId="23876"/>
    <cellStyle name="표준 5 5 2 2 8 12" xfId="26411"/>
    <cellStyle name="표준 5 5 2 2 8 13" xfId="29628"/>
    <cellStyle name="표준 5 5 2 2 8 14" xfId="32052"/>
    <cellStyle name="표준 5 5 2 2 8 15" xfId="34392"/>
    <cellStyle name="표준 5 5 2 2 8 16" xfId="36551"/>
    <cellStyle name="표준 5 5 2 2 8 2" xfId="6176"/>
    <cellStyle name="표준 5 5 2 2 8 2 10" xfId="33494"/>
    <cellStyle name="표준 5 5 2 2 8 2 11" xfId="35773"/>
    <cellStyle name="표준 5 5 2 2 8 2 12" xfId="37815"/>
    <cellStyle name="표준 5 5 2 2 8 2 2" xfId="12458"/>
    <cellStyle name="표준 5 5 2 2 8 2 3" xfId="14993"/>
    <cellStyle name="표준 5 5 2 2 8 2 4" xfId="17528"/>
    <cellStyle name="표준 5 5 2 2 8 2 5" xfId="20825"/>
    <cellStyle name="표준 5 5 2 2 8 2 6" xfId="23103"/>
    <cellStyle name="표준 5 5 2 2 8 2 7" xfId="25140"/>
    <cellStyle name="표준 5 5 2 2 8 2 8" xfId="27675"/>
    <cellStyle name="표준 5 5 2 2 8 2 9" xfId="31102"/>
    <cellStyle name="표준 5 5 2 2 8 3" xfId="7892"/>
    <cellStyle name="표준 5 5 2 2 8 4" xfId="7222"/>
    <cellStyle name="표준 5 5 2 2 8 5" xfId="8318"/>
    <cellStyle name="표준 5 5 2 2 8 6" xfId="11194"/>
    <cellStyle name="표준 5 5 2 2 8 7" xfId="13729"/>
    <cellStyle name="표준 5 5 2 2 8 8" xfId="16264"/>
    <cellStyle name="표준 5 5 2 2 8 9" xfId="19386"/>
    <cellStyle name="표준 5 5 2 2 9" xfId="3942"/>
    <cellStyle name="표준 5 5 2 2 9 10" xfId="21808"/>
    <cellStyle name="표준 5 5 2 2 9 11" xfId="23962"/>
    <cellStyle name="표준 5 5 2 2 9 12" xfId="26497"/>
    <cellStyle name="표준 5 5 2 2 9 13" xfId="29715"/>
    <cellStyle name="표준 5 5 2 2 9 14" xfId="32139"/>
    <cellStyle name="표준 5 5 2 2 9 15" xfId="34478"/>
    <cellStyle name="표준 5 5 2 2 9 16" xfId="36637"/>
    <cellStyle name="표준 5 5 2 2 9 2" xfId="6263"/>
    <cellStyle name="표준 5 5 2 2 9 2 10" xfId="33580"/>
    <cellStyle name="표준 5 5 2 2 9 2 11" xfId="35859"/>
    <cellStyle name="표준 5 5 2 2 9 2 12" xfId="37901"/>
    <cellStyle name="표준 5 5 2 2 9 2 2" xfId="12544"/>
    <cellStyle name="표준 5 5 2 2 9 2 3" xfId="15079"/>
    <cellStyle name="표준 5 5 2 2 9 2 4" xfId="17614"/>
    <cellStyle name="표준 5 5 2 2 9 2 5" xfId="20911"/>
    <cellStyle name="표준 5 5 2 2 9 2 6" xfId="23189"/>
    <cellStyle name="표준 5 5 2 2 9 2 7" xfId="25226"/>
    <cellStyle name="표준 5 5 2 2 9 2 8" xfId="27761"/>
    <cellStyle name="표준 5 5 2 2 9 2 9" xfId="31188"/>
    <cellStyle name="표준 5 5 2 2 9 3" xfId="7979"/>
    <cellStyle name="표준 5 5 2 2 9 4" xfId="8052"/>
    <cellStyle name="표준 5 5 2 2 9 5" xfId="9049"/>
    <cellStyle name="표준 5 5 2 2 9 6" xfId="11280"/>
    <cellStyle name="표준 5 5 2 2 9 7" xfId="13815"/>
    <cellStyle name="표준 5 5 2 2 9 8" xfId="16350"/>
    <cellStyle name="표준 5 5 2 2 9 9" xfId="19473"/>
    <cellStyle name="표준 5 5 2 20" xfId="12900"/>
    <cellStyle name="표준 5 5 2 21" xfId="15435"/>
    <cellStyle name="표준 5 5 2 22" xfId="18202"/>
    <cellStyle name="표준 5 5 2 23" xfId="18330"/>
    <cellStyle name="표준 5 5 2 24" xfId="21483"/>
    <cellStyle name="표준 5 5 2 25" xfId="25582"/>
    <cellStyle name="표준 5 5 2 26" xfId="28386"/>
    <cellStyle name="표준 5 5 2 27" xfId="29377"/>
    <cellStyle name="표준 5 5 2 28" xfId="31807"/>
    <cellStyle name="표준 5 5 2 29" xfId="31751"/>
    <cellStyle name="표준 5 5 2 3" xfId="782"/>
    <cellStyle name="표준 5 5 2 3 10" xfId="4911"/>
    <cellStyle name="표준 5 5 2 3 10 10" xfId="32418"/>
    <cellStyle name="표준 5 5 2 3 10 11" xfId="34706"/>
    <cellStyle name="표준 5 5 2 3 10 12" xfId="36756"/>
    <cellStyle name="표준 5 5 2 3 10 2" xfId="11399"/>
    <cellStyle name="표준 5 5 2 3 10 3" xfId="13934"/>
    <cellStyle name="표준 5 5 2 3 10 4" xfId="16469"/>
    <cellStyle name="표준 5 5 2 3 10 5" xfId="19703"/>
    <cellStyle name="표준 5 5 2 3 10 6" xfId="22033"/>
    <cellStyle name="표준 5 5 2 3 10 7" xfId="24081"/>
    <cellStyle name="표준 5 5 2 3 10 8" xfId="26616"/>
    <cellStyle name="표준 5 5 2 3 10 9" xfId="30025"/>
    <cellStyle name="표준 5 5 2 3 11" xfId="6700"/>
    <cellStyle name="표준 5 5 2 3 11 10" xfId="32520"/>
    <cellStyle name="표준 5 5 2 3 11 11" xfId="34802"/>
    <cellStyle name="표준 5 5 2 3 11 12" xfId="36849"/>
    <cellStyle name="표준 5 5 2 3 11 2" xfId="11492"/>
    <cellStyle name="표준 5 5 2 3 11 3" xfId="14027"/>
    <cellStyle name="표준 5 5 2 3 11 4" xfId="16562"/>
    <cellStyle name="표준 5 5 2 3 11 5" xfId="19795"/>
    <cellStyle name="표준 5 5 2 3 11 6" xfId="22129"/>
    <cellStyle name="표준 5 5 2 3 11 7" xfId="24174"/>
    <cellStyle name="표준 5 5 2 3 11 8" xfId="26709"/>
    <cellStyle name="표준 5 5 2 3 11 9" xfId="30127"/>
    <cellStyle name="표준 5 5 2 3 12" xfId="6796"/>
    <cellStyle name="표준 5 5 2 3 12 10" xfId="32615"/>
    <cellStyle name="표준 5 5 2 3 12 11" xfId="34896"/>
    <cellStyle name="표준 5 5 2 3 12 12" xfId="36938"/>
    <cellStyle name="표준 5 5 2 3 12 2" xfId="11581"/>
    <cellStyle name="표준 5 5 2 3 12 3" xfId="14116"/>
    <cellStyle name="표준 5 5 2 3 12 4" xfId="16651"/>
    <cellStyle name="표준 5 5 2 3 12 5" xfId="19880"/>
    <cellStyle name="표준 5 5 2 3 12 6" xfId="22224"/>
    <cellStyle name="표준 5 5 2 3 12 7" xfId="24263"/>
    <cellStyle name="표준 5 5 2 3 12 8" xfId="26798"/>
    <cellStyle name="표준 5 5 2 3 12 9" xfId="30223"/>
    <cellStyle name="표준 5 5 2 3 13" xfId="6881"/>
    <cellStyle name="표준 5 5 2 3 13 10" xfId="32700"/>
    <cellStyle name="표준 5 5 2 3 13 11" xfId="34981"/>
    <cellStyle name="표준 5 5 2 3 13 12" xfId="37023"/>
    <cellStyle name="표준 5 5 2 3 13 2" xfId="11666"/>
    <cellStyle name="표준 5 5 2 3 13 3" xfId="14201"/>
    <cellStyle name="표준 5 5 2 3 13 4" xfId="16736"/>
    <cellStyle name="표준 5 5 2 3 13 5" xfId="20032"/>
    <cellStyle name="표준 5 5 2 3 13 6" xfId="22309"/>
    <cellStyle name="표준 5 5 2 3 13 7" xfId="24348"/>
    <cellStyle name="표준 5 5 2 3 13 8" xfId="26883"/>
    <cellStyle name="표준 5 5 2 3 13 9" xfId="30308"/>
    <cellStyle name="표준 5 5 2 3 14" xfId="7542"/>
    <cellStyle name="표준 5 5 2 3 15" xfId="8855"/>
    <cellStyle name="표준 5 5 2 3 16" xfId="9877"/>
    <cellStyle name="표준 5 5 2 3 17" xfId="10402"/>
    <cellStyle name="표준 5 5 2 3 18" xfId="12937"/>
    <cellStyle name="표준 5 5 2 3 19" xfId="15472"/>
    <cellStyle name="표준 5 5 2 3 2" xfId="1530"/>
    <cellStyle name="표준 5 5 2 3 2 10" xfId="20982"/>
    <cellStyle name="표준 5 5 2 3 2 11" xfId="23252"/>
    <cellStyle name="표준 5 5 2 3 2 12" xfId="25787"/>
    <cellStyle name="표준 5 5 2 3 2 13" xfId="28809"/>
    <cellStyle name="표준 5 5 2 3 2 14" xfId="31263"/>
    <cellStyle name="표준 5 5 2 3 2 15" xfId="33655"/>
    <cellStyle name="표준 5 5 2 3 2 16" xfId="35927"/>
    <cellStyle name="표준 5 5 2 3 2 2" xfId="5323"/>
    <cellStyle name="표준 5 5 2 3 2 2 10" xfId="32869"/>
    <cellStyle name="표준 5 5 2 3 2 2 11" xfId="35149"/>
    <cellStyle name="표준 5 5 2 3 2 2 12" xfId="37191"/>
    <cellStyle name="표준 5 5 2 3 2 2 2" xfId="11834"/>
    <cellStyle name="표준 5 5 2 3 2 2 3" xfId="14369"/>
    <cellStyle name="표준 5 5 2 3 2 2 4" xfId="16904"/>
    <cellStyle name="표준 5 5 2 3 2 2 5" xfId="20201"/>
    <cellStyle name="표준 5 5 2 3 2 2 6" xfId="22478"/>
    <cellStyle name="표준 5 5 2 3 2 2 7" xfId="24516"/>
    <cellStyle name="표준 5 5 2 3 2 2 8" xfId="27051"/>
    <cellStyle name="표준 5 5 2 3 2 2 9" xfId="30477"/>
    <cellStyle name="표준 5 5 2 3 2 3" xfId="5032"/>
    <cellStyle name="표준 5 5 2 3 2 4" xfId="8729"/>
    <cellStyle name="표준 5 5 2 3 2 5" xfId="9777"/>
    <cellStyle name="표준 5 5 2 3 2 6" xfId="10570"/>
    <cellStyle name="표준 5 5 2 3 2 7" xfId="13105"/>
    <cellStyle name="표준 5 5 2 3 2 8" xfId="15640"/>
    <cellStyle name="표준 5 5 2 3 2 9" xfId="18586"/>
    <cellStyle name="표준 5 5 2 3 20" xfId="18239"/>
    <cellStyle name="표준 5 5 2 3 21" xfId="19639"/>
    <cellStyle name="표준 5 5 2 3 22" xfId="18365"/>
    <cellStyle name="표준 5 5 2 3 23" xfId="25619"/>
    <cellStyle name="표준 5 5 2 3 24" xfId="28423"/>
    <cellStyle name="표준 5 5 2 3 25" xfId="28344"/>
    <cellStyle name="표준 5 5 2 3 26" xfId="29312"/>
    <cellStyle name="표준 5 5 2 3 27" xfId="34105"/>
    <cellStyle name="표준 5 5 2 3 3" xfId="1954"/>
    <cellStyle name="표준 5 5 2 3 3 10" xfId="21088"/>
    <cellStyle name="표준 5 5 2 3 3 11" xfId="23345"/>
    <cellStyle name="표준 5 5 2 3 3 12" xfId="25880"/>
    <cellStyle name="표준 5 5 2 3 3 13" xfId="28922"/>
    <cellStyle name="표준 5 5 2 3 3 14" xfId="31373"/>
    <cellStyle name="표준 5 5 2 3 3 15" xfId="33764"/>
    <cellStyle name="표준 5 5 2 3 3 16" xfId="36020"/>
    <cellStyle name="표준 5 5 2 3 3 2" xfId="5445"/>
    <cellStyle name="표준 5 5 2 3 3 2 10" xfId="32963"/>
    <cellStyle name="표준 5 5 2 3 3 2 11" xfId="35242"/>
    <cellStyle name="표준 5 5 2 3 3 2 12" xfId="37284"/>
    <cellStyle name="표준 5 5 2 3 3 2 2" xfId="11927"/>
    <cellStyle name="표준 5 5 2 3 3 2 3" xfId="14462"/>
    <cellStyle name="표준 5 5 2 3 3 2 4" xfId="16997"/>
    <cellStyle name="표준 5 5 2 3 3 2 5" xfId="20295"/>
    <cellStyle name="표준 5 5 2 3 3 2 6" xfId="22572"/>
    <cellStyle name="표준 5 5 2 3 3 2 7" xfId="24609"/>
    <cellStyle name="표준 5 5 2 3 3 2 8" xfId="27144"/>
    <cellStyle name="표준 5 5 2 3 3 2 9" xfId="30571"/>
    <cellStyle name="표준 5 5 2 3 3 3" xfId="5148"/>
    <cellStyle name="표준 5 5 2 3 3 4" xfId="8388"/>
    <cellStyle name="표준 5 5 2 3 3 5" xfId="8402"/>
    <cellStyle name="표준 5 5 2 3 3 6" xfId="10663"/>
    <cellStyle name="표준 5 5 2 3 3 7" xfId="13198"/>
    <cellStyle name="표준 5 5 2 3 3 8" xfId="15733"/>
    <cellStyle name="표준 5 5 2 3 3 9" xfId="18699"/>
    <cellStyle name="표준 5 5 2 3 4" xfId="2374"/>
    <cellStyle name="표준 5 5 2 3 4 10" xfId="21184"/>
    <cellStyle name="표준 5 5 2 3 4 11" xfId="23437"/>
    <cellStyle name="표준 5 5 2 3 4 12" xfId="25972"/>
    <cellStyle name="표준 5 5 2 3 4 13" xfId="29027"/>
    <cellStyle name="표준 5 5 2 3 4 14" xfId="31473"/>
    <cellStyle name="표준 5 5 2 3 4 15" xfId="33863"/>
    <cellStyle name="표준 5 5 2 3 4 16" xfId="36112"/>
    <cellStyle name="표준 5 5 2 3 4 2" xfId="5551"/>
    <cellStyle name="표준 5 5 2 3 4 2 10" xfId="33055"/>
    <cellStyle name="표준 5 5 2 3 4 2 11" xfId="35334"/>
    <cellStyle name="표준 5 5 2 3 4 2 12" xfId="37376"/>
    <cellStyle name="표준 5 5 2 3 4 2 2" xfId="12019"/>
    <cellStyle name="표준 5 5 2 3 4 2 3" xfId="14554"/>
    <cellStyle name="표준 5 5 2 3 4 2 4" xfId="17089"/>
    <cellStyle name="표준 5 5 2 3 4 2 5" xfId="20387"/>
    <cellStyle name="표준 5 5 2 3 4 2 6" xfId="22664"/>
    <cellStyle name="표준 5 5 2 3 4 2 7" xfId="24701"/>
    <cellStyle name="표준 5 5 2 3 4 2 8" xfId="27236"/>
    <cellStyle name="표준 5 5 2 3 4 2 9" xfId="30663"/>
    <cellStyle name="표준 5 5 2 3 4 3" xfId="5772"/>
    <cellStyle name="표준 5 5 2 3 4 4" xfId="6994"/>
    <cellStyle name="표준 5 5 2 3 4 5" xfId="8549"/>
    <cellStyle name="표준 5 5 2 3 4 6" xfId="10755"/>
    <cellStyle name="표준 5 5 2 3 4 7" xfId="13290"/>
    <cellStyle name="표준 5 5 2 3 4 8" xfId="15825"/>
    <cellStyle name="표준 5 5 2 3 4 9" xfId="18799"/>
    <cellStyle name="표준 5 5 2 3 5" xfId="2805"/>
    <cellStyle name="표준 5 5 2 3 5 10" xfId="21276"/>
    <cellStyle name="표준 5 5 2 3 5 11" xfId="23525"/>
    <cellStyle name="표준 5 5 2 3 5 12" xfId="26060"/>
    <cellStyle name="표준 5 5 2 3 5 13" xfId="29122"/>
    <cellStyle name="표준 5 5 2 3 5 14" xfId="31567"/>
    <cellStyle name="표준 5 5 2 3 5 15" xfId="33954"/>
    <cellStyle name="표준 5 5 2 3 5 16" xfId="36200"/>
    <cellStyle name="표준 5 5 2 3 5 2" xfId="5647"/>
    <cellStyle name="표준 5 5 2 3 5 2 10" xfId="33143"/>
    <cellStyle name="표준 5 5 2 3 5 2 11" xfId="35422"/>
    <cellStyle name="표준 5 5 2 3 5 2 12" xfId="37464"/>
    <cellStyle name="표준 5 5 2 3 5 2 2" xfId="12107"/>
    <cellStyle name="표준 5 5 2 3 5 2 3" xfId="14642"/>
    <cellStyle name="표준 5 5 2 3 5 2 4" xfId="17177"/>
    <cellStyle name="표준 5 5 2 3 5 2 5" xfId="20475"/>
    <cellStyle name="표준 5 5 2 3 5 2 6" xfId="22752"/>
    <cellStyle name="표준 5 5 2 3 5 2 7" xfId="24789"/>
    <cellStyle name="표준 5 5 2 3 5 2 8" xfId="27324"/>
    <cellStyle name="표준 5 5 2 3 5 2 9" xfId="30751"/>
    <cellStyle name="표준 5 5 2 3 5 3" xfId="4732"/>
    <cellStyle name="표준 5 5 2 3 5 4" xfId="7004"/>
    <cellStyle name="표준 5 5 2 3 5 5" xfId="5950"/>
    <cellStyle name="표준 5 5 2 3 5 6" xfId="10843"/>
    <cellStyle name="표준 5 5 2 3 5 7" xfId="13378"/>
    <cellStyle name="표준 5 5 2 3 5 8" xfId="15913"/>
    <cellStyle name="표준 5 5 2 3 5 9" xfId="18894"/>
    <cellStyle name="표준 5 5 2 3 6" xfId="3229"/>
    <cellStyle name="표준 5 5 2 3 6 10" xfId="21362"/>
    <cellStyle name="표준 5 5 2 3 6 11" xfId="23610"/>
    <cellStyle name="표준 5 5 2 3 6 12" xfId="26145"/>
    <cellStyle name="표준 5 5 2 3 6 13" xfId="29208"/>
    <cellStyle name="표준 5 5 2 3 6 14" xfId="31653"/>
    <cellStyle name="표준 5 5 2 3 6 15" xfId="34039"/>
    <cellStyle name="표준 5 5 2 3 6 16" xfId="36285"/>
    <cellStyle name="표준 5 5 2 3 6 2" xfId="5733"/>
    <cellStyle name="표준 5 5 2 3 6 2 10" xfId="33228"/>
    <cellStyle name="표준 5 5 2 3 6 2 11" xfId="35507"/>
    <cellStyle name="표준 5 5 2 3 6 2 12" xfId="37549"/>
    <cellStyle name="표준 5 5 2 3 6 2 2" xfId="12192"/>
    <cellStyle name="표준 5 5 2 3 6 2 3" xfId="14727"/>
    <cellStyle name="표준 5 5 2 3 6 2 4" xfId="17262"/>
    <cellStyle name="표준 5 5 2 3 6 2 5" xfId="20560"/>
    <cellStyle name="표준 5 5 2 3 6 2 6" xfId="22837"/>
    <cellStyle name="표준 5 5 2 3 6 2 7" xfId="24874"/>
    <cellStyle name="표준 5 5 2 3 6 2 8" xfId="27409"/>
    <cellStyle name="표준 5 5 2 3 6 2 9" xfId="30836"/>
    <cellStyle name="표준 5 5 2 3 6 3" xfId="5773"/>
    <cellStyle name="표준 5 5 2 3 6 4" xfId="7225"/>
    <cellStyle name="표준 5 5 2 3 6 5" xfId="8832"/>
    <cellStyle name="표준 5 5 2 3 6 6" xfId="10928"/>
    <cellStyle name="표준 5 5 2 3 6 7" xfId="13463"/>
    <cellStyle name="표준 5 5 2 3 6 8" xfId="15998"/>
    <cellStyle name="표준 5 5 2 3 6 9" xfId="18980"/>
    <cellStyle name="표준 5 5 2 3 7" xfId="3641"/>
    <cellStyle name="표준 5 5 2 3 7 10" xfId="21591"/>
    <cellStyle name="표준 5 5 2 3 7 11" xfId="23753"/>
    <cellStyle name="표준 5 5 2 3 7 12" xfId="26288"/>
    <cellStyle name="표준 5 5 2 3 7 13" xfId="29498"/>
    <cellStyle name="표준 5 5 2 3 7 14" xfId="31922"/>
    <cellStyle name="표준 5 5 2 3 7 15" xfId="34264"/>
    <cellStyle name="표준 5 5 2 3 7 16" xfId="36428"/>
    <cellStyle name="표준 5 5 2 3 7 2" xfId="6046"/>
    <cellStyle name="표준 5 5 2 3 7 2 10" xfId="33371"/>
    <cellStyle name="표준 5 5 2 3 7 2 11" xfId="35650"/>
    <cellStyle name="표준 5 5 2 3 7 2 12" xfId="37692"/>
    <cellStyle name="표준 5 5 2 3 7 2 2" xfId="12335"/>
    <cellStyle name="표준 5 5 2 3 7 2 3" xfId="14870"/>
    <cellStyle name="표준 5 5 2 3 7 2 4" xfId="17405"/>
    <cellStyle name="표준 5 5 2 3 7 2 5" xfId="20702"/>
    <cellStyle name="표준 5 5 2 3 7 2 6" xfId="22980"/>
    <cellStyle name="표준 5 5 2 3 7 2 7" xfId="25017"/>
    <cellStyle name="표준 5 5 2 3 7 2 8" xfId="27552"/>
    <cellStyle name="표준 5 5 2 3 7 2 9" xfId="30979"/>
    <cellStyle name="표준 5 5 2 3 7 3" xfId="7762"/>
    <cellStyle name="표준 5 5 2 3 7 4" xfId="7988"/>
    <cellStyle name="표준 5 5 2 3 7 5" xfId="8659"/>
    <cellStyle name="표준 5 5 2 3 7 6" xfId="11071"/>
    <cellStyle name="표준 5 5 2 3 7 7" xfId="13606"/>
    <cellStyle name="표준 5 5 2 3 7 8" xfId="16141"/>
    <cellStyle name="표준 5 5 2 3 7 9" xfId="19255"/>
    <cellStyle name="표준 5 5 2 3 8" xfId="3908"/>
    <cellStyle name="표준 5 5 2 3 8 10" xfId="21687"/>
    <cellStyle name="표준 5 5 2 3 8 11" xfId="23842"/>
    <cellStyle name="표준 5 5 2 3 8 12" xfId="26377"/>
    <cellStyle name="표준 5 5 2 3 8 13" xfId="29594"/>
    <cellStyle name="표준 5 5 2 3 8 14" xfId="32018"/>
    <cellStyle name="표준 5 5 2 3 8 15" xfId="34358"/>
    <cellStyle name="표준 5 5 2 3 8 16" xfId="36517"/>
    <cellStyle name="표준 5 5 2 3 8 2" xfId="6142"/>
    <cellStyle name="표준 5 5 2 3 8 2 10" xfId="33460"/>
    <cellStyle name="표준 5 5 2 3 8 2 11" xfId="35739"/>
    <cellStyle name="표준 5 5 2 3 8 2 12" xfId="37781"/>
    <cellStyle name="표준 5 5 2 3 8 2 2" xfId="12424"/>
    <cellStyle name="표준 5 5 2 3 8 2 3" xfId="14959"/>
    <cellStyle name="표준 5 5 2 3 8 2 4" xfId="17494"/>
    <cellStyle name="표준 5 5 2 3 8 2 5" xfId="20791"/>
    <cellStyle name="표준 5 5 2 3 8 2 6" xfId="23069"/>
    <cellStyle name="표준 5 5 2 3 8 2 7" xfId="25106"/>
    <cellStyle name="표준 5 5 2 3 8 2 8" xfId="27641"/>
    <cellStyle name="표준 5 5 2 3 8 2 9" xfId="31068"/>
    <cellStyle name="표준 5 5 2 3 8 3" xfId="7858"/>
    <cellStyle name="표준 5 5 2 3 8 4" xfId="7593"/>
    <cellStyle name="표준 5 5 2 3 8 5" xfId="8521"/>
    <cellStyle name="표준 5 5 2 3 8 6" xfId="11160"/>
    <cellStyle name="표준 5 5 2 3 8 7" xfId="13695"/>
    <cellStyle name="표준 5 5 2 3 8 8" xfId="16230"/>
    <cellStyle name="표준 5 5 2 3 8 9" xfId="19352"/>
    <cellStyle name="표준 5 5 2 3 9" xfId="4182"/>
    <cellStyle name="표준 5 5 2 3 9 10" xfId="21774"/>
    <cellStyle name="표준 5 5 2 3 9 11" xfId="23928"/>
    <cellStyle name="표준 5 5 2 3 9 12" xfId="26463"/>
    <cellStyle name="표준 5 5 2 3 9 13" xfId="29681"/>
    <cellStyle name="표준 5 5 2 3 9 14" xfId="32105"/>
    <cellStyle name="표준 5 5 2 3 9 15" xfId="34444"/>
    <cellStyle name="표준 5 5 2 3 9 16" xfId="36603"/>
    <cellStyle name="표준 5 5 2 3 9 2" xfId="6229"/>
    <cellStyle name="표준 5 5 2 3 9 2 10" xfId="33546"/>
    <cellStyle name="표준 5 5 2 3 9 2 11" xfId="35825"/>
    <cellStyle name="표준 5 5 2 3 9 2 12" xfId="37867"/>
    <cellStyle name="표준 5 5 2 3 9 2 2" xfId="12510"/>
    <cellStyle name="표준 5 5 2 3 9 2 3" xfId="15045"/>
    <cellStyle name="표준 5 5 2 3 9 2 4" xfId="17580"/>
    <cellStyle name="표준 5 5 2 3 9 2 5" xfId="20877"/>
    <cellStyle name="표준 5 5 2 3 9 2 6" xfId="23155"/>
    <cellStyle name="표준 5 5 2 3 9 2 7" xfId="25192"/>
    <cellStyle name="표준 5 5 2 3 9 2 8" xfId="27727"/>
    <cellStyle name="표준 5 5 2 3 9 2 9" xfId="31154"/>
    <cellStyle name="표준 5 5 2 3 9 3" xfId="7945"/>
    <cellStyle name="표준 5 5 2 3 9 4" xfId="8225"/>
    <cellStyle name="표준 5 5 2 3 9 5" xfId="9153"/>
    <cellStyle name="표준 5 5 2 3 9 6" xfId="11246"/>
    <cellStyle name="표준 5 5 2 3 9 7" xfId="13781"/>
    <cellStyle name="표준 5 5 2 3 9 8" xfId="16316"/>
    <cellStyle name="표준 5 5 2 3 9 9" xfId="19439"/>
    <cellStyle name="표준 5 5 2 4" xfId="745"/>
    <cellStyle name="표준 5 5 2 4 10" xfId="20945"/>
    <cellStyle name="표준 5 5 2 4 11" xfId="23215"/>
    <cellStyle name="표준 5 5 2 4 12" xfId="25750"/>
    <cellStyle name="표준 5 5 2 4 13" xfId="28772"/>
    <cellStyle name="표준 5 5 2 4 14" xfId="31226"/>
    <cellStyle name="표준 5 5 2 4 15" xfId="33618"/>
    <cellStyle name="표준 5 5 2 4 16" xfId="35890"/>
    <cellStyle name="표준 5 5 2 4 2" xfId="5286"/>
    <cellStyle name="표준 5 5 2 4 2 10" xfId="32832"/>
    <cellStyle name="표준 5 5 2 4 2 11" xfId="35112"/>
    <cellStyle name="표준 5 5 2 4 2 12" xfId="37154"/>
    <cellStyle name="표준 5 5 2 4 2 2" xfId="11797"/>
    <cellStyle name="표준 5 5 2 4 2 3" xfId="14332"/>
    <cellStyle name="표준 5 5 2 4 2 4" xfId="16867"/>
    <cellStyle name="표준 5 5 2 4 2 5" xfId="20164"/>
    <cellStyle name="표준 5 5 2 4 2 6" xfId="22441"/>
    <cellStyle name="표준 5 5 2 4 2 7" xfId="24479"/>
    <cellStyle name="표준 5 5 2 4 2 8" xfId="27014"/>
    <cellStyle name="표준 5 5 2 4 2 9" xfId="30440"/>
    <cellStyle name="표준 5 5 2 4 3" xfId="4567"/>
    <cellStyle name="표준 5 5 2 4 4" xfId="8938"/>
    <cellStyle name="표준 5 5 2 4 5" xfId="9921"/>
    <cellStyle name="표준 5 5 2 4 6" xfId="10533"/>
    <cellStyle name="표준 5 5 2 4 7" xfId="13068"/>
    <cellStyle name="표준 5 5 2 4 8" xfId="15603"/>
    <cellStyle name="표준 5 5 2 4 9" xfId="18549"/>
    <cellStyle name="표준 5 5 2 5" xfId="1493"/>
    <cellStyle name="표준 5 5 2 5 10" xfId="21051"/>
    <cellStyle name="표준 5 5 2 5 11" xfId="23308"/>
    <cellStyle name="표준 5 5 2 5 12" xfId="25843"/>
    <cellStyle name="표준 5 5 2 5 13" xfId="28885"/>
    <cellStyle name="표준 5 5 2 5 14" xfId="31336"/>
    <cellStyle name="표준 5 5 2 5 15" xfId="33727"/>
    <cellStyle name="표준 5 5 2 5 16" xfId="35983"/>
    <cellStyle name="표준 5 5 2 5 2" xfId="5408"/>
    <cellStyle name="표준 5 5 2 5 2 10" xfId="32926"/>
    <cellStyle name="표준 5 5 2 5 2 11" xfId="35205"/>
    <cellStyle name="표준 5 5 2 5 2 12" xfId="37247"/>
    <cellStyle name="표준 5 5 2 5 2 2" xfId="11890"/>
    <cellStyle name="표준 5 5 2 5 2 3" xfId="14425"/>
    <cellStyle name="표준 5 5 2 5 2 4" xfId="16960"/>
    <cellStyle name="표준 5 5 2 5 2 5" xfId="20258"/>
    <cellStyle name="표준 5 5 2 5 2 6" xfId="22535"/>
    <cellStyle name="표준 5 5 2 5 2 7" xfId="24572"/>
    <cellStyle name="표준 5 5 2 5 2 8" xfId="27107"/>
    <cellStyle name="표준 5 5 2 5 2 9" xfId="30534"/>
    <cellStyle name="표준 5 5 2 5 3" xfId="4809"/>
    <cellStyle name="표준 5 5 2 5 4" xfId="4816"/>
    <cellStyle name="표준 5 5 2 5 5" xfId="7453"/>
    <cellStyle name="표준 5 5 2 5 6" xfId="10626"/>
    <cellStyle name="표준 5 5 2 5 7" xfId="13161"/>
    <cellStyle name="표준 5 5 2 5 8" xfId="15696"/>
    <cellStyle name="표준 5 5 2 5 9" xfId="18662"/>
    <cellStyle name="표준 5 5 2 6" xfId="1917"/>
    <cellStyle name="표준 5 5 2 6 10" xfId="21147"/>
    <cellStyle name="표준 5 5 2 6 11" xfId="23400"/>
    <cellStyle name="표준 5 5 2 6 12" xfId="25935"/>
    <cellStyle name="표준 5 5 2 6 13" xfId="28990"/>
    <cellStyle name="표준 5 5 2 6 14" xfId="31436"/>
    <cellStyle name="표준 5 5 2 6 15" xfId="33826"/>
    <cellStyle name="표준 5 5 2 6 16" xfId="36075"/>
    <cellStyle name="표준 5 5 2 6 2" xfId="5514"/>
    <cellStyle name="표준 5 5 2 6 2 10" xfId="33018"/>
    <cellStyle name="표준 5 5 2 6 2 11" xfId="35297"/>
    <cellStyle name="표준 5 5 2 6 2 12" xfId="37339"/>
    <cellStyle name="표준 5 5 2 6 2 2" xfId="11982"/>
    <cellStyle name="표준 5 5 2 6 2 3" xfId="14517"/>
    <cellStyle name="표준 5 5 2 6 2 4" xfId="17052"/>
    <cellStyle name="표준 5 5 2 6 2 5" xfId="20350"/>
    <cellStyle name="표준 5 5 2 6 2 6" xfId="22627"/>
    <cellStyle name="표준 5 5 2 6 2 7" xfId="24664"/>
    <cellStyle name="표준 5 5 2 6 2 8" xfId="27199"/>
    <cellStyle name="표준 5 5 2 6 2 9" xfId="30626"/>
    <cellStyle name="표준 5 5 2 6 3" xfId="4652"/>
    <cellStyle name="표준 5 5 2 6 4" xfId="5589"/>
    <cellStyle name="표준 5 5 2 6 5" xfId="8376"/>
    <cellStyle name="표준 5 5 2 6 6" xfId="10718"/>
    <cellStyle name="표준 5 5 2 6 7" xfId="13253"/>
    <cellStyle name="표준 5 5 2 6 8" xfId="15788"/>
    <cellStyle name="표준 5 5 2 6 9" xfId="18762"/>
    <cellStyle name="표준 5 5 2 7" xfId="2337"/>
    <cellStyle name="표준 5 5 2 7 10" xfId="21239"/>
    <cellStyle name="표준 5 5 2 7 11" xfId="23488"/>
    <cellStyle name="표준 5 5 2 7 12" xfId="26023"/>
    <cellStyle name="표준 5 5 2 7 13" xfId="29085"/>
    <cellStyle name="표준 5 5 2 7 14" xfId="31530"/>
    <cellStyle name="표준 5 5 2 7 15" xfId="33917"/>
    <cellStyle name="표준 5 5 2 7 16" xfId="36163"/>
    <cellStyle name="표준 5 5 2 7 2" xfId="5610"/>
    <cellStyle name="표준 5 5 2 7 2 10" xfId="33106"/>
    <cellStyle name="표준 5 5 2 7 2 11" xfId="35385"/>
    <cellStyle name="표준 5 5 2 7 2 12" xfId="37427"/>
    <cellStyle name="표준 5 5 2 7 2 2" xfId="12070"/>
    <cellStyle name="표준 5 5 2 7 2 3" xfId="14605"/>
    <cellStyle name="표준 5 5 2 7 2 4" xfId="17140"/>
    <cellStyle name="표준 5 5 2 7 2 5" xfId="20438"/>
    <cellStyle name="표준 5 5 2 7 2 6" xfId="22715"/>
    <cellStyle name="표준 5 5 2 7 2 7" xfId="24752"/>
    <cellStyle name="표준 5 5 2 7 2 8" xfId="27287"/>
    <cellStyle name="표준 5 5 2 7 2 9" xfId="30714"/>
    <cellStyle name="표준 5 5 2 7 3" xfId="5065"/>
    <cellStyle name="표준 5 5 2 7 4" xfId="6268"/>
    <cellStyle name="표준 5 5 2 7 5" xfId="5831"/>
    <cellStyle name="표준 5 5 2 7 6" xfId="10806"/>
    <cellStyle name="표준 5 5 2 7 7" xfId="13341"/>
    <cellStyle name="표준 5 5 2 7 8" xfId="15876"/>
    <cellStyle name="표준 5 5 2 7 9" xfId="18857"/>
    <cellStyle name="표준 5 5 2 8" xfId="2768"/>
    <cellStyle name="표준 5 5 2 8 10" xfId="21325"/>
    <cellStyle name="표준 5 5 2 8 11" xfId="23573"/>
    <cellStyle name="표준 5 5 2 8 12" xfId="26108"/>
    <cellStyle name="표준 5 5 2 8 13" xfId="29171"/>
    <cellStyle name="표준 5 5 2 8 14" xfId="31616"/>
    <cellStyle name="표준 5 5 2 8 15" xfId="34002"/>
    <cellStyle name="표준 5 5 2 8 16" xfId="36248"/>
    <cellStyle name="표준 5 5 2 8 2" xfId="5696"/>
    <cellStyle name="표준 5 5 2 8 2 10" xfId="33191"/>
    <cellStyle name="표준 5 5 2 8 2 11" xfId="35470"/>
    <cellStyle name="표준 5 5 2 8 2 12" xfId="37512"/>
    <cellStyle name="표준 5 5 2 8 2 2" xfId="12155"/>
    <cellStyle name="표준 5 5 2 8 2 3" xfId="14690"/>
    <cellStyle name="표준 5 5 2 8 2 4" xfId="17225"/>
    <cellStyle name="표준 5 5 2 8 2 5" xfId="20523"/>
    <cellStyle name="표준 5 5 2 8 2 6" xfId="22800"/>
    <cellStyle name="표준 5 5 2 8 2 7" xfId="24837"/>
    <cellStyle name="표준 5 5 2 8 2 8" xfId="27372"/>
    <cellStyle name="표준 5 5 2 8 2 9" xfId="30799"/>
    <cellStyle name="표준 5 5 2 8 3" xfId="4842"/>
    <cellStyle name="표준 5 5 2 8 4" xfId="4998"/>
    <cellStyle name="표준 5 5 2 8 5" xfId="9272"/>
    <cellStyle name="표준 5 5 2 8 6" xfId="10891"/>
    <cellStyle name="표준 5 5 2 8 7" xfId="13426"/>
    <cellStyle name="표준 5 5 2 8 8" xfId="15961"/>
    <cellStyle name="표준 5 5 2 8 9" xfId="18943"/>
    <cellStyle name="표준 5 5 2 9" xfId="3192"/>
    <cellStyle name="표준 5 5 2 9 10" xfId="21554"/>
    <cellStyle name="표준 5 5 2 9 11" xfId="23716"/>
    <cellStyle name="표준 5 5 2 9 12" xfId="26251"/>
    <cellStyle name="표준 5 5 2 9 13" xfId="29461"/>
    <cellStyle name="표준 5 5 2 9 14" xfId="31885"/>
    <cellStyle name="표준 5 5 2 9 15" xfId="34227"/>
    <cellStyle name="표준 5 5 2 9 16" xfId="36391"/>
    <cellStyle name="표준 5 5 2 9 2" xfId="6009"/>
    <cellStyle name="표준 5 5 2 9 2 10" xfId="33334"/>
    <cellStyle name="표준 5 5 2 9 2 11" xfId="35613"/>
    <cellStyle name="표준 5 5 2 9 2 12" xfId="37655"/>
    <cellStyle name="표준 5 5 2 9 2 2" xfId="12298"/>
    <cellStyle name="표준 5 5 2 9 2 3" xfId="14833"/>
    <cellStyle name="표준 5 5 2 9 2 4" xfId="17368"/>
    <cellStyle name="표준 5 5 2 9 2 5" xfId="20665"/>
    <cellStyle name="표준 5 5 2 9 2 6" xfId="22943"/>
    <cellStyle name="표준 5 5 2 9 2 7" xfId="24980"/>
    <cellStyle name="표준 5 5 2 9 2 8" xfId="27515"/>
    <cellStyle name="표준 5 5 2 9 2 9" xfId="30942"/>
    <cellStyle name="표준 5 5 2 9 3" xfId="7725"/>
    <cellStyle name="표준 5 5 2 9 4" xfId="8317"/>
    <cellStyle name="표준 5 5 2 9 5" xfId="7452"/>
    <cellStyle name="표준 5 5 2 9 6" xfId="11034"/>
    <cellStyle name="표준 5 5 2 9 7" xfId="13569"/>
    <cellStyle name="표준 5 5 2 9 8" xfId="16104"/>
    <cellStyle name="표준 5 5 2 9 9" xfId="19218"/>
    <cellStyle name="표준 5 5 20" xfId="9088"/>
    <cellStyle name="표준 5 5 21" xfId="9344"/>
    <cellStyle name="표준 5 5 22" xfId="10338"/>
    <cellStyle name="표준 5 5 23" xfId="12873"/>
    <cellStyle name="표준 5 5 24" xfId="15408"/>
    <cellStyle name="표준 5 5 25" xfId="18033"/>
    <cellStyle name="표준 5 5 26" xfId="18172"/>
    <cellStyle name="표준 5 5 27" xfId="19525"/>
    <cellStyle name="표준 5 5 28" xfId="25555"/>
    <cellStyle name="표준 5 5 29" xfId="28194"/>
    <cellStyle name="표준 5 5 3" xfId="667"/>
    <cellStyle name="표준 5 5 3 10" xfId="3594"/>
    <cellStyle name="표준 5 5 3 10 10" xfId="21640"/>
    <cellStyle name="표준 5 5 3 10 11" xfId="23795"/>
    <cellStyle name="표준 5 5 3 10 12" xfId="26330"/>
    <cellStyle name="표준 5 5 3 10 13" xfId="29547"/>
    <cellStyle name="표준 5 5 3 10 14" xfId="31971"/>
    <cellStyle name="표준 5 5 3 10 15" xfId="34311"/>
    <cellStyle name="표준 5 5 3 10 16" xfId="36470"/>
    <cellStyle name="표준 5 5 3 10 2" xfId="6095"/>
    <cellStyle name="표준 5 5 3 10 2 10" xfId="33413"/>
    <cellStyle name="표준 5 5 3 10 2 11" xfId="35692"/>
    <cellStyle name="표준 5 5 3 10 2 12" xfId="37734"/>
    <cellStyle name="표준 5 5 3 10 2 2" xfId="12377"/>
    <cellStyle name="표준 5 5 3 10 2 3" xfId="14912"/>
    <cellStyle name="표준 5 5 3 10 2 4" xfId="17447"/>
    <cellStyle name="표준 5 5 3 10 2 5" xfId="20744"/>
    <cellStyle name="표준 5 5 3 10 2 6" xfId="23022"/>
    <cellStyle name="표준 5 5 3 10 2 7" xfId="25059"/>
    <cellStyle name="표준 5 5 3 10 2 8" xfId="27594"/>
    <cellStyle name="표준 5 5 3 10 2 9" xfId="31021"/>
    <cellStyle name="표준 5 5 3 10 3" xfId="7811"/>
    <cellStyle name="표준 5 5 3 10 4" xfId="6593"/>
    <cellStyle name="표준 5 5 3 10 5" xfId="8919"/>
    <cellStyle name="표준 5 5 3 10 6" xfId="11113"/>
    <cellStyle name="표준 5 5 3 10 7" xfId="13648"/>
    <cellStyle name="표준 5 5 3 10 8" xfId="16183"/>
    <cellStyle name="표준 5 5 3 10 9" xfId="19305"/>
    <cellStyle name="표준 5 5 3 11" xfId="3861"/>
    <cellStyle name="표준 5 5 3 11 10" xfId="21727"/>
    <cellStyle name="표준 5 5 3 11 11" xfId="23881"/>
    <cellStyle name="표준 5 5 3 11 12" xfId="26416"/>
    <cellStyle name="표준 5 5 3 11 13" xfId="29634"/>
    <cellStyle name="표준 5 5 3 11 14" xfId="32058"/>
    <cellStyle name="표준 5 5 3 11 15" xfId="34397"/>
    <cellStyle name="표준 5 5 3 11 16" xfId="36556"/>
    <cellStyle name="표준 5 5 3 11 2" xfId="6182"/>
    <cellStyle name="표준 5 5 3 11 2 10" xfId="33499"/>
    <cellStyle name="표준 5 5 3 11 2 11" xfId="35778"/>
    <cellStyle name="표준 5 5 3 11 2 12" xfId="37820"/>
    <cellStyle name="표준 5 5 3 11 2 2" xfId="12463"/>
    <cellStyle name="표준 5 5 3 11 2 3" xfId="14998"/>
    <cellStyle name="표준 5 5 3 11 2 4" xfId="17533"/>
    <cellStyle name="표준 5 5 3 11 2 5" xfId="20830"/>
    <cellStyle name="표준 5 5 3 11 2 6" xfId="23108"/>
    <cellStyle name="표준 5 5 3 11 2 7" xfId="25145"/>
    <cellStyle name="표준 5 5 3 11 2 8" xfId="27680"/>
    <cellStyle name="표준 5 5 3 11 2 9" xfId="31107"/>
    <cellStyle name="표준 5 5 3 11 3" xfId="7898"/>
    <cellStyle name="표준 5 5 3 11 4" xfId="5829"/>
    <cellStyle name="표준 5 5 3 11 5" xfId="8496"/>
    <cellStyle name="표준 5 5 3 11 6" xfId="11199"/>
    <cellStyle name="표준 5 5 3 11 7" xfId="13734"/>
    <cellStyle name="표준 5 5 3 11 8" xfId="16269"/>
    <cellStyle name="표준 5 5 3 11 9" xfId="19392"/>
    <cellStyle name="표준 5 5 3 12" xfId="4135"/>
    <cellStyle name="표준 5 5 3 12 10" xfId="21986"/>
    <cellStyle name="표준 5 5 3 12 11" xfId="24034"/>
    <cellStyle name="표준 5 5 3 12 12" xfId="26569"/>
    <cellStyle name="표준 5 5 3 12 13" xfId="29978"/>
    <cellStyle name="표준 5 5 3 12 14" xfId="32371"/>
    <cellStyle name="표준 5 5 3 12 15" xfId="34659"/>
    <cellStyle name="표준 5 5 3 12 16" xfId="36709"/>
    <cellStyle name="표준 5 5 3 12 2" xfId="6551"/>
    <cellStyle name="표준 5 5 3 12 3" xfId="8230"/>
    <cellStyle name="표준 5 5 3 12 4" xfId="9317"/>
    <cellStyle name="표준 5 5 3 12 5" xfId="9964"/>
    <cellStyle name="표준 5 5 3 12 6" xfId="11352"/>
    <cellStyle name="표준 5 5 3 12 7" xfId="13887"/>
    <cellStyle name="표준 5 5 3 12 8" xfId="16422"/>
    <cellStyle name="표준 5 5 3 12 9" xfId="19656"/>
    <cellStyle name="표준 5 5 3 13" xfId="4864"/>
    <cellStyle name="표준 5 5 3 13 10" xfId="32473"/>
    <cellStyle name="표준 5 5 3 13 11" xfId="34755"/>
    <cellStyle name="표준 5 5 3 13 12" xfId="36802"/>
    <cellStyle name="표준 5 5 3 13 2" xfId="11445"/>
    <cellStyle name="표준 5 5 3 13 3" xfId="13980"/>
    <cellStyle name="표준 5 5 3 13 4" xfId="16515"/>
    <cellStyle name="표준 5 5 3 13 5" xfId="19748"/>
    <cellStyle name="표준 5 5 3 13 6" xfId="22082"/>
    <cellStyle name="표준 5 5 3 13 7" xfId="24127"/>
    <cellStyle name="표준 5 5 3 13 8" xfId="26662"/>
    <cellStyle name="표준 5 5 3 13 9" xfId="30080"/>
    <cellStyle name="표준 5 5 3 14" xfId="6749"/>
    <cellStyle name="표준 5 5 3 14 10" xfId="32568"/>
    <cellStyle name="표준 5 5 3 14 11" xfId="34849"/>
    <cellStyle name="표준 5 5 3 14 12" xfId="36891"/>
    <cellStyle name="표준 5 5 3 14 2" xfId="11534"/>
    <cellStyle name="표준 5 5 3 14 3" xfId="14069"/>
    <cellStyle name="표준 5 5 3 14 4" xfId="16604"/>
    <cellStyle name="표준 5 5 3 14 5" xfId="19833"/>
    <cellStyle name="표준 5 5 3 14 6" xfId="22177"/>
    <cellStyle name="표준 5 5 3 14 7" xfId="24216"/>
    <cellStyle name="표준 5 5 3 14 8" xfId="26751"/>
    <cellStyle name="표준 5 5 3 14 9" xfId="30176"/>
    <cellStyle name="표준 5 5 3 15" xfId="6834"/>
    <cellStyle name="표준 5 5 3 15 10" xfId="32653"/>
    <cellStyle name="표준 5 5 3 15 11" xfId="34934"/>
    <cellStyle name="표준 5 5 3 15 12" xfId="36976"/>
    <cellStyle name="표준 5 5 3 15 2" xfId="11619"/>
    <cellStyle name="표준 5 5 3 15 3" xfId="14154"/>
    <cellStyle name="표준 5 5 3 15 4" xfId="16689"/>
    <cellStyle name="표준 5 5 3 15 5" xfId="19985"/>
    <cellStyle name="표준 5 5 3 15 6" xfId="22262"/>
    <cellStyle name="표준 5 5 3 15 7" xfId="24301"/>
    <cellStyle name="표준 5 5 3 15 8" xfId="26836"/>
    <cellStyle name="표준 5 5 3 15 9" xfId="30261"/>
    <cellStyle name="표준 5 5 3 16" xfId="6963"/>
    <cellStyle name="표준 5 5 3 17" xfId="8329"/>
    <cellStyle name="표준 5 5 3 18" xfId="9436"/>
    <cellStyle name="표준 5 5 3 19" xfId="10355"/>
    <cellStyle name="표준 5 5 3 2" xfId="701"/>
    <cellStyle name="표준 5 5 3 2 10" xfId="4206"/>
    <cellStyle name="표준 5 5 3 2 10 10" xfId="22057"/>
    <cellStyle name="표준 5 5 3 2 10 11" xfId="24105"/>
    <cellStyle name="표준 5 5 3 2 10 12" xfId="26640"/>
    <cellStyle name="표준 5 5 3 2 10 13" xfId="30049"/>
    <cellStyle name="표준 5 5 3 2 10 14" xfId="32442"/>
    <cellStyle name="표준 5 5 3 2 10 15" xfId="34730"/>
    <cellStyle name="표준 5 5 3 2 10 16" xfId="36780"/>
    <cellStyle name="표준 5 5 3 2 10 2" xfId="6620"/>
    <cellStyle name="표준 5 5 3 2 10 3" xfId="8293"/>
    <cellStyle name="표준 5 5 3 2 10 4" xfId="9368"/>
    <cellStyle name="표준 5 5 3 2 10 5" xfId="10001"/>
    <cellStyle name="표준 5 5 3 2 10 6" xfId="11423"/>
    <cellStyle name="표준 5 5 3 2 10 7" xfId="13958"/>
    <cellStyle name="표준 5 5 3 2 10 8" xfId="16493"/>
    <cellStyle name="표준 5 5 3 2 10 9" xfId="19727"/>
    <cellStyle name="표준 5 5 3 2 11" xfId="4935"/>
    <cellStyle name="표준 5 5 3 2 11 10" xfId="32544"/>
    <cellStyle name="표준 5 5 3 2 11 11" xfId="34826"/>
    <cellStyle name="표준 5 5 3 2 11 12" xfId="36873"/>
    <cellStyle name="표준 5 5 3 2 11 2" xfId="11516"/>
    <cellStyle name="표준 5 5 3 2 11 3" xfId="14051"/>
    <cellStyle name="표준 5 5 3 2 11 4" xfId="16586"/>
    <cellStyle name="표준 5 5 3 2 11 5" xfId="19819"/>
    <cellStyle name="표준 5 5 3 2 11 6" xfId="22153"/>
    <cellStyle name="표준 5 5 3 2 11 7" xfId="24198"/>
    <cellStyle name="표준 5 5 3 2 11 8" xfId="26733"/>
    <cellStyle name="표준 5 5 3 2 11 9" xfId="30151"/>
    <cellStyle name="표준 5 5 3 2 12" xfId="6820"/>
    <cellStyle name="표준 5 5 3 2 12 10" xfId="32639"/>
    <cellStyle name="표준 5 5 3 2 12 11" xfId="34920"/>
    <cellStyle name="표준 5 5 3 2 12 12" xfId="36962"/>
    <cellStyle name="표준 5 5 3 2 12 2" xfId="11605"/>
    <cellStyle name="표준 5 5 3 2 12 3" xfId="14140"/>
    <cellStyle name="표준 5 5 3 2 12 4" xfId="16675"/>
    <cellStyle name="표준 5 5 3 2 12 5" xfId="19904"/>
    <cellStyle name="표준 5 5 3 2 12 6" xfId="22248"/>
    <cellStyle name="표준 5 5 3 2 12 7" xfId="24287"/>
    <cellStyle name="표준 5 5 3 2 12 8" xfId="26822"/>
    <cellStyle name="표준 5 5 3 2 12 9" xfId="30247"/>
    <cellStyle name="표준 5 5 3 2 13" xfId="6905"/>
    <cellStyle name="표준 5 5 3 2 13 10" xfId="32724"/>
    <cellStyle name="표준 5 5 3 2 13 11" xfId="35005"/>
    <cellStyle name="표준 5 5 3 2 13 12" xfId="37047"/>
    <cellStyle name="표준 5 5 3 2 13 2" xfId="11690"/>
    <cellStyle name="표준 5 5 3 2 13 3" xfId="14225"/>
    <cellStyle name="표준 5 5 3 2 13 4" xfId="16760"/>
    <cellStyle name="표준 5 5 3 2 13 5" xfId="20056"/>
    <cellStyle name="표준 5 5 3 2 13 6" xfId="22333"/>
    <cellStyle name="표준 5 5 3 2 13 7" xfId="24372"/>
    <cellStyle name="표준 5 5 3 2 13 8" xfId="26907"/>
    <cellStyle name="표준 5 5 3 2 13 9" xfId="30332"/>
    <cellStyle name="표준 5 5 3 2 14" xfId="7063"/>
    <cellStyle name="표준 5 5 3 2 15" xfId="9026"/>
    <cellStyle name="표준 5 5 3 2 16" xfId="8099"/>
    <cellStyle name="표준 5 5 3 2 17" xfId="10426"/>
    <cellStyle name="표준 5 5 3 2 18" xfId="12961"/>
    <cellStyle name="표준 5 5 3 2 19" xfId="15496"/>
    <cellStyle name="표준 5 5 3 2 2" xfId="806"/>
    <cellStyle name="표준 5 5 3 2 2 10" xfId="21006"/>
    <cellStyle name="표준 5 5 3 2 2 11" xfId="23276"/>
    <cellStyle name="표준 5 5 3 2 2 12" xfId="25811"/>
    <cellStyle name="표준 5 5 3 2 2 13" xfId="28833"/>
    <cellStyle name="표준 5 5 3 2 2 14" xfId="31287"/>
    <cellStyle name="표준 5 5 3 2 2 15" xfId="33679"/>
    <cellStyle name="표준 5 5 3 2 2 16" xfId="35951"/>
    <cellStyle name="표준 5 5 3 2 2 2" xfId="5347"/>
    <cellStyle name="표준 5 5 3 2 2 2 10" xfId="32893"/>
    <cellStyle name="표준 5 5 3 2 2 2 11" xfId="35173"/>
    <cellStyle name="표준 5 5 3 2 2 2 12" xfId="37215"/>
    <cellStyle name="표준 5 5 3 2 2 2 2" xfId="11858"/>
    <cellStyle name="표준 5 5 3 2 2 2 3" xfId="14393"/>
    <cellStyle name="표준 5 5 3 2 2 2 4" xfId="16928"/>
    <cellStyle name="표준 5 5 3 2 2 2 5" xfId="20225"/>
    <cellStyle name="표준 5 5 3 2 2 2 6" xfId="22502"/>
    <cellStyle name="표준 5 5 3 2 2 2 7" xfId="24540"/>
    <cellStyle name="표준 5 5 3 2 2 2 8" xfId="27075"/>
    <cellStyle name="표준 5 5 3 2 2 2 9" xfId="30501"/>
    <cellStyle name="표준 5 5 3 2 2 3" xfId="4982"/>
    <cellStyle name="표준 5 5 3 2 2 4" xfId="8105"/>
    <cellStyle name="표준 5 5 3 2 2 5" xfId="9872"/>
    <cellStyle name="표준 5 5 3 2 2 6" xfId="10594"/>
    <cellStyle name="표준 5 5 3 2 2 7" xfId="13129"/>
    <cellStyle name="표준 5 5 3 2 2 8" xfId="15664"/>
    <cellStyle name="표준 5 5 3 2 2 9" xfId="18610"/>
    <cellStyle name="표준 5 5 3 2 20" xfId="18263"/>
    <cellStyle name="표준 5 5 3 2 21" xfId="19588"/>
    <cellStyle name="표준 5 5 3 2 22" xfId="19130"/>
    <cellStyle name="표준 5 5 3 2 23" xfId="25643"/>
    <cellStyle name="표준 5 5 3 2 24" xfId="28447"/>
    <cellStyle name="표준 5 5 3 2 25" xfId="28185"/>
    <cellStyle name="표준 5 5 3 2 26" xfId="29888"/>
    <cellStyle name="표준 5 5 3 2 27" xfId="33590"/>
    <cellStyle name="표준 5 5 3 2 3" xfId="1554"/>
    <cellStyle name="표준 5 5 3 2 3 10" xfId="21112"/>
    <cellStyle name="표준 5 5 3 2 3 11" xfId="23369"/>
    <cellStyle name="표준 5 5 3 2 3 12" xfId="25904"/>
    <cellStyle name="표준 5 5 3 2 3 13" xfId="28946"/>
    <cellStyle name="표준 5 5 3 2 3 14" xfId="31397"/>
    <cellStyle name="표준 5 5 3 2 3 15" xfId="33788"/>
    <cellStyle name="표준 5 5 3 2 3 16" xfId="36044"/>
    <cellStyle name="표준 5 5 3 2 3 2" xfId="5469"/>
    <cellStyle name="표준 5 5 3 2 3 2 10" xfId="32987"/>
    <cellStyle name="표준 5 5 3 2 3 2 11" xfId="35266"/>
    <cellStyle name="표준 5 5 3 2 3 2 12" xfId="37308"/>
    <cellStyle name="표준 5 5 3 2 3 2 2" xfId="11951"/>
    <cellStyle name="표준 5 5 3 2 3 2 3" xfId="14486"/>
    <cellStyle name="표준 5 5 3 2 3 2 4" xfId="17021"/>
    <cellStyle name="표준 5 5 3 2 3 2 5" xfId="20319"/>
    <cellStyle name="표준 5 5 3 2 3 2 6" xfId="22596"/>
    <cellStyle name="표준 5 5 3 2 3 2 7" xfId="24633"/>
    <cellStyle name="표준 5 5 3 2 3 2 8" xfId="27168"/>
    <cellStyle name="표준 5 5 3 2 3 2 9" xfId="30595"/>
    <cellStyle name="표준 5 5 3 2 3 3" xfId="4678"/>
    <cellStyle name="표준 5 5 3 2 3 4" xfId="6724"/>
    <cellStyle name="표준 5 5 3 2 3 5" xfId="9010"/>
    <cellStyle name="표준 5 5 3 2 3 6" xfId="10687"/>
    <cellStyle name="표준 5 5 3 2 3 7" xfId="13222"/>
    <cellStyle name="표준 5 5 3 2 3 8" xfId="15757"/>
    <cellStyle name="표준 5 5 3 2 3 9" xfId="18723"/>
    <cellStyle name="표준 5 5 3 2 4" xfId="1978"/>
    <cellStyle name="표준 5 5 3 2 4 10" xfId="21208"/>
    <cellStyle name="표준 5 5 3 2 4 11" xfId="23461"/>
    <cellStyle name="표준 5 5 3 2 4 12" xfId="25996"/>
    <cellStyle name="표준 5 5 3 2 4 13" xfId="29051"/>
    <cellStyle name="표준 5 5 3 2 4 14" xfId="31497"/>
    <cellStyle name="표준 5 5 3 2 4 15" xfId="33887"/>
    <cellStyle name="표준 5 5 3 2 4 16" xfId="36136"/>
    <cellStyle name="표준 5 5 3 2 4 2" xfId="5575"/>
    <cellStyle name="표준 5 5 3 2 4 2 10" xfId="33079"/>
    <cellStyle name="표준 5 5 3 2 4 2 11" xfId="35358"/>
    <cellStyle name="표준 5 5 3 2 4 2 12" xfId="37400"/>
    <cellStyle name="표준 5 5 3 2 4 2 2" xfId="12043"/>
    <cellStyle name="표준 5 5 3 2 4 2 3" xfId="14578"/>
    <cellStyle name="표준 5 5 3 2 4 2 4" xfId="17113"/>
    <cellStyle name="표준 5 5 3 2 4 2 5" xfId="20411"/>
    <cellStyle name="표준 5 5 3 2 4 2 6" xfId="22688"/>
    <cellStyle name="표준 5 5 3 2 4 2 7" xfId="24725"/>
    <cellStyle name="표준 5 5 3 2 4 2 8" xfId="27260"/>
    <cellStyle name="표준 5 5 3 2 4 2 9" xfId="30687"/>
    <cellStyle name="표준 5 5 3 2 4 3" xfId="4620"/>
    <cellStyle name="표준 5 5 3 2 4 4" xfId="7417"/>
    <cellStyle name="표준 5 5 3 2 4 5" xfId="8651"/>
    <cellStyle name="표준 5 5 3 2 4 6" xfId="10779"/>
    <cellStyle name="표준 5 5 3 2 4 7" xfId="13314"/>
    <cellStyle name="표준 5 5 3 2 4 8" xfId="15849"/>
    <cellStyle name="표준 5 5 3 2 4 9" xfId="18823"/>
    <cellStyle name="표준 5 5 3 2 5" xfId="2398"/>
    <cellStyle name="표준 5 5 3 2 5 10" xfId="21300"/>
    <cellStyle name="표준 5 5 3 2 5 11" xfId="23549"/>
    <cellStyle name="표준 5 5 3 2 5 12" xfId="26084"/>
    <cellStyle name="표준 5 5 3 2 5 13" xfId="29146"/>
    <cellStyle name="표준 5 5 3 2 5 14" xfId="31591"/>
    <cellStyle name="표준 5 5 3 2 5 15" xfId="33978"/>
    <cellStyle name="표준 5 5 3 2 5 16" xfId="36224"/>
    <cellStyle name="표준 5 5 3 2 5 2" xfId="5671"/>
    <cellStyle name="표준 5 5 3 2 5 2 10" xfId="33167"/>
    <cellStyle name="표준 5 5 3 2 5 2 11" xfId="35446"/>
    <cellStyle name="표준 5 5 3 2 5 2 12" xfId="37488"/>
    <cellStyle name="표준 5 5 3 2 5 2 2" xfId="12131"/>
    <cellStyle name="표준 5 5 3 2 5 2 3" xfId="14666"/>
    <cellStyle name="표준 5 5 3 2 5 2 4" xfId="17201"/>
    <cellStyle name="표준 5 5 3 2 5 2 5" xfId="20499"/>
    <cellStyle name="표준 5 5 3 2 5 2 6" xfId="22776"/>
    <cellStyle name="표준 5 5 3 2 5 2 7" xfId="24813"/>
    <cellStyle name="표준 5 5 3 2 5 2 8" xfId="27348"/>
    <cellStyle name="표준 5 5 3 2 5 2 9" xfId="30775"/>
    <cellStyle name="표준 5 5 3 2 5 3" xfId="5126"/>
    <cellStyle name="표준 5 5 3 2 5 4" xfId="7644"/>
    <cellStyle name="표준 5 5 3 2 5 5" xfId="8847"/>
    <cellStyle name="표준 5 5 3 2 5 6" xfId="10867"/>
    <cellStyle name="표준 5 5 3 2 5 7" xfId="13402"/>
    <cellStyle name="표준 5 5 3 2 5 8" xfId="15937"/>
    <cellStyle name="표준 5 5 3 2 5 9" xfId="18918"/>
    <cellStyle name="표준 5 5 3 2 6" xfId="2829"/>
    <cellStyle name="표준 5 5 3 2 6 10" xfId="21386"/>
    <cellStyle name="표준 5 5 3 2 6 11" xfId="23634"/>
    <cellStyle name="표준 5 5 3 2 6 12" xfId="26169"/>
    <cellStyle name="표준 5 5 3 2 6 13" xfId="29232"/>
    <cellStyle name="표준 5 5 3 2 6 14" xfId="31677"/>
    <cellStyle name="표준 5 5 3 2 6 15" xfId="34063"/>
    <cellStyle name="표준 5 5 3 2 6 16" xfId="36309"/>
    <cellStyle name="표준 5 5 3 2 6 2" xfId="5757"/>
    <cellStyle name="표준 5 5 3 2 6 2 10" xfId="33252"/>
    <cellStyle name="표준 5 5 3 2 6 2 11" xfId="35531"/>
    <cellStyle name="표준 5 5 3 2 6 2 12" xfId="37573"/>
    <cellStyle name="표준 5 5 3 2 6 2 2" xfId="12216"/>
    <cellStyle name="표준 5 5 3 2 6 2 3" xfId="14751"/>
    <cellStyle name="표준 5 5 3 2 6 2 4" xfId="17286"/>
    <cellStyle name="표준 5 5 3 2 6 2 5" xfId="20584"/>
    <cellStyle name="표준 5 5 3 2 6 2 6" xfId="22861"/>
    <cellStyle name="표준 5 5 3 2 6 2 7" xfId="24898"/>
    <cellStyle name="표준 5 5 3 2 6 2 8" xfId="27433"/>
    <cellStyle name="표준 5 5 3 2 6 2 9" xfId="30860"/>
    <cellStyle name="표준 5 5 3 2 6 3" xfId="4639"/>
    <cellStyle name="표준 5 5 3 2 6 4" xfId="5794"/>
    <cellStyle name="표준 5 5 3 2 6 5" xfId="4718"/>
    <cellStyle name="표준 5 5 3 2 6 6" xfId="10952"/>
    <cellStyle name="표준 5 5 3 2 6 7" xfId="13487"/>
    <cellStyle name="표준 5 5 3 2 6 8" xfId="16022"/>
    <cellStyle name="표준 5 5 3 2 6 9" xfId="19004"/>
    <cellStyle name="표준 5 5 3 2 7" xfId="3253"/>
    <cellStyle name="표준 5 5 3 2 7 10" xfId="21615"/>
    <cellStyle name="표준 5 5 3 2 7 11" xfId="23777"/>
    <cellStyle name="표준 5 5 3 2 7 12" xfId="26312"/>
    <cellStyle name="표준 5 5 3 2 7 13" xfId="29522"/>
    <cellStyle name="표준 5 5 3 2 7 14" xfId="31946"/>
    <cellStyle name="표준 5 5 3 2 7 15" xfId="34288"/>
    <cellStyle name="표준 5 5 3 2 7 16" xfId="36452"/>
    <cellStyle name="표준 5 5 3 2 7 2" xfId="6070"/>
    <cellStyle name="표준 5 5 3 2 7 2 10" xfId="33395"/>
    <cellStyle name="표준 5 5 3 2 7 2 11" xfId="35674"/>
    <cellStyle name="표준 5 5 3 2 7 2 12" xfId="37716"/>
    <cellStyle name="표준 5 5 3 2 7 2 2" xfId="12359"/>
    <cellStyle name="표준 5 5 3 2 7 2 3" xfId="14894"/>
    <cellStyle name="표준 5 5 3 2 7 2 4" xfId="17429"/>
    <cellStyle name="표준 5 5 3 2 7 2 5" xfId="20726"/>
    <cellStyle name="표준 5 5 3 2 7 2 6" xfId="23004"/>
    <cellStyle name="표준 5 5 3 2 7 2 7" xfId="25041"/>
    <cellStyle name="표준 5 5 3 2 7 2 8" xfId="27576"/>
    <cellStyle name="표준 5 5 3 2 7 2 9" xfId="31003"/>
    <cellStyle name="표준 5 5 3 2 7 3" xfId="7786"/>
    <cellStyle name="표준 5 5 3 2 7 4" xfId="8183"/>
    <cellStyle name="표준 5 5 3 2 7 5" xfId="8970"/>
    <cellStyle name="표준 5 5 3 2 7 6" xfId="11095"/>
    <cellStyle name="표준 5 5 3 2 7 7" xfId="13630"/>
    <cellStyle name="표준 5 5 3 2 7 8" xfId="16165"/>
    <cellStyle name="표준 5 5 3 2 7 9" xfId="19279"/>
    <cellStyle name="표준 5 5 3 2 8" xfId="3665"/>
    <cellStyle name="표준 5 5 3 2 8 10" xfId="21711"/>
    <cellStyle name="표준 5 5 3 2 8 11" xfId="23866"/>
    <cellStyle name="표준 5 5 3 2 8 12" xfId="26401"/>
    <cellStyle name="표준 5 5 3 2 8 13" xfId="29618"/>
    <cellStyle name="표준 5 5 3 2 8 14" xfId="32042"/>
    <cellStyle name="표준 5 5 3 2 8 15" xfId="34382"/>
    <cellStyle name="표준 5 5 3 2 8 16" xfId="36541"/>
    <cellStyle name="표준 5 5 3 2 8 2" xfId="6166"/>
    <cellStyle name="표준 5 5 3 2 8 2 10" xfId="33484"/>
    <cellStyle name="표준 5 5 3 2 8 2 11" xfId="35763"/>
    <cellStyle name="표준 5 5 3 2 8 2 12" xfId="37805"/>
    <cellStyle name="표준 5 5 3 2 8 2 2" xfId="12448"/>
    <cellStyle name="표준 5 5 3 2 8 2 3" xfId="14983"/>
    <cellStyle name="표준 5 5 3 2 8 2 4" xfId="17518"/>
    <cellStyle name="표준 5 5 3 2 8 2 5" xfId="20815"/>
    <cellStyle name="표준 5 5 3 2 8 2 6" xfId="23093"/>
    <cellStyle name="표준 5 5 3 2 8 2 7" xfId="25130"/>
    <cellStyle name="표준 5 5 3 2 8 2 8" xfId="27665"/>
    <cellStyle name="표준 5 5 3 2 8 2 9" xfId="31092"/>
    <cellStyle name="표준 5 5 3 2 8 3" xfId="7882"/>
    <cellStyle name="표준 5 5 3 2 8 4" xfId="5904"/>
    <cellStyle name="표준 5 5 3 2 8 5" xfId="9382"/>
    <cellStyle name="표준 5 5 3 2 8 6" xfId="11184"/>
    <cellStyle name="표준 5 5 3 2 8 7" xfId="13719"/>
    <cellStyle name="표준 5 5 3 2 8 8" xfId="16254"/>
    <cellStyle name="표준 5 5 3 2 8 9" xfId="19376"/>
    <cellStyle name="표준 5 5 3 2 9" xfId="3932"/>
    <cellStyle name="표준 5 5 3 2 9 10" xfId="21798"/>
    <cellStyle name="표준 5 5 3 2 9 11" xfId="23952"/>
    <cellStyle name="표준 5 5 3 2 9 12" xfId="26487"/>
    <cellStyle name="표준 5 5 3 2 9 13" xfId="29705"/>
    <cellStyle name="표준 5 5 3 2 9 14" xfId="32129"/>
    <cellStyle name="표준 5 5 3 2 9 15" xfId="34468"/>
    <cellStyle name="표준 5 5 3 2 9 16" xfId="36627"/>
    <cellStyle name="표준 5 5 3 2 9 2" xfId="6253"/>
    <cellStyle name="표준 5 5 3 2 9 2 10" xfId="33570"/>
    <cellStyle name="표준 5 5 3 2 9 2 11" xfId="35849"/>
    <cellStyle name="표준 5 5 3 2 9 2 12" xfId="37891"/>
    <cellStyle name="표준 5 5 3 2 9 2 2" xfId="12534"/>
    <cellStyle name="표준 5 5 3 2 9 2 3" xfId="15069"/>
    <cellStyle name="표준 5 5 3 2 9 2 4" xfId="17604"/>
    <cellStyle name="표준 5 5 3 2 9 2 5" xfId="20901"/>
    <cellStyle name="표준 5 5 3 2 9 2 6" xfId="23179"/>
    <cellStyle name="표준 5 5 3 2 9 2 7" xfId="25216"/>
    <cellStyle name="표준 5 5 3 2 9 2 8" xfId="27751"/>
    <cellStyle name="표준 5 5 3 2 9 2 9" xfId="31178"/>
    <cellStyle name="표준 5 5 3 2 9 3" xfId="7969"/>
    <cellStyle name="표준 5 5 3 2 9 4" xfId="5835"/>
    <cellStyle name="표준 5 5 3 2 9 5" xfId="7986"/>
    <cellStyle name="표준 5 5 3 2 9 6" xfId="11270"/>
    <cellStyle name="표준 5 5 3 2 9 7" xfId="13805"/>
    <cellStyle name="표준 5 5 3 2 9 8" xfId="16340"/>
    <cellStyle name="표준 5 5 3 2 9 9" xfId="19463"/>
    <cellStyle name="표준 5 5 3 20" xfId="12890"/>
    <cellStyle name="표준 5 5 3 21" xfId="15425"/>
    <cellStyle name="표준 5 5 3 22" xfId="18192"/>
    <cellStyle name="표준 5 5 3 23" xfId="19036"/>
    <cellStyle name="표준 5 5 3 24" xfId="21819"/>
    <cellStyle name="표준 5 5 3 25" xfId="25572"/>
    <cellStyle name="표준 5 5 3 26" xfId="28376"/>
    <cellStyle name="표준 5 5 3 27" xfId="29737"/>
    <cellStyle name="표준 5 5 3 28" xfId="32155"/>
    <cellStyle name="표준 5 5 3 29" xfId="34621"/>
    <cellStyle name="표준 5 5 3 3" xfId="772"/>
    <cellStyle name="표준 5 5 3 3 10" xfId="4901"/>
    <cellStyle name="표준 5 5 3 3 10 10" xfId="32408"/>
    <cellStyle name="표준 5 5 3 3 10 11" xfId="34696"/>
    <cellStyle name="표준 5 5 3 3 10 12" xfId="36746"/>
    <cellStyle name="표준 5 5 3 3 10 2" xfId="11389"/>
    <cellStyle name="표준 5 5 3 3 10 3" xfId="13924"/>
    <cellStyle name="표준 5 5 3 3 10 4" xfId="16459"/>
    <cellStyle name="표준 5 5 3 3 10 5" xfId="19693"/>
    <cellStyle name="표준 5 5 3 3 10 6" xfId="22023"/>
    <cellStyle name="표준 5 5 3 3 10 7" xfId="24071"/>
    <cellStyle name="표준 5 5 3 3 10 8" xfId="26606"/>
    <cellStyle name="표준 5 5 3 3 10 9" xfId="30015"/>
    <cellStyle name="표준 5 5 3 3 11" xfId="6690"/>
    <cellStyle name="표준 5 5 3 3 11 10" xfId="32510"/>
    <cellStyle name="표준 5 5 3 3 11 11" xfId="34792"/>
    <cellStyle name="표준 5 5 3 3 11 12" xfId="36839"/>
    <cellStyle name="표준 5 5 3 3 11 2" xfId="11482"/>
    <cellStyle name="표준 5 5 3 3 11 3" xfId="14017"/>
    <cellStyle name="표준 5 5 3 3 11 4" xfId="16552"/>
    <cellStyle name="표준 5 5 3 3 11 5" xfId="19785"/>
    <cellStyle name="표준 5 5 3 3 11 6" xfId="22119"/>
    <cellStyle name="표준 5 5 3 3 11 7" xfId="24164"/>
    <cellStyle name="표준 5 5 3 3 11 8" xfId="26699"/>
    <cellStyle name="표준 5 5 3 3 11 9" xfId="30117"/>
    <cellStyle name="표준 5 5 3 3 12" xfId="6786"/>
    <cellStyle name="표준 5 5 3 3 12 10" xfId="32605"/>
    <cellStyle name="표준 5 5 3 3 12 11" xfId="34886"/>
    <cellStyle name="표준 5 5 3 3 12 12" xfId="36928"/>
    <cellStyle name="표준 5 5 3 3 12 2" xfId="11571"/>
    <cellStyle name="표준 5 5 3 3 12 3" xfId="14106"/>
    <cellStyle name="표준 5 5 3 3 12 4" xfId="16641"/>
    <cellStyle name="표준 5 5 3 3 12 5" xfId="19870"/>
    <cellStyle name="표준 5 5 3 3 12 6" xfId="22214"/>
    <cellStyle name="표준 5 5 3 3 12 7" xfId="24253"/>
    <cellStyle name="표준 5 5 3 3 12 8" xfId="26788"/>
    <cellStyle name="표준 5 5 3 3 12 9" xfId="30213"/>
    <cellStyle name="표준 5 5 3 3 13" xfId="6871"/>
    <cellStyle name="표준 5 5 3 3 13 10" xfId="32690"/>
    <cellStyle name="표준 5 5 3 3 13 11" xfId="34971"/>
    <cellStyle name="표준 5 5 3 3 13 12" xfId="37013"/>
    <cellStyle name="표준 5 5 3 3 13 2" xfId="11656"/>
    <cellStyle name="표준 5 5 3 3 13 3" xfId="14191"/>
    <cellStyle name="표준 5 5 3 3 13 4" xfId="16726"/>
    <cellStyle name="표준 5 5 3 3 13 5" xfId="20022"/>
    <cellStyle name="표준 5 5 3 3 13 6" xfId="22299"/>
    <cellStyle name="표준 5 5 3 3 13 7" xfId="24338"/>
    <cellStyle name="표준 5 5 3 3 13 8" xfId="26873"/>
    <cellStyle name="표준 5 5 3 3 13 9" xfId="30298"/>
    <cellStyle name="표준 5 5 3 3 14" xfId="7685"/>
    <cellStyle name="표준 5 5 3 3 15" xfId="9006"/>
    <cellStyle name="표준 5 5 3 3 16" xfId="9520"/>
    <cellStyle name="표준 5 5 3 3 17" xfId="10392"/>
    <cellStyle name="표준 5 5 3 3 18" xfId="12927"/>
    <cellStyle name="표준 5 5 3 3 19" xfId="15462"/>
    <cellStyle name="표준 5 5 3 3 2" xfId="1520"/>
    <cellStyle name="표준 5 5 3 3 2 10" xfId="20972"/>
    <cellStyle name="표준 5 5 3 3 2 11" xfId="23242"/>
    <cellStyle name="표준 5 5 3 3 2 12" xfId="25777"/>
    <cellStyle name="표준 5 5 3 3 2 13" xfId="28799"/>
    <cellStyle name="표준 5 5 3 3 2 14" xfId="31253"/>
    <cellStyle name="표준 5 5 3 3 2 15" xfId="33645"/>
    <cellStyle name="표준 5 5 3 3 2 16" xfId="35917"/>
    <cellStyle name="표준 5 5 3 3 2 2" xfId="5313"/>
    <cellStyle name="표준 5 5 3 3 2 2 10" xfId="32859"/>
    <cellStyle name="표준 5 5 3 3 2 2 11" xfId="35139"/>
    <cellStyle name="표준 5 5 3 3 2 2 12" xfId="37181"/>
    <cellStyle name="표준 5 5 3 3 2 2 2" xfId="11824"/>
    <cellStyle name="표준 5 5 3 3 2 2 3" xfId="14359"/>
    <cellStyle name="표준 5 5 3 3 2 2 4" xfId="16894"/>
    <cellStyle name="표준 5 5 3 3 2 2 5" xfId="20191"/>
    <cellStyle name="표준 5 5 3 3 2 2 6" xfId="22468"/>
    <cellStyle name="표준 5 5 3 3 2 2 7" xfId="24506"/>
    <cellStyle name="표준 5 5 3 3 2 2 8" xfId="27041"/>
    <cellStyle name="표준 5 5 3 3 2 2 9" xfId="30467"/>
    <cellStyle name="표준 5 5 3 3 2 3" xfId="6316"/>
    <cellStyle name="표준 5 5 3 3 2 4" xfId="8846"/>
    <cellStyle name="표준 5 5 3 3 2 5" xfId="9868"/>
    <cellStyle name="표준 5 5 3 3 2 6" xfId="10560"/>
    <cellStyle name="표준 5 5 3 3 2 7" xfId="13095"/>
    <cellStyle name="표준 5 5 3 3 2 8" xfId="15630"/>
    <cellStyle name="표준 5 5 3 3 2 9" xfId="18576"/>
    <cellStyle name="표준 5 5 3 3 20" xfId="18229"/>
    <cellStyle name="표준 5 5 3 3 21" xfId="18519"/>
    <cellStyle name="표준 5 5 3 3 22" xfId="21454"/>
    <cellStyle name="표준 5 5 3 3 23" xfId="25609"/>
    <cellStyle name="표준 5 5 3 3 24" xfId="28413"/>
    <cellStyle name="표준 5 5 3 3 25" xfId="29333"/>
    <cellStyle name="표준 5 5 3 3 26" xfId="31765"/>
    <cellStyle name="표준 5 5 3 3 27" xfId="31766"/>
    <cellStyle name="표준 5 5 3 3 3" xfId="1944"/>
    <cellStyle name="표준 5 5 3 3 3 10" xfId="21078"/>
    <cellStyle name="표준 5 5 3 3 3 11" xfId="23335"/>
    <cellStyle name="표준 5 5 3 3 3 12" xfId="25870"/>
    <cellStyle name="표준 5 5 3 3 3 13" xfId="28912"/>
    <cellStyle name="표준 5 5 3 3 3 14" xfId="31363"/>
    <cellStyle name="표준 5 5 3 3 3 15" xfId="33754"/>
    <cellStyle name="표준 5 5 3 3 3 16" xfId="36010"/>
    <cellStyle name="표준 5 5 3 3 3 2" xfId="5435"/>
    <cellStyle name="표준 5 5 3 3 3 2 10" xfId="32953"/>
    <cellStyle name="표준 5 5 3 3 3 2 11" xfId="35232"/>
    <cellStyle name="표준 5 5 3 3 3 2 12" xfId="37274"/>
    <cellStyle name="표준 5 5 3 3 3 2 2" xfId="11917"/>
    <cellStyle name="표준 5 5 3 3 3 2 3" xfId="14452"/>
    <cellStyle name="표준 5 5 3 3 3 2 4" xfId="16987"/>
    <cellStyle name="표준 5 5 3 3 3 2 5" xfId="20285"/>
    <cellStyle name="표준 5 5 3 3 3 2 6" xfId="22562"/>
    <cellStyle name="표준 5 5 3 3 3 2 7" xfId="24599"/>
    <cellStyle name="표준 5 5 3 3 3 2 8" xfId="27134"/>
    <cellStyle name="표준 5 5 3 3 3 2 9" xfId="30561"/>
    <cellStyle name="표준 5 5 3 3 3 3" xfId="5101"/>
    <cellStyle name="표준 5 5 3 3 3 4" xfId="8177"/>
    <cellStyle name="표준 5 5 3 3 3 5" xfId="8921"/>
    <cellStyle name="표준 5 5 3 3 3 6" xfId="10653"/>
    <cellStyle name="표준 5 5 3 3 3 7" xfId="13188"/>
    <cellStyle name="표준 5 5 3 3 3 8" xfId="15723"/>
    <cellStyle name="표준 5 5 3 3 3 9" xfId="18689"/>
    <cellStyle name="표준 5 5 3 3 4" xfId="2364"/>
    <cellStyle name="표준 5 5 3 3 4 10" xfId="21174"/>
    <cellStyle name="표준 5 5 3 3 4 11" xfId="23427"/>
    <cellStyle name="표준 5 5 3 3 4 12" xfId="25962"/>
    <cellStyle name="표준 5 5 3 3 4 13" xfId="29017"/>
    <cellStyle name="표준 5 5 3 3 4 14" xfId="31463"/>
    <cellStyle name="표준 5 5 3 3 4 15" xfId="33853"/>
    <cellStyle name="표준 5 5 3 3 4 16" xfId="36102"/>
    <cellStyle name="표준 5 5 3 3 4 2" xfId="5541"/>
    <cellStyle name="표준 5 5 3 3 4 2 10" xfId="33045"/>
    <cellStyle name="표준 5 5 3 3 4 2 11" xfId="35324"/>
    <cellStyle name="표준 5 5 3 3 4 2 12" xfId="37366"/>
    <cellStyle name="표준 5 5 3 3 4 2 2" xfId="12009"/>
    <cellStyle name="표준 5 5 3 3 4 2 3" xfId="14544"/>
    <cellStyle name="표준 5 5 3 3 4 2 4" xfId="17079"/>
    <cellStyle name="표준 5 5 3 3 4 2 5" xfId="20377"/>
    <cellStyle name="표준 5 5 3 3 4 2 6" xfId="22654"/>
    <cellStyle name="표준 5 5 3 3 4 2 7" xfId="24691"/>
    <cellStyle name="표준 5 5 3 3 4 2 8" xfId="27226"/>
    <cellStyle name="표준 5 5 3 3 4 2 9" xfId="30653"/>
    <cellStyle name="표준 5 5 3 3 4 3" xfId="5206"/>
    <cellStyle name="표준 5 5 3 3 4 4" xfId="4647"/>
    <cellStyle name="표준 5 5 3 3 4 5" xfId="8354"/>
    <cellStyle name="표준 5 5 3 3 4 6" xfId="10745"/>
    <cellStyle name="표준 5 5 3 3 4 7" xfId="13280"/>
    <cellStyle name="표준 5 5 3 3 4 8" xfId="15815"/>
    <cellStyle name="표준 5 5 3 3 4 9" xfId="18789"/>
    <cellStyle name="표준 5 5 3 3 5" xfId="2795"/>
    <cellStyle name="표준 5 5 3 3 5 10" xfId="21266"/>
    <cellStyle name="표준 5 5 3 3 5 11" xfId="23515"/>
    <cellStyle name="표준 5 5 3 3 5 12" xfId="26050"/>
    <cellStyle name="표준 5 5 3 3 5 13" xfId="29112"/>
    <cellStyle name="표준 5 5 3 3 5 14" xfId="31557"/>
    <cellStyle name="표준 5 5 3 3 5 15" xfId="33944"/>
    <cellStyle name="표준 5 5 3 3 5 16" xfId="36190"/>
    <cellStyle name="표준 5 5 3 3 5 2" xfId="5637"/>
    <cellStyle name="표준 5 5 3 3 5 2 10" xfId="33133"/>
    <cellStyle name="표준 5 5 3 3 5 2 11" xfId="35412"/>
    <cellStyle name="표준 5 5 3 3 5 2 12" xfId="37454"/>
    <cellStyle name="표준 5 5 3 3 5 2 2" xfId="12097"/>
    <cellStyle name="표준 5 5 3 3 5 2 3" xfId="14632"/>
    <cellStyle name="표준 5 5 3 3 5 2 4" xfId="17167"/>
    <cellStyle name="표준 5 5 3 3 5 2 5" xfId="20465"/>
    <cellStyle name="표준 5 5 3 3 5 2 6" xfId="22742"/>
    <cellStyle name="표준 5 5 3 3 5 2 7" xfId="24779"/>
    <cellStyle name="표준 5 5 3 3 5 2 8" xfId="27314"/>
    <cellStyle name="표준 5 5 3 3 5 2 9" xfId="30741"/>
    <cellStyle name="표준 5 5 3 3 5 3" xfId="4625"/>
    <cellStyle name="표준 5 5 3 3 5 4" xfId="7612"/>
    <cellStyle name="표준 5 5 3 3 5 5" xfId="8599"/>
    <cellStyle name="표준 5 5 3 3 5 6" xfId="10833"/>
    <cellStyle name="표준 5 5 3 3 5 7" xfId="13368"/>
    <cellStyle name="표준 5 5 3 3 5 8" xfId="15903"/>
    <cellStyle name="표준 5 5 3 3 5 9" xfId="18884"/>
    <cellStyle name="표준 5 5 3 3 6" xfId="3219"/>
    <cellStyle name="표준 5 5 3 3 6 10" xfId="21352"/>
    <cellStyle name="표준 5 5 3 3 6 11" xfId="23600"/>
    <cellStyle name="표준 5 5 3 3 6 12" xfId="26135"/>
    <cellStyle name="표준 5 5 3 3 6 13" xfId="29198"/>
    <cellStyle name="표준 5 5 3 3 6 14" xfId="31643"/>
    <cellStyle name="표준 5 5 3 3 6 15" xfId="34029"/>
    <cellStyle name="표준 5 5 3 3 6 16" xfId="36275"/>
    <cellStyle name="표준 5 5 3 3 6 2" xfId="5723"/>
    <cellStyle name="표준 5 5 3 3 6 2 10" xfId="33218"/>
    <cellStyle name="표준 5 5 3 3 6 2 11" xfId="35497"/>
    <cellStyle name="표준 5 5 3 3 6 2 12" xfId="37539"/>
    <cellStyle name="표준 5 5 3 3 6 2 2" xfId="12182"/>
    <cellStyle name="표준 5 5 3 3 6 2 3" xfId="14717"/>
    <cellStyle name="표준 5 5 3 3 6 2 4" xfId="17252"/>
    <cellStyle name="표준 5 5 3 3 6 2 5" xfId="20550"/>
    <cellStyle name="표준 5 5 3 3 6 2 6" xfId="22827"/>
    <cellStyle name="표준 5 5 3 3 6 2 7" xfId="24864"/>
    <cellStyle name="표준 5 5 3 3 6 2 8" xfId="27399"/>
    <cellStyle name="표준 5 5 3 3 6 2 9" xfId="30826"/>
    <cellStyle name="표준 5 5 3 3 6 3" xfId="5264"/>
    <cellStyle name="표준 5 5 3 3 6 4" xfId="7561"/>
    <cellStyle name="표준 5 5 3 3 6 5" xfId="9219"/>
    <cellStyle name="표준 5 5 3 3 6 6" xfId="10918"/>
    <cellStyle name="표준 5 5 3 3 6 7" xfId="13453"/>
    <cellStyle name="표준 5 5 3 3 6 8" xfId="15988"/>
    <cellStyle name="표준 5 5 3 3 6 9" xfId="18970"/>
    <cellStyle name="표준 5 5 3 3 7" xfId="3631"/>
    <cellStyle name="표준 5 5 3 3 7 10" xfId="21581"/>
    <cellStyle name="표준 5 5 3 3 7 11" xfId="23743"/>
    <cellStyle name="표준 5 5 3 3 7 12" xfId="26278"/>
    <cellStyle name="표준 5 5 3 3 7 13" xfId="29488"/>
    <cellStyle name="표준 5 5 3 3 7 14" xfId="31912"/>
    <cellStyle name="표준 5 5 3 3 7 15" xfId="34254"/>
    <cellStyle name="표준 5 5 3 3 7 16" xfId="36418"/>
    <cellStyle name="표준 5 5 3 3 7 2" xfId="6036"/>
    <cellStyle name="표준 5 5 3 3 7 2 10" xfId="33361"/>
    <cellStyle name="표준 5 5 3 3 7 2 11" xfId="35640"/>
    <cellStyle name="표준 5 5 3 3 7 2 12" xfId="37682"/>
    <cellStyle name="표준 5 5 3 3 7 2 2" xfId="12325"/>
    <cellStyle name="표준 5 5 3 3 7 2 3" xfId="14860"/>
    <cellStyle name="표준 5 5 3 3 7 2 4" xfId="17395"/>
    <cellStyle name="표준 5 5 3 3 7 2 5" xfId="20692"/>
    <cellStyle name="표준 5 5 3 3 7 2 6" xfId="22970"/>
    <cellStyle name="표준 5 5 3 3 7 2 7" xfId="25007"/>
    <cellStyle name="표준 5 5 3 3 7 2 8" xfId="27542"/>
    <cellStyle name="표준 5 5 3 3 7 2 9" xfId="30969"/>
    <cellStyle name="표준 5 5 3 3 7 3" xfId="7752"/>
    <cellStyle name="표준 5 5 3 3 7 4" xfId="8201"/>
    <cellStyle name="표준 5 5 3 3 7 5" xfId="8074"/>
    <cellStyle name="표준 5 5 3 3 7 6" xfId="11061"/>
    <cellStyle name="표준 5 5 3 3 7 7" xfId="13596"/>
    <cellStyle name="표준 5 5 3 3 7 8" xfId="16131"/>
    <cellStyle name="표준 5 5 3 3 7 9" xfId="19245"/>
    <cellStyle name="표준 5 5 3 3 8" xfId="3898"/>
    <cellStyle name="표준 5 5 3 3 8 10" xfId="21677"/>
    <cellStyle name="표준 5 5 3 3 8 11" xfId="23832"/>
    <cellStyle name="표준 5 5 3 3 8 12" xfId="26367"/>
    <cellStyle name="표준 5 5 3 3 8 13" xfId="29584"/>
    <cellStyle name="표준 5 5 3 3 8 14" xfId="32008"/>
    <cellStyle name="표준 5 5 3 3 8 15" xfId="34348"/>
    <cellStyle name="표준 5 5 3 3 8 16" xfId="36507"/>
    <cellStyle name="표준 5 5 3 3 8 2" xfId="6132"/>
    <cellStyle name="표준 5 5 3 3 8 2 10" xfId="33450"/>
    <cellStyle name="표준 5 5 3 3 8 2 11" xfId="35729"/>
    <cellStyle name="표준 5 5 3 3 8 2 12" xfId="37771"/>
    <cellStyle name="표준 5 5 3 3 8 2 2" xfId="12414"/>
    <cellStyle name="표준 5 5 3 3 8 2 3" xfId="14949"/>
    <cellStyle name="표준 5 5 3 3 8 2 4" xfId="17484"/>
    <cellStyle name="표준 5 5 3 3 8 2 5" xfId="20781"/>
    <cellStyle name="표준 5 5 3 3 8 2 6" xfId="23059"/>
    <cellStyle name="표준 5 5 3 3 8 2 7" xfId="25096"/>
    <cellStyle name="표준 5 5 3 3 8 2 8" xfId="27631"/>
    <cellStyle name="표준 5 5 3 3 8 2 9" xfId="31058"/>
    <cellStyle name="표준 5 5 3 3 8 3" xfId="7848"/>
    <cellStyle name="표준 5 5 3 3 8 4" xfId="6662"/>
    <cellStyle name="표준 5 5 3 3 8 5" xfId="7686"/>
    <cellStyle name="표준 5 5 3 3 8 6" xfId="11150"/>
    <cellStyle name="표준 5 5 3 3 8 7" xfId="13685"/>
    <cellStyle name="표준 5 5 3 3 8 8" xfId="16220"/>
    <cellStyle name="표준 5 5 3 3 8 9" xfId="19342"/>
    <cellStyle name="표준 5 5 3 3 9" xfId="4172"/>
    <cellStyle name="표준 5 5 3 3 9 10" xfId="21764"/>
    <cellStyle name="표준 5 5 3 3 9 11" xfId="23918"/>
    <cellStyle name="표준 5 5 3 3 9 12" xfId="26453"/>
    <cellStyle name="표준 5 5 3 3 9 13" xfId="29671"/>
    <cellStyle name="표준 5 5 3 3 9 14" xfId="32095"/>
    <cellStyle name="표준 5 5 3 3 9 15" xfId="34434"/>
    <cellStyle name="표준 5 5 3 3 9 16" xfId="36593"/>
    <cellStyle name="표준 5 5 3 3 9 2" xfId="6219"/>
    <cellStyle name="표준 5 5 3 3 9 2 10" xfId="33536"/>
    <cellStyle name="표준 5 5 3 3 9 2 11" xfId="35815"/>
    <cellStyle name="표준 5 5 3 3 9 2 12" xfId="37857"/>
    <cellStyle name="표준 5 5 3 3 9 2 2" xfId="12500"/>
    <cellStyle name="표준 5 5 3 3 9 2 3" xfId="15035"/>
    <cellStyle name="표준 5 5 3 3 9 2 4" xfId="17570"/>
    <cellStyle name="표준 5 5 3 3 9 2 5" xfId="20867"/>
    <cellStyle name="표준 5 5 3 3 9 2 6" xfId="23145"/>
    <cellStyle name="표준 5 5 3 3 9 2 7" xfId="25182"/>
    <cellStyle name="표준 5 5 3 3 9 2 8" xfId="27717"/>
    <cellStyle name="표준 5 5 3 3 9 2 9" xfId="31144"/>
    <cellStyle name="표준 5 5 3 3 9 3" xfId="7935"/>
    <cellStyle name="표준 5 5 3 3 9 4" xfId="5081"/>
    <cellStyle name="표준 5 5 3 3 9 5" xfId="8550"/>
    <cellStyle name="표준 5 5 3 3 9 6" xfId="11236"/>
    <cellStyle name="표준 5 5 3 3 9 7" xfId="13771"/>
    <cellStyle name="표준 5 5 3 3 9 8" xfId="16306"/>
    <cellStyle name="표준 5 5 3 3 9 9" xfId="19429"/>
    <cellStyle name="표준 5 5 3 4" xfId="735"/>
    <cellStyle name="표준 5 5 3 4 10" xfId="20935"/>
    <cellStyle name="표준 5 5 3 4 11" xfId="23205"/>
    <cellStyle name="표준 5 5 3 4 12" xfId="25740"/>
    <cellStyle name="표준 5 5 3 4 13" xfId="28762"/>
    <cellStyle name="표준 5 5 3 4 14" xfId="31216"/>
    <cellStyle name="표준 5 5 3 4 15" xfId="33608"/>
    <cellStyle name="표준 5 5 3 4 16" xfId="35880"/>
    <cellStyle name="표준 5 5 3 4 2" xfId="5276"/>
    <cellStyle name="표준 5 5 3 4 2 10" xfId="32822"/>
    <cellStyle name="표준 5 5 3 4 2 11" xfId="35102"/>
    <cellStyle name="표준 5 5 3 4 2 12" xfId="37144"/>
    <cellStyle name="표준 5 5 3 4 2 2" xfId="11787"/>
    <cellStyle name="표준 5 5 3 4 2 3" xfId="14322"/>
    <cellStyle name="표준 5 5 3 4 2 4" xfId="16857"/>
    <cellStyle name="표준 5 5 3 4 2 5" xfId="20154"/>
    <cellStyle name="표준 5 5 3 4 2 6" xfId="22431"/>
    <cellStyle name="표준 5 5 3 4 2 7" xfId="24469"/>
    <cellStyle name="표준 5 5 3 4 2 8" xfId="27004"/>
    <cellStyle name="표준 5 5 3 4 2 9" xfId="30430"/>
    <cellStyle name="표준 5 5 3 4 3" xfId="4632"/>
    <cellStyle name="표준 5 5 3 4 4" xfId="8989"/>
    <cellStyle name="표준 5 5 3 4 5" xfId="7519"/>
    <cellStyle name="표준 5 5 3 4 6" xfId="10523"/>
    <cellStyle name="표준 5 5 3 4 7" xfId="13058"/>
    <cellStyle name="표준 5 5 3 4 8" xfId="15593"/>
    <cellStyle name="표준 5 5 3 4 9" xfId="18539"/>
    <cellStyle name="표준 5 5 3 5" xfId="1483"/>
    <cellStyle name="표준 5 5 3 5 10" xfId="21041"/>
    <cellStyle name="표준 5 5 3 5 11" xfId="23298"/>
    <cellStyle name="표준 5 5 3 5 12" xfId="25833"/>
    <cellStyle name="표준 5 5 3 5 13" xfId="28875"/>
    <cellStyle name="표준 5 5 3 5 14" xfId="31326"/>
    <cellStyle name="표준 5 5 3 5 15" xfId="33717"/>
    <cellStyle name="표준 5 5 3 5 16" xfId="35973"/>
    <cellStyle name="표준 5 5 3 5 2" xfId="5398"/>
    <cellStyle name="표준 5 5 3 5 2 10" xfId="32916"/>
    <cellStyle name="표준 5 5 3 5 2 11" xfId="35195"/>
    <cellStyle name="표준 5 5 3 5 2 12" xfId="37237"/>
    <cellStyle name="표준 5 5 3 5 2 2" xfId="11880"/>
    <cellStyle name="표준 5 5 3 5 2 3" xfId="14415"/>
    <cellStyle name="표준 5 5 3 5 2 4" xfId="16950"/>
    <cellStyle name="표준 5 5 3 5 2 5" xfId="20248"/>
    <cellStyle name="표준 5 5 3 5 2 6" xfId="22525"/>
    <cellStyle name="표준 5 5 3 5 2 7" xfId="24562"/>
    <cellStyle name="표준 5 5 3 5 2 8" xfId="27097"/>
    <cellStyle name="표준 5 5 3 5 2 9" xfId="30524"/>
    <cellStyle name="표준 5 5 3 5 3" xfId="5166"/>
    <cellStyle name="표준 5 5 3 5 4" xfId="7536"/>
    <cellStyle name="표준 5 5 3 5 5" xfId="8249"/>
    <cellStyle name="표준 5 5 3 5 6" xfId="10616"/>
    <cellStyle name="표준 5 5 3 5 7" xfId="13151"/>
    <cellStyle name="표준 5 5 3 5 8" xfId="15686"/>
    <cellStyle name="표준 5 5 3 5 9" xfId="18652"/>
    <cellStyle name="표준 5 5 3 6" xfId="1907"/>
    <cellStyle name="표준 5 5 3 6 10" xfId="21137"/>
    <cellStyle name="표준 5 5 3 6 11" xfId="23390"/>
    <cellStyle name="표준 5 5 3 6 12" xfId="25925"/>
    <cellStyle name="표준 5 5 3 6 13" xfId="28980"/>
    <cellStyle name="표준 5 5 3 6 14" xfId="31426"/>
    <cellStyle name="표준 5 5 3 6 15" xfId="33816"/>
    <cellStyle name="표준 5 5 3 6 16" xfId="36065"/>
    <cellStyle name="표준 5 5 3 6 2" xfId="5504"/>
    <cellStyle name="표준 5 5 3 6 2 10" xfId="33008"/>
    <cellStyle name="표준 5 5 3 6 2 11" xfId="35287"/>
    <cellStyle name="표준 5 5 3 6 2 12" xfId="37329"/>
    <cellStyle name="표준 5 5 3 6 2 2" xfId="11972"/>
    <cellStyle name="표준 5 5 3 6 2 3" xfId="14507"/>
    <cellStyle name="표준 5 5 3 6 2 4" xfId="17042"/>
    <cellStyle name="표준 5 5 3 6 2 5" xfId="20340"/>
    <cellStyle name="표준 5 5 3 6 2 6" xfId="22617"/>
    <cellStyle name="표준 5 5 3 6 2 7" xfId="24654"/>
    <cellStyle name="표준 5 5 3 6 2 8" xfId="27189"/>
    <cellStyle name="표준 5 5 3 6 2 9" xfId="30616"/>
    <cellStyle name="표준 5 5 3 6 3" xfId="4686"/>
    <cellStyle name="표준 5 5 3 6 4" xfId="7025"/>
    <cellStyle name="표준 5 5 3 6 5" xfId="7706"/>
    <cellStyle name="표준 5 5 3 6 6" xfId="10708"/>
    <cellStyle name="표준 5 5 3 6 7" xfId="13243"/>
    <cellStyle name="표준 5 5 3 6 8" xfId="15778"/>
    <cellStyle name="표준 5 5 3 6 9" xfId="18752"/>
    <cellStyle name="표준 5 5 3 7" xfId="2327"/>
    <cellStyle name="표준 5 5 3 7 10" xfId="21229"/>
    <cellStyle name="표준 5 5 3 7 11" xfId="23478"/>
    <cellStyle name="표준 5 5 3 7 12" xfId="26013"/>
    <cellStyle name="표준 5 5 3 7 13" xfId="29075"/>
    <cellStyle name="표준 5 5 3 7 14" xfId="31520"/>
    <cellStyle name="표준 5 5 3 7 15" xfId="33907"/>
    <cellStyle name="표준 5 5 3 7 16" xfId="36153"/>
    <cellStyle name="표준 5 5 3 7 2" xfId="5600"/>
    <cellStyle name="표준 5 5 3 7 2 10" xfId="33096"/>
    <cellStyle name="표준 5 5 3 7 2 11" xfId="35375"/>
    <cellStyle name="표준 5 5 3 7 2 12" xfId="37417"/>
    <cellStyle name="표준 5 5 3 7 2 2" xfId="12060"/>
    <cellStyle name="표준 5 5 3 7 2 3" xfId="14595"/>
    <cellStyle name="표준 5 5 3 7 2 4" xfId="17130"/>
    <cellStyle name="표준 5 5 3 7 2 5" xfId="20428"/>
    <cellStyle name="표준 5 5 3 7 2 6" xfId="22705"/>
    <cellStyle name="표준 5 5 3 7 2 7" xfId="24742"/>
    <cellStyle name="표준 5 5 3 7 2 8" xfId="27277"/>
    <cellStyle name="표준 5 5 3 7 2 9" xfId="30704"/>
    <cellStyle name="표준 5 5 3 7 3" xfId="5901"/>
    <cellStyle name="표준 5 5 3 7 4" xfId="7125"/>
    <cellStyle name="표준 5 5 3 7 5" xfId="8390"/>
    <cellStyle name="표준 5 5 3 7 6" xfId="10796"/>
    <cellStyle name="표준 5 5 3 7 7" xfId="13331"/>
    <cellStyle name="표준 5 5 3 7 8" xfId="15866"/>
    <cellStyle name="표준 5 5 3 7 9" xfId="18847"/>
    <cellStyle name="표준 5 5 3 8" xfId="2758"/>
    <cellStyle name="표준 5 5 3 8 10" xfId="21315"/>
    <cellStyle name="표준 5 5 3 8 11" xfId="23563"/>
    <cellStyle name="표준 5 5 3 8 12" xfId="26098"/>
    <cellStyle name="표준 5 5 3 8 13" xfId="29161"/>
    <cellStyle name="표준 5 5 3 8 14" xfId="31606"/>
    <cellStyle name="표준 5 5 3 8 15" xfId="33992"/>
    <cellStyle name="표준 5 5 3 8 16" xfId="36238"/>
    <cellStyle name="표준 5 5 3 8 2" xfId="5686"/>
    <cellStyle name="표준 5 5 3 8 2 10" xfId="33181"/>
    <cellStyle name="표준 5 5 3 8 2 11" xfId="35460"/>
    <cellStyle name="표준 5 5 3 8 2 12" xfId="37502"/>
    <cellStyle name="표준 5 5 3 8 2 2" xfId="12145"/>
    <cellStyle name="표준 5 5 3 8 2 3" xfId="14680"/>
    <cellStyle name="표준 5 5 3 8 2 4" xfId="17215"/>
    <cellStyle name="표준 5 5 3 8 2 5" xfId="20513"/>
    <cellStyle name="표준 5 5 3 8 2 6" xfId="22790"/>
    <cellStyle name="표준 5 5 3 8 2 7" xfId="24827"/>
    <cellStyle name="표준 5 5 3 8 2 8" xfId="27362"/>
    <cellStyle name="표준 5 5 3 8 2 9" xfId="30789"/>
    <cellStyle name="표준 5 5 3 8 3" xfId="4600"/>
    <cellStyle name="표준 5 5 3 8 4" xfId="8222"/>
    <cellStyle name="표준 5 5 3 8 5" xfId="8537"/>
    <cellStyle name="표준 5 5 3 8 6" xfId="10881"/>
    <cellStyle name="표준 5 5 3 8 7" xfId="13416"/>
    <cellStyle name="표준 5 5 3 8 8" xfId="15951"/>
    <cellStyle name="표준 5 5 3 8 9" xfId="18933"/>
    <cellStyle name="표준 5 5 3 9" xfId="3182"/>
    <cellStyle name="표준 5 5 3 9 10" xfId="21544"/>
    <cellStyle name="표준 5 5 3 9 11" xfId="23706"/>
    <cellStyle name="표준 5 5 3 9 12" xfId="26241"/>
    <cellStyle name="표준 5 5 3 9 13" xfId="29451"/>
    <cellStyle name="표준 5 5 3 9 14" xfId="31875"/>
    <cellStyle name="표준 5 5 3 9 15" xfId="34217"/>
    <cellStyle name="표준 5 5 3 9 16" xfId="36381"/>
    <cellStyle name="표준 5 5 3 9 2" xfId="5999"/>
    <cellStyle name="표준 5 5 3 9 2 10" xfId="33324"/>
    <cellStyle name="표준 5 5 3 9 2 11" xfId="35603"/>
    <cellStyle name="표준 5 5 3 9 2 12" xfId="37645"/>
    <cellStyle name="표준 5 5 3 9 2 2" xfId="12288"/>
    <cellStyle name="표준 5 5 3 9 2 3" xfId="14823"/>
    <cellStyle name="표준 5 5 3 9 2 4" xfId="17358"/>
    <cellStyle name="표준 5 5 3 9 2 5" xfId="20655"/>
    <cellStyle name="표준 5 5 3 9 2 6" xfId="22933"/>
    <cellStyle name="표준 5 5 3 9 2 7" xfId="24970"/>
    <cellStyle name="표준 5 5 3 9 2 8" xfId="27505"/>
    <cellStyle name="표준 5 5 3 9 2 9" xfId="30932"/>
    <cellStyle name="표준 5 5 3 9 3" xfId="7715"/>
    <cellStyle name="표준 5 5 3 9 4" xfId="7431"/>
    <cellStyle name="표준 5 5 3 9 5" xfId="8643"/>
    <cellStyle name="표준 5 5 3 9 6" xfId="11024"/>
    <cellStyle name="표준 5 5 3 9 7" xfId="13559"/>
    <cellStyle name="표준 5 5 3 9 8" xfId="16094"/>
    <cellStyle name="표준 5 5 3 9 9" xfId="19208"/>
    <cellStyle name="표준 5 5 30" xfId="28300"/>
    <cellStyle name="표준 5 5 31" xfId="28364"/>
    <cellStyle name="표준 5 5 32" xfId="31734"/>
    <cellStyle name="표준 5 5 4" xfId="665"/>
    <cellStyle name="표준 5 5 4 10" xfId="3391"/>
    <cellStyle name="표준 5 5 4 10 10" xfId="21537"/>
    <cellStyle name="표준 5 5 4 10 11" xfId="23702"/>
    <cellStyle name="표준 5 5 4 10 12" xfId="26237"/>
    <cellStyle name="표준 5 5 4 10 13" xfId="29441"/>
    <cellStyle name="표준 5 5 4 10 14" xfId="31867"/>
    <cellStyle name="표준 5 5 4 10 15" xfId="34209"/>
    <cellStyle name="표준 5 5 4 10 16" xfId="36377"/>
    <cellStyle name="표준 5 5 4 10 2" xfId="5988"/>
    <cellStyle name="표준 5 5 4 10 2 10" xfId="33320"/>
    <cellStyle name="표준 5 5 4 10 2 11" xfId="35599"/>
    <cellStyle name="표준 5 5 4 10 2 12" xfId="37641"/>
    <cellStyle name="표준 5 5 4 10 2 2" xfId="12284"/>
    <cellStyle name="표준 5 5 4 10 2 3" xfId="14819"/>
    <cellStyle name="표준 5 5 4 10 2 4" xfId="17354"/>
    <cellStyle name="표준 5 5 4 10 2 5" xfId="20651"/>
    <cellStyle name="표준 5 5 4 10 2 6" xfId="22929"/>
    <cellStyle name="표준 5 5 4 10 2 7" xfId="24966"/>
    <cellStyle name="표준 5 5 4 10 2 8" xfId="27501"/>
    <cellStyle name="표준 5 5 4 10 2 9" xfId="30928"/>
    <cellStyle name="표준 5 5 4 10 3" xfId="4669"/>
    <cellStyle name="표준 5 5 4 10 4" xfId="8024"/>
    <cellStyle name="표준 5 5 4 10 5" xfId="9305"/>
    <cellStyle name="표준 5 5 4 10 6" xfId="11020"/>
    <cellStyle name="표준 5 5 4 10 7" xfId="13555"/>
    <cellStyle name="표준 5 5 4 10 8" xfId="16090"/>
    <cellStyle name="표준 5 5 4 10 9" xfId="19196"/>
    <cellStyle name="표준 5 5 4 11" xfId="3757"/>
    <cellStyle name="표준 5 5 4 11 10" xfId="21635"/>
    <cellStyle name="표준 5 5 4 11 11" xfId="23793"/>
    <cellStyle name="표준 5 5 4 11 12" xfId="26328"/>
    <cellStyle name="표준 5 5 4 11 13" xfId="29542"/>
    <cellStyle name="표준 5 5 4 11 14" xfId="31966"/>
    <cellStyle name="표준 5 5 4 11 15" xfId="34306"/>
    <cellStyle name="표준 5 5 4 11 16" xfId="36468"/>
    <cellStyle name="표준 5 5 4 11 2" xfId="6090"/>
    <cellStyle name="표준 5 5 4 11 2 10" xfId="33411"/>
    <cellStyle name="표준 5 5 4 11 2 11" xfId="35690"/>
    <cellStyle name="표준 5 5 4 11 2 12" xfId="37732"/>
    <cellStyle name="표준 5 5 4 11 2 2" xfId="12375"/>
    <cellStyle name="표준 5 5 4 11 2 3" xfId="14910"/>
    <cellStyle name="표준 5 5 4 11 2 4" xfId="17445"/>
    <cellStyle name="표준 5 5 4 11 2 5" xfId="20742"/>
    <cellStyle name="표준 5 5 4 11 2 6" xfId="23020"/>
    <cellStyle name="표준 5 5 4 11 2 7" xfId="25057"/>
    <cellStyle name="표준 5 5 4 11 2 8" xfId="27592"/>
    <cellStyle name="표준 5 5 4 11 2 9" xfId="31019"/>
    <cellStyle name="표준 5 5 4 11 3" xfId="7806"/>
    <cellStyle name="표준 5 5 4 11 4" xfId="6290"/>
    <cellStyle name="표준 5 5 4 11 5" xfId="9298"/>
    <cellStyle name="표준 5 5 4 11 6" xfId="11111"/>
    <cellStyle name="표준 5 5 4 11 7" xfId="13646"/>
    <cellStyle name="표준 5 5 4 11 8" xfId="16181"/>
    <cellStyle name="표준 5 5 4 11 9" xfId="19300"/>
    <cellStyle name="표준 5 5 4 12" xfId="4125"/>
    <cellStyle name="표준 5 5 4 12 10" xfId="21925"/>
    <cellStyle name="표준 5 5 4 12 11" xfId="24006"/>
    <cellStyle name="표준 5 5 4 12 12" xfId="26541"/>
    <cellStyle name="표준 5 5 4 12 13" xfId="29901"/>
    <cellStyle name="표준 5 5 4 12 14" xfId="32300"/>
    <cellStyle name="표준 5 5 4 12 15" xfId="34601"/>
    <cellStyle name="표준 5 5 4 12 16" xfId="36681"/>
    <cellStyle name="표준 5 5 4 12 2" xfId="6467"/>
    <cellStyle name="표준 5 5 4 12 3" xfId="8158"/>
    <cellStyle name="표준 5 5 4 12 4" xfId="9261"/>
    <cellStyle name="표준 5 5 4 12 5" xfId="9954"/>
    <cellStyle name="표준 5 5 4 12 6" xfId="11324"/>
    <cellStyle name="표준 5 5 4 12 7" xfId="13859"/>
    <cellStyle name="표준 5 5 4 12 8" xfId="16394"/>
    <cellStyle name="표준 5 5 4 12 9" xfId="19601"/>
    <cellStyle name="표준 5 5 4 13" xfId="4662"/>
    <cellStyle name="표준 5 5 4 13 10" xfId="32369"/>
    <cellStyle name="표준 5 5 4 13 11" xfId="34657"/>
    <cellStyle name="표준 5 5 4 13 12" xfId="36707"/>
    <cellStyle name="표준 5 5 4 13 2" xfId="11350"/>
    <cellStyle name="표준 5 5 4 13 3" xfId="13885"/>
    <cellStyle name="표준 5 5 4 13 4" xfId="16420"/>
    <cellStyle name="표준 5 5 4 13 5" xfId="19654"/>
    <cellStyle name="표준 5 5 4 13 6" xfId="21984"/>
    <cellStyle name="표준 5 5 4 13 7" xfId="24032"/>
    <cellStyle name="표준 5 5 4 13 8" xfId="26567"/>
    <cellStyle name="표준 5 5 4 13 9" xfId="29976"/>
    <cellStyle name="표준 5 5 4 14" xfId="6409"/>
    <cellStyle name="표준 5 5 4 14 10" xfId="32250"/>
    <cellStyle name="표준 5 5 4 14 11" xfId="34565"/>
    <cellStyle name="표준 5 5 4 14 12" xfId="36662"/>
    <cellStyle name="표준 5 5 4 14 2" xfId="11305"/>
    <cellStyle name="표준 5 5 4 14 3" xfId="13840"/>
    <cellStyle name="표준 5 5 4 14 4" xfId="16375"/>
    <cellStyle name="표준 5 5 4 14 5" xfId="19567"/>
    <cellStyle name="표준 5 5 4 14 6" xfId="21888"/>
    <cellStyle name="표준 5 5 4 14 7" xfId="23987"/>
    <cellStyle name="표준 5 5 4 14 8" xfId="26522"/>
    <cellStyle name="표준 5 5 4 14 9" xfId="29847"/>
    <cellStyle name="표준 5 5 4 15" xfId="6346"/>
    <cellStyle name="표준 5 5 4 15 10" xfId="32196"/>
    <cellStyle name="표준 5 5 4 15 11" xfId="34528"/>
    <cellStyle name="표준 5 5 4 15 12" xfId="36644"/>
    <cellStyle name="표준 5 5 4 15 2" xfId="11287"/>
    <cellStyle name="표준 5 5 4 15 3" xfId="13822"/>
    <cellStyle name="표준 5 5 4 15 4" xfId="16357"/>
    <cellStyle name="표준 5 5 4 15 5" xfId="19922"/>
    <cellStyle name="표준 5 5 4 15 6" xfId="21848"/>
    <cellStyle name="표준 5 5 4 15 7" xfId="23969"/>
    <cellStyle name="표준 5 5 4 15 8" xfId="26504"/>
    <cellStyle name="표준 5 5 4 15 9" xfId="29789"/>
    <cellStyle name="표준 5 5 4 16" xfId="7148"/>
    <cellStyle name="표준 5 5 4 17" xfId="8464"/>
    <cellStyle name="표준 5 5 4 18" xfId="9663"/>
    <cellStyle name="표준 5 5 4 19" xfId="10345"/>
    <cellStyle name="표준 5 5 4 2" xfId="691"/>
    <cellStyle name="표준 5 5 4 2 10" xfId="4196"/>
    <cellStyle name="표준 5 5 4 2 10 10" xfId="22047"/>
    <cellStyle name="표준 5 5 4 2 10 11" xfId="24095"/>
    <cellStyle name="표준 5 5 4 2 10 12" xfId="26630"/>
    <cellStyle name="표준 5 5 4 2 10 13" xfId="30039"/>
    <cellStyle name="표준 5 5 4 2 10 14" xfId="32432"/>
    <cellStyle name="표준 5 5 4 2 10 15" xfId="34720"/>
    <cellStyle name="표준 5 5 4 2 10 16" xfId="36770"/>
    <cellStyle name="표준 5 5 4 2 10 2" xfId="6610"/>
    <cellStyle name="표준 5 5 4 2 10 3" xfId="8283"/>
    <cellStyle name="표준 5 5 4 2 10 4" xfId="9358"/>
    <cellStyle name="표준 5 5 4 2 10 5" xfId="9991"/>
    <cellStyle name="표준 5 5 4 2 10 6" xfId="11413"/>
    <cellStyle name="표준 5 5 4 2 10 7" xfId="13948"/>
    <cellStyle name="표준 5 5 4 2 10 8" xfId="16483"/>
    <cellStyle name="표준 5 5 4 2 10 9" xfId="19717"/>
    <cellStyle name="표준 5 5 4 2 11" xfId="4925"/>
    <cellStyle name="표준 5 5 4 2 11 10" xfId="32534"/>
    <cellStyle name="표준 5 5 4 2 11 11" xfId="34816"/>
    <cellStyle name="표준 5 5 4 2 11 12" xfId="36863"/>
    <cellStyle name="표준 5 5 4 2 11 2" xfId="11506"/>
    <cellStyle name="표준 5 5 4 2 11 3" xfId="14041"/>
    <cellStyle name="표준 5 5 4 2 11 4" xfId="16576"/>
    <cellStyle name="표준 5 5 4 2 11 5" xfId="19809"/>
    <cellStyle name="표준 5 5 4 2 11 6" xfId="22143"/>
    <cellStyle name="표준 5 5 4 2 11 7" xfId="24188"/>
    <cellStyle name="표준 5 5 4 2 11 8" xfId="26723"/>
    <cellStyle name="표준 5 5 4 2 11 9" xfId="30141"/>
    <cellStyle name="표준 5 5 4 2 12" xfId="6810"/>
    <cellStyle name="표준 5 5 4 2 12 10" xfId="32629"/>
    <cellStyle name="표준 5 5 4 2 12 11" xfId="34910"/>
    <cellStyle name="표준 5 5 4 2 12 12" xfId="36952"/>
    <cellStyle name="표준 5 5 4 2 12 2" xfId="11595"/>
    <cellStyle name="표준 5 5 4 2 12 3" xfId="14130"/>
    <cellStyle name="표준 5 5 4 2 12 4" xfId="16665"/>
    <cellStyle name="표준 5 5 4 2 12 5" xfId="19894"/>
    <cellStyle name="표준 5 5 4 2 12 6" xfId="22238"/>
    <cellStyle name="표준 5 5 4 2 12 7" xfId="24277"/>
    <cellStyle name="표준 5 5 4 2 12 8" xfId="26812"/>
    <cellStyle name="표준 5 5 4 2 12 9" xfId="30237"/>
    <cellStyle name="표준 5 5 4 2 13" xfId="6895"/>
    <cellStyle name="표준 5 5 4 2 13 10" xfId="32714"/>
    <cellStyle name="표준 5 5 4 2 13 11" xfId="34995"/>
    <cellStyle name="표준 5 5 4 2 13 12" xfId="37037"/>
    <cellStyle name="표준 5 5 4 2 13 2" xfId="11680"/>
    <cellStyle name="표준 5 5 4 2 13 3" xfId="14215"/>
    <cellStyle name="표준 5 5 4 2 13 4" xfId="16750"/>
    <cellStyle name="표준 5 5 4 2 13 5" xfId="20046"/>
    <cellStyle name="표준 5 5 4 2 13 6" xfId="22323"/>
    <cellStyle name="표준 5 5 4 2 13 7" xfId="24362"/>
    <cellStyle name="표준 5 5 4 2 13 8" xfId="26897"/>
    <cellStyle name="표준 5 5 4 2 13 9" xfId="30322"/>
    <cellStyle name="표준 5 5 4 2 14" xfId="7115"/>
    <cellStyle name="표준 5 5 4 2 15" xfId="8739"/>
    <cellStyle name="표준 5 5 4 2 16" xfId="9782"/>
    <cellStyle name="표준 5 5 4 2 17" xfId="10416"/>
    <cellStyle name="표준 5 5 4 2 18" xfId="12951"/>
    <cellStyle name="표준 5 5 4 2 19" xfId="15486"/>
    <cellStyle name="표준 5 5 4 2 2" xfId="796"/>
    <cellStyle name="표준 5 5 4 2 2 10" xfId="20996"/>
    <cellStyle name="표준 5 5 4 2 2 11" xfId="23266"/>
    <cellStyle name="표준 5 5 4 2 2 12" xfId="25801"/>
    <cellStyle name="표준 5 5 4 2 2 13" xfId="28823"/>
    <cellStyle name="표준 5 5 4 2 2 14" xfId="31277"/>
    <cellStyle name="표준 5 5 4 2 2 15" xfId="33669"/>
    <cellStyle name="표준 5 5 4 2 2 16" xfId="35941"/>
    <cellStyle name="표준 5 5 4 2 2 2" xfId="5337"/>
    <cellStyle name="표준 5 5 4 2 2 2 10" xfId="32883"/>
    <cellStyle name="표준 5 5 4 2 2 2 11" xfId="35163"/>
    <cellStyle name="표준 5 5 4 2 2 2 12" xfId="37205"/>
    <cellStyle name="표준 5 5 4 2 2 2 2" xfId="11848"/>
    <cellStyle name="표준 5 5 4 2 2 2 3" xfId="14383"/>
    <cellStyle name="표준 5 5 4 2 2 2 4" xfId="16918"/>
    <cellStyle name="표준 5 5 4 2 2 2 5" xfId="20215"/>
    <cellStyle name="표준 5 5 4 2 2 2 6" xfId="22492"/>
    <cellStyle name="표준 5 5 4 2 2 2 7" xfId="24530"/>
    <cellStyle name="표준 5 5 4 2 2 2 8" xfId="27065"/>
    <cellStyle name="표준 5 5 4 2 2 2 9" xfId="30491"/>
    <cellStyle name="표준 5 5 4 2 2 3" xfId="4791"/>
    <cellStyle name="표준 5 5 4 2 2 4" xfId="8539"/>
    <cellStyle name="표준 5 5 4 2 2 5" xfId="9707"/>
    <cellStyle name="표준 5 5 4 2 2 6" xfId="10584"/>
    <cellStyle name="표준 5 5 4 2 2 7" xfId="13119"/>
    <cellStyle name="표준 5 5 4 2 2 8" xfId="15654"/>
    <cellStyle name="표준 5 5 4 2 2 9" xfId="18600"/>
    <cellStyle name="표준 5 5 4 2 20" xfId="18253"/>
    <cellStyle name="표준 5 5 4 2 21" xfId="18528"/>
    <cellStyle name="표준 5 5 4 2 22" xfId="19029"/>
    <cellStyle name="표준 5 5 4 2 23" xfId="25633"/>
    <cellStyle name="표준 5 5 4 2 24" xfId="28437"/>
    <cellStyle name="표준 5 5 4 2 25" xfId="28235"/>
    <cellStyle name="표준 5 5 4 2 26" xfId="29729"/>
    <cellStyle name="표준 5 5 4 2 27" xfId="34483"/>
    <cellStyle name="표준 5 5 4 2 3" xfId="1544"/>
    <cellStyle name="표준 5 5 4 2 3 10" xfId="21102"/>
    <cellStyle name="표준 5 5 4 2 3 11" xfId="23359"/>
    <cellStyle name="표준 5 5 4 2 3 12" xfId="25894"/>
    <cellStyle name="표준 5 5 4 2 3 13" xfId="28936"/>
    <cellStyle name="표준 5 5 4 2 3 14" xfId="31387"/>
    <cellStyle name="표준 5 5 4 2 3 15" xfId="33778"/>
    <cellStyle name="표준 5 5 4 2 3 16" xfId="36034"/>
    <cellStyle name="표준 5 5 4 2 3 2" xfId="5459"/>
    <cellStyle name="표준 5 5 4 2 3 2 10" xfId="32977"/>
    <cellStyle name="표준 5 5 4 2 3 2 11" xfId="35256"/>
    <cellStyle name="표준 5 5 4 2 3 2 12" xfId="37298"/>
    <cellStyle name="표준 5 5 4 2 3 2 2" xfId="11941"/>
    <cellStyle name="표준 5 5 4 2 3 2 3" xfId="14476"/>
    <cellStyle name="표준 5 5 4 2 3 2 4" xfId="17011"/>
    <cellStyle name="표준 5 5 4 2 3 2 5" xfId="20309"/>
    <cellStyle name="표준 5 5 4 2 3 2 6" xfId="22586"/>
    <cellStyle name="표준 5 5 4 2 3 2 7" xfId="24623"/>
    <cellStyle name="표준 5 5 4 2 3 2 8" xfId="27158"/>
    <cellStyle name="표준 5 5 4 2 3 2 9" xfId="30585"/>
    <cellStyle name="표준 5 5 4 2 3 3" xfId="5919"/>
    <cellStyle name="표준 5 5 4 2 3 4" xfId="7529"/>
    <cellStyle name="표준 5 5 4 2 3 5" xfId="7068"/>
    <cellStyle name="표준 5 5 4 2 3 6" xfId="10677"/>
    <cellStyle name="표준 5 5 4 2 3 7" xfId="13212"/>
    <cellStyle name="표준 5 5 4 2 3 8" xfId="15747"/>
    <cellStyle name="표준 5 5 4 2 3 9" xfId="18713"/>
    <cellStyle name="표준 5 5 4 2 4" xfId="1968"/>
    <cellStyle name="표준 5 5 4 2 4 10" xfId="21198"/>
    <cellStyle name="표준 5 5 4 2 4 11" xfId="23451"/>
    <cellStyle name="표준 5 5 4 2 4 12" xfId="25986"/>
    <cellStyle name="표준 5 5 4 2 4 13" xfId="29041"/>
    <cellStyle name="표준 5 5 4 2 4 14" xfId="31487"/>
    <cellStyle name="표준 5 5 4 2 4 15" xfId="33877"/>
    <cellStyle name="표준 5 5 4 2 4 16" xfId="36126"/>
    <cellStyle name="표준 5 5 4 2 4 2" xfId="5565"/>
    <cellStyle name="표준 5 5 4 2 4 2 10" xfId="33069"/>
    <cellStyle name="표준 5 5 4 2 4 2 11" xfId="35348"/>
    <cellStyle name="표준 5 5 4 2 4 2 12" xfId="37390"/>
    <cellStyle name="표준 5 5 4 2 4 2 2" xfId="12033"/>
    <cellStyle name="표준 5 5 4 2 4 2 3" xfId="14568"/>
    <cellStyle name="표준 5 5 4 2 4 2 4" xfId="17103"/>
    <cellStyle name="표준 5 5 4 2 4 2 5" xfId="20401"/>
    <cellStyle name="표준 5 5 4 2 4 2 6" xfId="22678"/>
    <cellStyle name="표준 5 5 4 2 4 2 7" xfId="24715"/>
    <cellStyle name="표준 5 5 4 2 4 2 8" xfId="27250"/>
    <cellStyle name="표준 5 5 4 2 4 2 9" xfId="30677"/>
    <cellStyle name="표준 5 5 4 2 4 3" xfId="5864"/>
    <cellStyle name="표준 5 5 4 2 4 4" xfId="8061"/>
    <cellStyle name="표준 5 5 4 2 4 5" xfId="9064"/>
    <cellStyle name="표준 5 5 4 2 4 6" xfId="10769"/>
    <cellStyle name="표준 5 5 4 2 4 7" xfId="13304"/>
    <cellStyle name="표준 5 5 4 2 4 8" xfId="15839"/>
    <cellStyle name="표준 5 5 4 2 4 9" xfId="18813"/>
    <cellStyle name="표준 5 5 4 2 5" xfId="2388"/>
    <cellStyle name="표준 5 5 4 2 5 10" xfId="21290"/>
    <cellStyle name="표준 5 5 4 2 5 11" xfId="23539"/>
    <cellStyle name="표준 5 5 4 2 5 12" xfId="26074"/>
    <cellStyle name="표준 5 5 4 2 5 13" xfId="29136"/>
    <cellStyle name="표준 5 5 4 2 5 14" xfId="31581"/>
    <cellStyle name="표준 5 5 4 2 5 15" xfId="33968"/>
    <cellStyle name="표준 5 5 4 2 5 16" xfId="36214"/>
    <cellStyle name="표준 5 5 4 2 5 2" xfId="5661"/>
    <cellStyle name="표준 5 5 4 2 5 2 10" xfId="33157"/>
    <cellStyle name="표준 5 5 4 2 5 2 11" xfId="35436"/>
    <cellStyle name="표준 5 5 4 2 5 2 12" xfId="37478"/>
    <cellStyle name="표준 5 5 4 2 5 2 2" xfId="12121"/>
    <cellStyle name="표준 5 5 4 2 5 2 3" xfId="14656"/>
    <cellStyle name="표준 5 5 4 2 5 2 4" xfId="17191"/>
    <cellStyle name="표준 5 5 4 2 5 2 5" xfId="20489"/>
    <cellStyle name="표준 5 5 4 2 5 2 6" xfId="22766"/>
    <cellStyle name="표준 5 5 4 2 5 2 7" xfId="24803"/>
    <cellStyle name="표준 5 5 4 2 5 2 8" xfId="27338"/>
    <cellStyle name="표준 5 5 4 2 5 2 9" xfId="30765"/>
    <cellStyle name="표준 5 5 4 2 5 3" xfId="6321"/>
    <cellStyle name="표준 5 5 4 2 5 4" xfId="4635"/>
    <cellStyle name="표준 5 5 4 2 5 5" xfId="6319"/>
    <cellStyle name="표준 5 5 4 2 5 6" xfId="10857"/>
    <cellStyle name="표준 5 5 4 2 5 7" xfId="13392"/>
    <cellStyle name="표준 5 5 4 2 5 8" xfId="15927"/>
    <cellStyle name="표준 5 5 4 2 5 9" xfId="18908"/>
    <cellStyle name="표준 5 5 4 2 6" xfId="2819"/>
    <cellStyle name="표준 5 5 4 2 6 10" xfId="21376"/>
    <cellStyle name="표준 5 5 4 2 6 11" xfId="23624"/>
    <cellStyle name="표준 5 5 4 2 6 12" xfId="26159"/>
    <cellStyle name="표준 5 5 4 2 6 13" xfId="29222"/>
    <cellStyle name="표준 5 5 4 2 6 14" xfId="31667"/>
    <cellStyle name="표준 5 5 4 2 6 15" xfId="34053"/>
    <cellStyle name="표준 5 5 4 2 6 16" xfId="36299"/>
    <cellStyle name="표준 5 5 4 2 6 2" xfId="5747"/>
    <cellStyle name="표준 5 5 4 2 6 2 10" xfId="33242"/>
    <cellStyle name="표준 5 5 4 2 6 2 11" xfId="35521"/>
    <cellStyle name="표준 5 5 4 2 6 2 12" xfId="37563"/>
    <cellStyle name="표준 5 5 4 2 6 2 2" xfId="12206"/>
    <cellStyle name="표준 5 5 4 2 6 2 3" xfId="14741"/>
    <cellStyle name="표준 5 5 4 2 6 2 4" xfId="17276"/>
    <cellStyle name="표준 5 5 4 2 6 2 5" xfId="20574"/>
    <cellStyle name="표준 5 5 4 2 6 2 6" xfId="22851"/>
    <cellStyle name="표준 5 5 4 2 6 2 7" xfId="24888"/>
    <cellStyle name="표준 5 5 4 2 6 2 8" xfId="27423"/>
    <cellStyle name="표준 5 5 4 2 6 2 9" xfId="30850"/>
    <cellStyle name="표준 5 5 4 2 6 3" xfId="4677"/>
    <cellStyle name="표준 5 5 4 2 6 4" xfId="7461"/>
    <cellStyle name="표준 5 5 4 2 6 5" xfId="8631"/>
    <cellStyle name="표준 5 5 4 2 6 6" xfId="10942"/>
    <cellStyle name="표준 5 5 4 2 6 7" xfId="13477"/>
    <cellStyle name="표준 5 5 4 2 6 8" xfId="16012"/>
    <cellStyle name="표준 5 5 4 2 6 9" xfId="18994"/>
    <cellStyle name="표준 5 5 4 2 7" xfId="3243"/>
    <cellStyle name="표준 5 5 4 2 7 10" xfId="21605"/>
    <cellStyle name="표준 5 5 4 2 7 11" xfId="23767"/>
    <cellStyle name="표준 5 5 4 2 7 12" xfId="26302"/>
    <cellStyle name="표준 5 5 4 2 7 13" xfId="29512"/>
    <cellStyle name="표준 5 5 4 2 7 14" xfId="31936"/>
    <cellStyle name="표준 5 5 4 2 7 15" xfId="34278"/>
    <cellStyle name="표준 5 5 4 2 7 16" xfId="36442"/>
    <cellStyle name="표준 5 5 4 2 7 2" xfId="6060"/>
    <cellStyle name="표준 5 5 4 2 7 2 10" xfId="33385"/>
    <cellStyle name="표준 5 5 4 2 7 2 11" xfId="35664"/>
    <cellStyle name="표준 5 5 4 2 7 2 12" xfId="37706"/>
    <cellStyle name="표준 5 5 4 2 7 2 2" xfId="12349"/>
    <cellStyle name="표준 5 5 4 2 7 2 3" xfId="14884"/>
    <cellStyle name="표준 5 5 4 2 7 2 4" xfId="17419"/>
    <cellStyle name="표준 5 5 4 2 7 2 5" xfId="20716"/>
    <cellStyle name="표준 5 5 4 2 7 2 6" xfId="22994"/>
    <cellStyle name="표준 5 5 4 2 7 2 7" xfId="25031"/>
    <cellStyle name="표준 5 5 4 2 7 2 8" xfId="27566"/>
    <cellStyle name="표준 5 5 4 2 7 2 9" xfId="30993"/>
    <cellStyle name="표준 5 5 4 2 7 3" xfId="7776"/>
    <cellStyle name="표준 5 5 4 2 7 4" xfId="7508"/>
    <cellStyle name="표준 5 5 4 2 7 5" xfId="8950"/>
    <cellStyle name="표준 5 5 4 2 7 6" xfId="11085"/>
    <cellStyle name="표준 5 5 4 2 7 7" xfId="13620"/>
    <cellStyle name="표준 5 5 4 2 7 8" xfId="16155"/>
    <cellStyle name="표준 5 5 4 2 7 9" xfId="19269"/>
    <cellStyle name="표준 5 5 4 2 8" xfId="3655"/>
    <cellStyle name="표준 5 5 4 2 8 10" xfId="21701"/>
    <cellStyle name="표준 5 5 4 2 8 11" xfId="23856"/>
    <cellStyle name="표준 5 5 4 2 8 12" xfId="26391"/>
    <cellStyle name="표준 5 5 4 2 8 13" xfId="29608"/>
    <cellStyle name="표준 5 5 4 2 8 14" xfId="32032"/>
    <cellStyle name="표준 5 5 4 2 8 15" xfId="34372"/>
    <cellStyle name="표준 5 5 4 2 8 16" xfId="36531"/>
    <cellStyle name="표준 5 5 4 2 8 2" xfId="6156"/>
    <cellStyle name="표준 5 5 4 2 8 2 10" xfId="33474"/>
    <cellStyle name="표준 5 5 4 2 8 2 11" xfId="35753"/>
    <cellStyle name="표준 5 5 4 2 8 2 12" xfId="37795"/>
    <cellStyle name="표준 5 5 4 2 8 2 2" xfId="12438"/>
    <cellStyle name="표준 5 5 4 2 8 2 3" xfId="14973"/>
    <cellStyle name="표준 5 5 4 2 8 2 4" xfId="17508"/>
    <cellStyle name="표준 5 5 4 2 8 2 5" xfId="20805"/>
    <cellStyle name="표준 5 5 4 2 8 2 6" xfId="23083"/>
    <cellStyle name="표준 5 5 4 2 8 2 7" xfId="25120"/>
    <cellStyle name="표준 5 5 4 2 8 2 8" xfId="27655"/>
    <cellStyle name="표준 5 5 4 2 8 2 9" xfId="31082"/>
    <cellStyle name="표준 5 5 4 2 8 3" xfId="7872"/>
    <cellStyle name="표준 5 5 4 2 8 4" xfId="7035"/>
    <cellStyle name="표준 5 5 4 2 8 5" xfId="8452"/>
    <cellStyle name="표준 5 5 4 2 8 6" xfId="11174"/>
    <cellStyle name="표준 5 5 4 2 8 7" xfId="13709"/>
    <cellStyle name="표준 5 5 4 2 8 8" xfId="16244"/>
    <cellStyle name="표준 5 5 4 2 8 9" xfId="19366"/>
    <cellStyle name="표준 5 5 4 2 9" xfId="3922"/>
    <cellStyle name="표준 5 5 4 2 9 10" xfId="21788"/>
    <cellStyle name="표준 5 5 4 2 9 11" xfId="23942"/>
    <cellStyle name="표준 5 5 4 2 9 12" xfId="26477"/>
    <cellStyle name="표준 5 5 4 2 9 13" xfId="29695"/>
    <cellStyle name="표준 5 5 4 2 9 14" xfId="32119"/>
    <cellStyle name="표준 5 5 4 2 9 15" xfId="34458"/>
    <cellStyle name="표준 5 5 4 2 9 16" xfId="36617"/>
    <cellStyle name="표준 5 5 4 2 9 2" xfId="6243"/>
    <cellStyle name="표준 5 5 4 2 9 2 10" xfId="33560"/>
    <cellStyle name="표준 5 5 4 2 9 2 11" xfId="35839"/>
    <cellStyle name="표준 5 5 4 2 9 2 12" xfId="37881"/>
    <cellStyle name="표준 5 5 4 2 9 2 2" xfId="12524"/>
    <cellStyle name="표준 5 5 4 2 9 2 3" xfId="15059"/>
    <cellStyle name="표준 5 5 4 2 9 2 4" xfId="17594"/>
    <cellStyle name="표준 5 5 4 2 9 2 5" xfId="20891"/>
    <cellStyle name="표준 5 5 4 2 9 2 6" xfId="23169"/>
    <cellStyle name="표준 5 5 4 2 9 2 7" xfId="25206"/>
    <cellStyle name="표준 5 5 4 2 9 2 8" xfId="27741"/>
    <cellStyle name="표준 5 5 4 2 9 2 9" xfId="31168"/>
    <cellStyle name="표준 5 5 4 2 9 3" xfId="7959"/>
    <cellStyle name="표준 5 5 4 2 9 4" xfId="7091"/>
    <cellStyle name="표준 5 5 4 2 9 5" xfId="8934"/>
    <cellStyle name="표준 5 5 4 2 9 6" xfId="11260"/>
    <cellStyle name="표준 5 5 4 2 9 7" xfId="13795"/>
    <cellStyle name="표준 5 5 4 2 9 8" xfId="16330"/>
    <cellStyle name="표준 5 5 4 2 9 9" xfId="19453"/>
    <cellStyle name="표준 5 5 4 20" xfId="12880"/>
    <cellStyle name="표준 5 5 4 21" xfId="15415"/>
    <cellStyle name="표준 5 5 4 22" xfId="18040"/>
    <cellStyle name="표준 5 5 4 23" xfId="19048"/>
    <cellStyle name="표준 5 5 4 24" xfId="21827"/>
    <cellStyle name="표준 5 5 4 25" xfId="25562"/>
    <cellStyle name="표준 5 5 4 26" xfId="28201"/>
    <cellStyle name="표준 5 5 4 27" xfId="29751"/>
    <cellStyle name="표준 5 5 4 28" xfId="32169"/>
    <cellStyle name="표준 5 5 4 29" xfId="34108"/>
    <cellStyle name="표준 5 5 4 3" xfId="770"/>
    <cellStyle name="표준 5 5 4 3 10" xfId="4899"/>
    <cellStyle name="표준 5 5 4 3 10 10" xfId="32406"/>
    <cellStyle name="표준 5 5 4 3 10 11" xfId="34694"/>
    <cellStyle name="표준 5 5 4 3 10 12" xfId="36744"/>
    <cellStyle name="표준 5 5 4 3 10 2" xfId="11387"/>
    <cellStyle name="표준 5 5 4 3 10 3" xfId="13922"/>
    <cellStyle name="표준 5 5 4 3 10 4" xfId="16457"/>
    <cellStyle name="표준 5 5 4 3 10 5" xfId="19691"/>
    <cellStyle name="표준 5 5 4 3 10 6" xfId="22021"/>
    <cellStyle name="표준 5 5 4 3 10 7" xfId="24069"/>
    <cellStyle name="표준 5 5 4 3 10 8" xfId="26604"/>
    <cellStyle name="표준 5 5 4 3 10 9" xfId="30013"/>
    <cellStyle name="표준 5 5 4 3 11" xfId="6688"/>
    <cellStyle name="표준 5 5 4 3 11 10" xfId="32508"/>
    <cellStyle name="표준 5 5 4 3 11 11" xfId="34790"/>
    <cellStyle name="표준 5 5 4 3 11 12" xfId="36837"/>
    <cellStyle name="표준 5 5 4 3 11 2" xfId="11480"/>
    <cellStyle name="표준 5 5 4 3 11 3" xfId="14015"/>
    <cellStyle name="표준 5 5 4 3 11 4" xfId="16550"/>
    <cellStyle name="표준 5 5 4 3 11 5" xfId="19783"/>
    <cellStyle name="표준 5 5 4 3 11 6" xfId="22117"/>
    <cellStyle name="표준 5 5 4 3 11 7" xfId="24162"/>
    <cellStyle name="표준 5 5 4 3 11 8" xfId="26697"/>
    <cellStyle name="표준 5 5 4 3 11 9" xfId="30115"/>
    <cellStyle name="표준 5 5 4 3 12" xfId="6784"/>
    <cellStyle name="표준 5 5 4 3 12 10" xfId="32603"/>
    <cellStyle name="표준 5 5 4 3 12 11" xfId="34884"/>
    <cellStyle name="표준 5 5 4 3 12 12" xfId="36926"/>
    <cellStyle name="표준 5 5 4 3 12 2" xfId="11569"/>
    <cellStyle name="표준 5 5 4 3 12 3" xfId="14104"/>
    <cellStyle name="표준 5 5 4 3 12 4" xfId="16639"/>
    <cellStyle name="표준 5 5 4 3 12 5" xfId="19868"/>
    <cellStyle name="표준 5 5 4 3 12 6" xfId="22212"/>
    <cellStyle name="표준 5 5 4 3 12 7" xfId="24251"/>
    <cellStyle name="표준 5 5 4 3 12 8" xfId="26786"/>
    <cellStyle name="표준 5 5 4 3 12 9" xfId="30211"/>
    <cellStyle name="표준 5 5 4 3 13" xfId="6869"/>
    <cellStyle name="표준 5 5 4 3 13 10" xfId="32688"/>
    <cellStyle name="표준 5 5 4 3 13 11" xfId="34969"/>
    <cellStyle name="표준 5 5 4 3 13 12" xfId="37011"/>
    <cellStyle name="표준 5 5 4 3 13 2" xfId="11654"/>
    <cellStyle name="표준 5 5 4 3 13 3" xfId="14189"/>
    <cellStyle name="표준 5 5 4 3 13 4" xfId="16724"/>
    <cellStyle name="표준 5 5 4 3 13 5" xfId="20020"/>
    <cellStyle name="표준 5 5 4 3 13 6" xfId="22297"/>
    <cellStyle name="표준 5 5 4 3 13 7" xfId="24336"/>
    <cellStyle name="표준 5 5 4 3 13 8" xfId="26871"/>
    <cellStyle name="표준 5 5 4 3 13 9" xfId="30296"/>
    <cellStyle name="표준 5 5 4 3 14" xfId="7017"/>
    <cellStyle name="표준 5 5 4 3 15" xfId="8448"/>
    <cellStyle name="표준 5 5 4 3 16" xfId="9651"/>
    <cellStyle name="표준 5 5 4 3 17" xfId="10390"/>
    <cellStyle name="표준 5 5 4 3 18" xfId="12925"/>
    <cellStyle name="표준 5 5 4 3 19" xfId="15460"/>
    <cellStyle name="표준 5 5 4 3 2" xfId="1518"/>
    <cellStyle name="표준 5 5 4 3 2 10" xfId="20970"/>
    <cellStyle name="표준 5 5 4 3 2 11" xfId="23240"/>
    <cellStyle name="표준 5 5 4 3 2 12" xfId="25775"/>
    <cellStyle name="표준 5 5 4 3 2 13" xfId="28797"/>
    <cellStyle name="표준 5 5 4 3 2 14" xfId="31251"/>
    <cellStyle name="표준 5 5 4 3 2 15" xfId="33643"/>
    <cellStyle name="표준 5 5 4 3 2 16" xfId="35915"/>
    <cellStyle name="표준 5 5 4 3 2 2" xfId="5311"/>
    <cellStyle name="표준 5 5 4 3 2 2 10" xfId="32857"/>
    <cellStyle name="표준 5 5 4 3 2 2 11" xfId="35137"/>
    <cellStyle name="표준 5 5 4 3 2 2 12" xfId="37179"/>
    <cellStyle name="표준 5 5 4 3 2 2 2" xfId="11822"/>
    <cellStyle name="표준 5 5 4 3 2 2 3" xfId="14357"/>
    <cellStyle name="표준 5 5 4 3 2 2 4" xfId="16892"/>
    <cellStyle name="표준 5 5 4 3 2 2 5" xfId="20189"/>
    <cellStyle name="표준 5 5 4 3 2 2 6" xfId="22466"/>
    <cellStyle name="표준 5 5 4 3 2 2 7" xfId="24504"/>
    <cellStyle name="표준 5 5 4 3 2 2 8" xfId="27039"/>
    <cellStyle name="표준 5 5 4 3 2 2 9" xfId="30465"/>
    <cellStyle name="표준 5 5 4 3 2 3" xfId="4644"/>
    <cellStyle name="표준 5 5 4 3 2 4" xfId="9034"/>
    <cellStyle name="표준 5 5 4 3 2 5" xfId="9394"/>
    <cellStyle name="표준 5 5 4 3 2 6" xfId="10558"/>
    <cellStyle name="표준 5 5 4 3 2 7" xfId="13093"/>
    <cellStyle name="표준 5 5 4 3 2 8" xfId="15628"/>
    <cellStyle name="표준 5 5 4 3 2 9" xfId="18574"/>
    <cellStyle name="표준 5 5 4 3 20" xfId="18227"/>
    <cellStyle name="표준 5 5 4 3 21" xfId="19053"/>
    <cellStyle name="표준 5 5 4 3 22" xfId="21831"/>
    <cellStyle name="표준 5 5 4 3 23" xfId="25607"/>
    <cellStyle name="표준 5 5 4 3 24" xfId="28411"/>
    <cellStyle name="표준 5 5 4 3 25" xfId="29756"/>
    <cellStyle name="표준 5 5 4 3 26" xfId="32173"/>
    <cellStyle name="표준 5 5 4 3 27" xfId="31772"/>
    <cellStyle name="표준 5 5 4 3 3" xfId="1942"/>
    <cellStyle name="표준 5 5 4 3 3 10" xfId="21076"/>
    <cellStyle name="표준 5 5 4 3 3 11" xfId="23333"/>
    <cellStyle name="표준 5 5 4 3 3 12" xfId="25868"/>
    <cellStyle name="표준 5 5 4 3 3 13" xfId="28910"/>
    <cellStyle name="표준 5 5 4 3 3 14" xfId="31361"/>
    <cellStyle name="표준 5 5 4 3 3 15" xfId="33752"/>
    <cellStyle name="표준 5 5 4 3 3 16" xfId="36008"/>
    <cellStyle name="표준 5 5 4 3 3 2" xfId="5433"/>
    <cellStyle name="표준 5 5 4 3 3 2 10" xfId="32951"/>
    <cellStyle name="표준 5 5 4 3 3 2 11" xfId="35230"/>
    <cellStyle name="표준 5 5 4 3 3 2 12" xfId="37272"/>
    <cellStyle name="표준 5 5 4 3 3 2 2" xfId="11915"/>
    <cellStyle name="표준 5 5 4 3 3 2 3" xfId="14450"/>
    <cellStyle name="표준 5 5 4 3 3 2 4" xfId="16985"/>
    <cellStyle name="표준 5 5 4 3 3 2 5" xfId="20283"/>
    <cellStyle name="표준 5 5 4 3 3 2 6" xfId="22560"/>
    <cellStyle name="표준 5 5 4 3 3 2 7" xfId="24597"/>
    <cellStyle name="표준 5 5 4 3 3 2 8" xfId="27132"/>
    <cellStyle name="표준 5 5 4 3 3 2 9" xfId="30559"/>
    <cellStyle name="표준 5 5 4 3 3 3" xfId="5852"/>
    <cellStyle name="표준 5 5 4 3 3 4" xfId="7302"/>
    <cellStyle name="표준 5 5 4 3 3 5" xfId="8657"/>
    <cellStyle name="표준 5 5 4 3 3 6" xfId="10651"/>
    <cellStyle name="표준 5 5 4 3 3 7" xfId="13186"/>
    <cellStyle name="표준 5 5 4 3 3 8" xfId="15721"/>
    <cellStyle name="표준 5 5 4 3 3 9" xfId="18687"/>
    <cellStyle name="표준 5 5 4 3 4" xfId="2362"/>
    <cellStyle name="표준 5 5 4 3 4 10" xfId="21172"/>
    <cellStyle name="표준 5 5 4 3 4 11" xfId="23425"/>
    <cellStyle name="표준 5 5 4 3 4 12" xfId="25960"/>
    <cellStyle name="표준 5 5 4 3 4 13" xfId="29015"/>
    <cellStyle name="표준 5 5 4 3 4 14" xfId="31461"/>
    <cellStyle name="표준 5 5 4 3 4 15" xfId="33851"/>
    <cellStyle name="표준 5 5 4 3 4 16" xfId="36100"/>
    <cellStyle name="표준 5 5 4 3 4 2" xfId="5539"/>
    <cellStyle name="표준 5 5 4 3 4 2 10" xfId="33043"/>
    <cellStyle name="표준 5 5 4 3 4 2 11" xfId="35322"/>
    <cellStyle name="표준 5 5 4 3 4 2 12" xfId="37364"/>
    <cellStyle name="표준 5 5 4 3 4 2 2" xfId="12007"/>
    <cellStyle name="표준 5 5 4 3 4 2 3" xfId="14542"/>
    <cellStyle name="표준 5 5 4 3 4 2 4" xfId="17077"/>
    <cellStyle name="표준 5 5 4 3 4 2 5" xfId="20375"/>
    <cellStyle name="표준 5 5 4 3 4 2 6" xfId="22652"/>
    <cellStyle name="표준 5 5 4 3 4 2 7" xfId="24689"/>
    <cellStyle name="표준 5 5 4 3 4 2 8" xfId="27224"/>
    <cellStyle name="표준 5 5 4 3 4 2 9" xfId="30651"/>
    <cellStyle name="표준 5 5 4 3 4 3" xfId="5906"/>
    <cellStyle name="표준 5 5 4 3 4 4" xfId="7987"/>
    <cellStyle name="표준 5 5 4 3 4 5" xfId="8501"/>
    <cellStyle name="표준 5 5 4 3 4 6" xfId="10743"/>
    <cellStyle name="표준 5 5 4 3 4 7" xfId="13278"/>
    <cellStyle name="표준 5 5 4 3 4 8" xfId="15813"/>
    <cellStyle name="표준 5 5 4 3 4 9" xfId="18787"/>
    <cellStyle name="표준 5 5 4 3 5" xfId="2793"/>
    <cellStyle name="표준 5 5 4 3 5 10" xfId="21264"/>
    <cellStyle name="표준 5 5 4 3 5 11" xfId="23513"/>
    <cellStyle name="표준 5 5 4 3 5 12" xfId="26048"/>
    <cellStyle name="표준 5 5 4 3 5 13" xfId="29110"/>
    <cellStyle name="표준 5 5 4 3 5 14" xfId="31555"/>
    <cellStyle name="표준 5 5 4 3 5 15" xfId="33942"/>
    <cellStyle name="표준 5 5 4 3 5 16" xfId="36188"/>
    <cellStyle name="표준 5 5 4 3 5 2" xfId="5635"/>
    <cellStyle name="표준 5 5 4 3 5 2 10" xfId="33131"/>
    <cellStyle name="표준 5 5 4 3 5 2 11" xfId="35410"/>
    <cellStyle name="표준 5 5 4 3 5 2 12" xfId="37452"/>
    <cellStyle name="표준 5 5 4 3 5 2 2" xfId="12095"/>
    <cellStyle name="표준 5 5 4 3 5 2 3" xfId="14630"/>
    <cellStyle name="표준 5 5 4 3 5 2 4" xfId="17165"/>
    <cellStyle name="표준 5 5 4 3 5 2 5" xfId="20463"/>
    <cellStyle name="표준 5 5 4 3 5 2 6" xfId="22740"/>
    <cellStyle name="표준 5 5 4 3 5 2 7" xfId="24777"/>
    <cellStyle name="표준 5 5 4 3 5 2 8" xfId="27312"/>
    <cellStyle name="표준 5 5 4 3 5 2 9" xfId="30739"/>
    <cellStyle name="표준 5 5 4 3 5 3" xfId="4778"/>
    <cellStyle name="표준 5 5 4 3 5 4" xfId="7631"/>
    <cellStyle name="표준 5 5 4 3 5 5" xfId="9162"/>
    <cellStyle name="표준 5 5 4 3 5 6" xfId="10831"/>
    <cellStyle name="표준 5 5 4 3 5 7" xfId="13366"/>
    <cellStyle name="표준 5 5 4 3 5 8" xfId="15901"/>
    <cellStyle name="표준 5 5 4 3 5 9" xfId="18882"/>
    <cellStyle name="표준 5 5 4 3 6" xfId="3217"/>
    <cellStyle name="표준 5 5 4 3 6 10" xfId="21350"/>
    <cellStyle name="표준 5 5 4 3 6 11" xfId="23598"/>
    <cellStyle name="표준 5 5 4 3 6 12" xfId="26133"/>
    <cellStyle name="표준 5 5 4 3 6 13" xfId="29196"/>
    <cellStyle name="표준 5 5 4 3 6 14" xfId="31641"/>
    <cellStyle name="표준 5 5 4 3 6 15" xfId="34027"/>
    <cellStyle name="표준 5 5 4 3 6 16" xfId="36273"/>
    <cellStyle name="표준 5 5 4 3 6 2" xfId="5721"/>
    <cellStyle name="표준 5 5 4 3 6 2 10" xfId="33216"/>
    <cellStyle name="표준 5 5 4 3 6 2 11" xfId="35495"/>
    <cellStyle name="표준 5 5 4 3 6 2 12" xfId="37537"/>
    <cellStyle name="표준 5 5 4 3 6 2 2" xfId="12180"/>
    <cellStyle name="표준 5 5 4 3 6 2 3" xfId="14715"/>
    <cellStyle name="표준 5 5 4 3 6 2 4" xfId="17250"/>
    <cellStyle name="표준 5 5 4 3 6 2 5" xfId="20548"/>
    <cellStyle name="표준 5 5 4 3 6 2 6" xfId="22825"/>
    <cellStyle name="표준 5 5 4 3 6 2 7" xfId="24862"/>
    <cellStyle name="표준 5 5 4 3 6 2 8" xfId="27397"/>
    <cellStyle name="표준 5 5 4 3 6 2 9" xfId="30824"/>
    <cellStyle name="표준 5 5 4 3 6 3" xfId="4612"/>
    <cellStyle name="표준 5 5 4 3 6 4" xfId="7322"/>
    <cellStyle name="표준 5 5 4 3 6 5" xfId="9226"/>
    <cellStyle name="표준 5 5 4 3 6 6" xfId="10916"/>
    <cellStyle name="표준 5 5 4 3 6 7" xfId="13451"/>
    <cellStyle name="표준 5 5 4 3 6 8" xfId="15986"/>
    <cellStyle name="표준 5 5 4 3 6 9" xfId="18968"/>
    <cellStyle name="표준 5 5 4 3 7" xfId="3629"/>
    <cellStyle name="표준 5 5 4 3 7 10" xfId="21579"/>
    <cellStyle name="표준 5 5 4 3 7 11" xfId="23741"/>
    <cellStyle name="표준 5 5 4 3 7 12" xfId="26276"/>
    <cellStyle name="표준 5 5 4 3 7 13" xfId="29486"/>
    <cellStyle name="표준 5 5 4 3 7 14" xfId="31910"/>
    <cellStyle name="표준 5 5 4 3 7 15" xfId="34252"/>
    <cellStyle name="표준 5 5 4 3 7 16" xfId="36416"/>
    <cellStyle name="표준 5 5 4 3 7 2" xfId="6034"/>
    <cellStyle name="표준 5 5 4 3 7 2 10" xfId="33359"/>
    <cellStyle name="표준 5 5 4 3 7 2 11" xfId="35638"/>
    <cellStyle name="표준 5 5 4 3 7 2 12" xfId="37680"/>
    <cellStyle name="표준 5 5 4 3 7 2 2" xfId="12323"/>
    <cellStyle name="표준 5 5 4 3 7 2 3" xfId="14858"/>
    <cellStyle name="표준 5 5 4 3 7 2 4" xfId="17393"/>
    <cellStyle name="표준 5 5 4 3 7 2 5" xfId="20690"/>
    <cellStyle name="표준 5 5 4 3 7 2 6" xfId="22968"/>
    <cellStyle name="표준 5 5 4 3 7 2 7" xfId="25005"/>
    <cellStyle name="표준 5 5 4 3 7 2 8" xfId="27540"/>
    <cellStyle name="표준 5 5 4 3 7 2 9" xfId="30967"/>
    <cellStyle name="표준 5 5 4 3 7 3" xfId="7750"/>
    <cellStyle name="표준 5 5 4 3 7 4" xfId="4679"/>
    <cellStyle name="표준 5 5 4 3 7 5" xfId="9249"/>
    <cellStyle name="표준 5 5 4 3 7 6" xfId="11059"/>
    <cellStyle name="표준 5 5 4 3 7 7" xfId="13594"/>
    <cellStyle name="표준 5 5 4 3 7 8" xfId="16129"/>
    <cellStyle name="표준 5 5 4 3 7 9" xfId="19243"/>
    <cellStyle name="표준 5 5 4 3 8" xfId="3896"/>
    <cellStyle name="표준 5 5 4 3 8 10" xfId="21675"/>
    <cellStyle name="표준 5 5 4 3 8 11" xfId="23830"/>
    <cellStyle name="표준 5 5 4 3 8 12" xfId="26365"/>
    <cellStyle name="표준 5 5 4 3 8 13" xfId="29582"/>
    <cellStyle name="표준 5 5 4 3 8 14" xfId="32006"/>
    <cellStyle name="표준 5 5 4 3 8 15" xfId="34346"/>
    <cellStyle name="표준 5 5 4 3 8 16" xfId="36505"/>
    <cellStyle name="표준 5 5 4 3 8 2" xfId="6130"/>
    <cellStyle name="표준 5 5 4 3 8 2 10" xfId="33448"/>
    <cellStyle name="표준 5 5 4 3 8 2 11" xfId="35727"/>
    <cellStyle name="표준 5 5 4 3 8 2 12" xfId="37769"/>
    <cellStyle name="표준 5 5 4 3 8 2 2" xfId="12412"/>
    <cellStyle name="표준 5 5 4 3 8 2 3" xfId="14947"/>
    <cellStyle name="표준 5 5 4 3 8 2 4" xfId="17482"/>
    <cellStyle name="표준 5 5 4 3 8 2 5" xfId="20779"/>
    <cellStyle name="표준 5 5 4 3 8 2 6" xfId="23057"/>
    <cellStyle name="표준 5 5 4 3 8 2 7" xfId="25094"/>
    <cellStyle name="표준 5 5 4 3 8 2 8" xfId="27629"/>
    <cellStyle name="표준 5 5 4 3 8 2 9" xfId="31056"/>
    <cellStyle name="표준 5 5 4 3 8 3" xfId="7846"/>
    <cellStyle name="표준 5 5 4 3 8 4" xfId="7984"/>
    <cellStyle name="표준 5 5 4 3 8 5" xfId="8187"/>
    <cellStyle name="표준 5 5 4 3 8 6" xfId="11148"/>
    <cellStyle name="표준 5 5 4 3 8 7" xfId="13683"/>
    <cellStyle name="표준 5 5 4 3 8 8" xfId="16218"/>
    <cellStyle name="표준 5 5 4 3 8 9" xfId="19340"/>
    <cellStyle name="표준 5 5 4 3 9" xfId="4170"/>
    <cellStyle name="표준 5 5 4 3 9 10" xfId="21762"/>
    <cellStyle name="표준 5 5 4 3 9 11" xfId="23916"/>
    <cellStyle name="표준 5 5 4 3 9 12" xfId="26451"/>
    <cellStyle name="표준 5 5 4 3 9 13" xfId="29669"/>
    <cellStyle name="표준 5 5 4 3 9 14" xfId="32093"/>
    <cellStyle name="표준 5 5 4 3 9 15" xfId="34432"/>
    <cellStyle name="표준 5 5 4 3 9 16" xfId="36591"/>
    <cellStyle name="표준 5 5 4 3 9 2" xfId="6217"/>
    <cellStyle name="표준 5 5 4 3 9 2 10" xfId="33534"/>
    <cellStyle name="표준 5 5 4 3 9 2 11" xfId="35813"/>
    <cellStyle name="표준 5 5 4 3 9 2 12" xfId="37855"/>
    <cellStyle name="표준 5 5 4 3 9 2 2" xfId="12498"/>
    <cellStyle name="표준 5 5 4 3 9 2 3" xfId="15033"/>
    <cellStyle name="표준 5 5 4 3 9 2 4" xfId="17568"/>
    <cellStyle name="표준 5 5 4 3 9 2 5" xfId="20865"/>
    <cellStyle name="표준 5 5 4 3 9 2 6" xfId="23143"/>
    <cellStyle name="표준 5 5 4 3 9 2 7" xfId="25180"/>
    <cellStyle name="표준 5 5 4 3 9 2 8" xfId="27715"/>
    <cellStyle name="표준 5 5 4 3 9 2 9" xfId="31142"/>
    <cellStyle name="표준 5 5 4 3 9 3" xfId="7933"/>
    <cellStyle name="표준 5 5 4 3 9 4" xfId="5778"/>
    <cellStyle name="표준 5 5 4 3 9 5" xfId="8969"/>
    <cellStyle name="표준 5 5 4 3 9 6" xfId="11234"/>
    <cellStyle name="표준 5 5 4 3 9 7" xfId="13769"/>
    <cellStyle name="표준 5 5 4 3 9 8" xfId="16304"/>
    <cellStyle name="표준 5 5 4 3 9 9" xfId="19427"/>
    <cellStyle name="표준 5 5 4 4" xfId="725"/>
    <cellStyle name="표준 5 5 4 4 10" xfId="18322"/>
    <cellStyle name="표준 5 5 4 4 11" xfId="18113"/>
    <cellStyle name="표준 5 5 4 4 12" xfId="25707"/>
    <cellStyle name="표준 5 5 4 4 13" xfId="28678"/>
    <cellStyle name="표준 5 5 4 4 14" xfId="28712"/>
    <cellStyle name="표준 5 5 4 4 15" xfId="28660"/>
    <cellStyle name="표준 5 5 4 4 16" xfId="28354"/>
    <cellStyle name="표준 5 5 4 4 2" xfId="5182"/>
    <cellStyle name="표준 5 5 4 4 2 10" xfId="32789"/>
    <cellStyle name="표준 5 5 4 4 2 11" xfId="35069"/>
    <cellStyle name="표준 5 5 4 4 2 12" xfId="37111"/>
    <cellStyle name="표준 5 5 4 4 2 2" xfId="11754"/>
    <cellStyle name="표준 5 5 4 4 2 3" xfId="14289"/>
    <cellStyle name="표준 5 5 4 4 2 4" xfId="16824"/>
    <cellStyle name="표준 5 5 4 4 2 5" xfId="20121"/>
    <cellStyle name="표준 5 5 4 4 2 6" xfId="22398"/>
    <cellStyle name="표준 5 5 4 4 2 7" xfId="24436"/>
    <cellStyle name="표준 5 5 4 4 2 8" xfId="26971"/>
    <cellStyle name="표준 5 5 4 4 2 9" xfId="30397"/>
    <cellStyle name="표준 5 5 4 4 3" xfId="4795"/>
    <cellStyle name="표준 5 5 4 4 4" xfId="8843"/>
    <cellStyle name="표준 5 5 4 4 5" xfId="9412"/>
    <cellStyle name="표준 5 5 4 4 6" xfId="10490"/>
    <cellStyle name="표준 5 5 4 4 7" xfId="13025"/>
    <cellStyle name="표준 5 5 4 4 8" xfId="15560"/>
    <cellStyle name="표준 5 5 4 4 9" xfId="18462"/>
    <cellStyle name="표준 5 5 4 5" xfId="1273"/>
    <cellStyle name="표준 5 5 4 5 10" xfId="19123"/>
    <cellStyle name="표준 5 5 4 5 11" xfId="21886"/>
    <cellStyle name="표준 5 5 4 5 12" xfId="25660"/>
    <cellStyle name="표준 5 5 4 5 13" xfId="28526"/>
    <cellStyle name="표준 5 5 4 5 14" xfId="29844"/>
    <cellStyle name="표준 5 5 4 5 15" xfId="32247"/>
    <cellStyle name="표준 5 5 4 5 16" xfId="32198"/>
    <cellStyle name="표준 5 5 4 5 2" xfId="5017"/>
    <cellStyle name="표준 5 5 4 5 2 10" xfId="32742"/>
    <cellStyle name="표준 5 5 4 5 2 11" xfId="35022"/>
    <cellStyle name="표준 5 5 4 5 2 12" xfId="37064"/>
    <cellStyle name="표준 5 5 4 5 2 2" xfId="11707"/>
    <cellStyle name="표준 5 5 4 5 2 3" xfId="14242"/>
    <cellStyle name="표준 5 5 4 5 2 4" xfId="16777"/>
    <cellStyle name="표준 5 5 4 5 2 5" xfId="20074"/>
    <cellStyle name="표준 5 5 4 5 2 6" xfId="22351"/>
    <cellStyle name="표준 5 5 4 5 2 7" xfId="24389"/>
    <cellStyle name="표준 5 5 4 5 2 8" xfId="26924"/>
    <cellStyle name="표준 5 5 4 5 2 9" xfId="30350"/>
    <cellStyle name="표준 5 5 4 5 3" xfId="7297"/>
    <cellStyle name="표준 5 5 4 5 4" xfId="8557"/>
    <cellStyle name="표준 5 5 4 5 5" xfId="9542"/>
    <cellStyle name="표준 5 5 4 5 6" xfId="10443"/>
    <cellStyle name="표준 5 5 4 5 7" xfId="12978"/>
    <cellStyle name="표준 5 5 4 5 8" xfId="15513"/>
    <cellStyle name="표준 5 5 4 5 9" xfId="18328"/>
    <cellStyle name="표준 5 5 4 6" xfId="1698"/>
    <cellStyle name="표준 5 5 4 6 10" xfId="21032"/>
    <cellStyle name="표준 5 5 4 6 11" xfId="23293"/>
    <cellStyle name="표준 5 5 4 6 12" xfId="25828"/>
    <cellStyle name="표준 5 5 4 6 13" xfId="28862"/>
    <cellStyle name="표준 5 5 4 6 14" xfId="31315"/>
    <cellStyle name="표준 5 5 4 6 15" xfId="33707"/>
    <cellStyle name="표준 5 5 4 6 16" xfId="35968"/>
    <cellStyle name="표준 5 5 4 6 2" xfId="5382"/>
    <cellStyle name="표준 5 5 4 6 2 10" xfId="32911"/>
    <cellStyle name="표준 5 5 4 6 2 11" xfId="35190"/>
    <cellStyle name="표준 5 5 4 6 2 12" xfId="37232"/>
    <cellStyle name="표준 5 5 4 6 2 2" xfId="11875"/>
    <cellStyle name="표준 5 5 4 6 2 3" xfId="14410"/>
    <cellStyle name="표준 5 5 4 6 2 4" xfId="16945"/>
    <cellStyle name="표준 5 5 4 6 2 5" xfId="20243"/>
    <cellStyle name="표준 5 5 4 6 2 6" xfId="22520"/>
    <cellStyle name="표준 5 5 4 6 2 7" xfId="24557"/>
    <cellStyle name="표준 5 5 4 6 2 8" xfId="27092"/>
    <cellStyle name="표준 5 5 4 6 2 9" xfId="30519"/>
    <cellStyle name="표준 5 5 4 6 3" xfId="5145"/>
    <cellStyle name="표준 5 5 4 6 4" xfId="9140"/>
    <cellStyle name="표준 5 5 4 6 5" xfId="9401"/>
    <cellStyle name="표준 5 5 4 6 6" xfId="10611"/>
    <cellStyle name="표준 5 5 4 6 7" xfId="13146"/>
    <cellStyle name="표준 5 5 4 6 8" xfId="15681"/>
    <cellStyle name="표준 5 5 4 6 9" xfId="18638"/>
    <cellStyle name="표준 5 5 4 7" xfId="2119"/>
    <cellStyle name="표준 5 5 4 7 10" xfId="21131"/>
    <cellStyle name="표준 5 5 4 7 11" xfId="23386"/>
    <cellStyle name="표준 5 5 4 7 12" xfId="25921"/>
    <cellStyle name="표준 5 5 4 7 13" xfId="28969"/>
    <cellStyle name="표준 5 5 4 7 14" xfId="31418"/>
    <cellStyle name="표준 5 5 4 7 15" xfId="33806"/>
    <cellStyle name="표준 5 5 4 7 16" xfId="36061"/>
    <cellStyle name="표준 5 5 4 7 2" xfId="5492"/>
    <cellStyle name="표준 5 5 4 7 2 10" xfId="33004"/>
    <cellStyle name="표준 5 5 4 7 2 11" xfId="35283"/>
    <cellStyle name="표준 5 5 4 7 2 12" xfId="37325"/>
    <cellStyle name="표준 5 5 4 7 2 2" xfId="11968"/>
    <cellStyle name="표준 5 5 4 7 2 3" xfId="14503"/>
    <cellStyle name="표준 5 5 4 7 2 4" xfId="17038"/>
    <cellStyle name="표준 5 5 4 7 2 5" xfId="20336"/>
    <cellStyle name="표준 5 5 4 7 2 6" xfId="22613"/>
    <cellStyle name="표준 5 5 4 7 2 7" xfId="24650"/>
    <cellStyle name="표준 5 5 4 7 2 8" xfId="27185"/>
    <cellStyle name="표준 5 5 4 7 2 9" xfId="30612"/>
    <cellStyle name="표준 5 5 4 7 3" xfId="4628"/>
    <cellStyle name="표준 5 5 4 7 4" xfId="7421"/>
    <cellStyle name="표준 5 5 4 7 5" xfId="8724"/>
    <cellStyle name="표준 5 5 4 7 6" xfId="10704"/>
    <cellStyle name="표준 5 5 4 7 7" xfId="13239"/>
    <cellStyle name="표준 5 5 4 7 8" xfId="15774"/>
    <cellStyle name="표준 5 5 4 7 9" xfId="18743"/>
    <cellStyle name="표준 5 5 4 8" xfId="2548"/>
    <cellStyle name="표준 5 5 4 8 10" xfId="21226"/>
    <cellStyle name="표준 5 5 4 8 11" xfId="23476"/>
    <cellStyle name="표준 5 5 4 8 12" xfId="26011"/>
    <cellStyle name="표준 5 5 4 8 13" xfId="29071"/>
    <cellStyle name="표준 5 5 4 8 14" xfId="31517"/>
    <cellStyle name="표준 5 5 4 8 15" xfId="33903"/>
    <cellStyle name="표준 5 5 4 8 16" xfId="36151"/>
    <cellStyle name="표준 5 5 4 8 2" xfId="5595"/>
    <cellStyle name="표준 5 5 4 8 2 10" xfId="33094"/>
    <cellStyle name="표준 5 5 4 8 2 11" xfId="35373"/>
    <cellStyle name="표준 5 5 4 8 2 12" xfId="37415"/>
    <cellStyle name="표준 5 5 4 8 2 2" xfId="12058"/>
    <cellStyle name="표준 5 5 4 8 2 3" xfId="14593"/>
    <cellStyle name="표준 5 5 4 8 2 4" xfId="17128"/>
    <cellStyle name="표준 5 5 4 8 2 5" xfId="20426"/>
    <cellStyle name="표준 5 5 4 8 2 6" xfId="22703"/>
    <cellStyle name="표준 5 5 4 8 2 7" xfId="24740"/>
    <cellStyle name="표준 5 5 4 8 2 8" xfId="27275"/>
    <cellStyle name="표준 5 5 4 8 2 9" xfId="30702"/>
    <cellStyle name="표준 5 5 4 8 3" xfId="4589"/>
    <cellStyle name="표준 5 5 4 8 4" xfId="7103"/>
    <cellStyle name="표준 5 5 4 8 5" xfId="8561"/>
    <cellStyle name="표준 5 5 4 8 6" xfId="10794"/>
    <cellStyle name="표준 5 5 4 8 7" xfId="13329"/>
    <cellStyle name="표준 5 5 4 8 8" xfId="15864"/>
    <cellStyle name="표준 5 5 4 8 9" xfId="18842"/>
    <cellStyle name="표준 5 5 4 9" xfId="2973"/>
    <cellStyle name="표준 5 5 4 9 10" xfId="21496"/>
    <cellStyle name="표준 5 5 4 9 11" xfId="23681"/>
    <cellStyle name="표준 5 5 4 9 12" xfId="26216"/>
    <cellStyle name="표준 5 5 4 9 13" xfId="29390"/>
    <cellStyle name="표준 5 5 4 9 14" xfId="31821"/>
    <cellStyle name="표준 5 5 4 9 15" xfId="34167"/>
    <cellStyle name="표준 5 5 4 9 16" xfId="36356"/>
    <cellStyle name="표준 5 5 4 9 2" xfId="5935"/>
    <cellStyle name="표준 5 5 4 9 2 10" xfId="33299"/>
    <cellStyle name="표준 5 5 4 9 2 11" xfId="35578"/>
    <cellStyle name="표준 5 5 4 9 2 12" xfId="37620"/>
    <cellStyle name="표준 5 5 4 9 2 2" xfId="12263"/>
    <cellStyle name="표준 5 5 4 9 2 3" xfId="14798"/>
    <cellStyle name="표준 5 5 4 9 2 4" xfId="17333"/>
    <cellStyle name="표준 5 5 4 9 2 5" xfId="20630"/>
    <cellStyle name="표준 5 5 4 9 2 6" xfId="22908"/>
    <cellStyle name="표준 5 5 4 9 2 7" xfId="24945"/>
    <cellStyle name="표준 5 5 4 9 2 8" xfId="27480"/>
    <cellStyle name="표준 5 5 4 9 2 9" xfId="30907"/>
    <cellStyle name="표준 5 5 4 9 3" xfId="4597"/>
    <cellStyle name="표준 5 5 4 9 4" xfId="6288"/>
    <cellStyle name="표준 5 5 4 9 5" xfId="8033"/>
    <cellStyle name="표준 5 5 4 9 6" xfId="10999"/>
    <cellStyle name="표준 5 5 4 9 7" xfId="13534"/>
    <cellStyle name="표준 5 5 4 9 8" xfId="16069"/>
    <cellStyle name="표준 5 5 4 9 9" xfId="19150"/>
    <cellStyle name="표준 5 5 5" xfId="684"/>
    <cellStyle name="표준 5 5 5 10" xfId="4189"/>
    <cellStyle name="표준 5 5 5 10 10" xfId="22040"/>
    <cellStyle name="표준 5 5 5 10 11" xfId="24088"/>
    <cellStyle name="표준 5 5 5 10 12" xfId="26623"/>
    <cellStyle name="표준 5 5 5 10 13" xfId="30032"/>
    <cellStyle name="표준 5 5 5 10 14" xfId="32425"/>
    <cellStyle name="표준 5 5 5 10 15" xfId="34713"/>
    <cellStyle name="표준 5 5 5 10 16" xfId="36763"/>
    <cellStyle name="표준 5 5 5 10 2" xfId="6603"/>
    <cellStyle name="표준 5 5 5 10 3" xfId="8276"/>
    <cellStyle name="표준 5 5 5 10 4" xfId="9351"/>
    <cellStyle name="표준 5 5 5 10 5" xfId="9984"/>
    <cellStyle name="표준 5 5 5 10 6" xfId="11406"/>
    <cellStyle name="표준 5 5 5 10 7" xfId="13941"/>
    <cellStyle name="표준 5 5 5 10 8" xfId="16476"/>
    <cellStyle name="표준 5 5 5 10 9" xfId="19710"/>
    <cellStyle name="표준 5 5 5 11" xfId="4918"/>
    <cellStyle name="표준 5 5 5 11 10" xfId="32527"/>
    <cellStyle name="표준 5 5 5 11 11" xfId="34809"/>
    <cellStyle name="표준 5 5 5 11 12" xfId="36856"/>
    <cellStyle name="표준 5 5 5 11 2" xfId="11499"/>
    <cellStyle name="표준 5 5 5 11 3" xfId="14034"/>
    <cellStyle name="표준 5 5 5 11 4" xfId="16569"/>
    <cellStyle name="표준 5 5 5 11 5" xfId="19802"/>
    <cellStyle name="표준 5 5 5 11 6" xfId="22136"/>
    <cellStyle name="표준 5 5 5 11 7" xfId="24181"/>
    <cellStyle name="표준 5 5 5 11 8" xfId="26716"/>
    <cellStyle name="표준 5 5 5 11 9" xfId="30134"/>
    <cellStyle name="표준 5 5 5 12" xfId="6803"/>
    <cellStyle name="표준 5 5 5 12 10" xfId="32622"/>
    <cellStyle name="표준 5 5 5 12 11" xfId="34903"/>
    <cellStyle name="표준 5 5 5 12 12" xfId="36945"/>
    <cellStyle name="표준 5 5 5 12 2" xfId="11588"/>
    <cellStyle name="표준 5 5 5 12 3" xfId="14123"/>
    <cellStyle name="표준 5 5 5 12 4" xfId="16658"/>
    <cellStyle name="표준 5 5 5 12 5" xfId="19887"/>
    <cellStyle name="표준 5 5 5 12 6" xfId="22231"/>
    <cellStyle name="표준 5 5 5 12 7" xfId="24270"/>
    <cellStyle name="표준 5 5 5 12 8" xfId="26805"/>
    <cellStyle name="표준 5 5 5 12 9" xfId="30230"/>
    <cellStyle name="표준 5 5 5 13" xfId="6888"/>
    <cellStyle name="표준 5 5 5 13 10" xfId="32707"/>
    <cellStyle name="표준 5 5 5 13 11" xfId="34988"/>
    <cellStyle name="표준 5 5 5 13 12" xfId="37030"/>
    <cellStyle name="표준 5 5 5 13 2" xfId="11673"/>
    <cellStyle name="표준 5 5 5 13 3" xfId="14208"/>
    <cellStyle name="표준 5 5 5 13 4" xfId="16743"/>
    <cellStyle name="표준 5 5 5 13 5" xfId="20039"/>
    <cellStyle name="표준 5 5 5 13 6" xfId="22316"/>
    <cellStyle name="표준 5 5 5 13 7" xfId="24355"/>
    <cellStyle name="표준 5 5 5 13 8" xfId="26890"/>
    <cellStyle name="표준 5 5 5 13 9" xfId="30315"/>
    <cellStyle name="표준 5 5 5 14" xfId="6999"/>
    <cellStyle name="표준 5 5 5 15" xfId="8252"/>
    <cellStyle name="표준 5 5 5 16" xfId="9506"/>
    <cellStyle name="표준 5 5 5 17" xfId="10409"/>
    <cellStyle name="표준 5 5 5 18" xfId="12944"/>
    <cellStyle name="표준 5 5 5 19" xfId="15479"/>
    <cellStyle name="표준 5 5 5 2" xfId="789"/>
    <cellStyle name="표준 5 5 5 2 10" xfId="20989"/>
    <cellStyle name="표준 5 5 5 2 11" xfId="23259"/>
    <cellStyle name="표준 5 5 5 2 12" xfId="25794"/>
    <cellStyle name="표준 5 5 5 2 13" xfId="28816"/>
    <cellStyle name="표준 5 5 5 2 14" xfId="31270"/>
    <cellStyle name="표준 5 5 5 2 15" xfId="33662"/>
    <cellStyle name="표준 5 5 5 2 16" xfId="35934"/>
    <cellStyle name="표준 5 5 5 2 2" xfId="5330"/>
    <cellStyle name="표준 5 5 5 2 2 10" xfId="32876"/>
    <cellStyle name="표준 5 5 5 2 2 11" xfId="35156"/>
    <cellStyle name="표준 5 5 5 2 2 12" xfId="37198"/>
    <cellStyle name="표준 5 5 5 2 2 2" xfId="11841"/>
    <cellStyle name="표준 5 5 5 2 2 3" xfId="14376"/>
    <cellStyle name="표준 5 5 5 2 2 4" xfId="16911"/>
    <cellStyle name="표준 5 5 5 2 2 5" xfId="20208"/>
    <cellStyle name="표준 5 5 5 2 2 6" xfId="22485"/>
    <cellStyle name="표준 5 5 5 2 2 7" xfId="24523"/>
    <cellStyle name="표준 5 5 5 2 2 8" xfId="27058"/>
    <cellStyle name="표준 5 5 5 2 2 9" xfId="30484"/>
    <cellStyle name="표준 5 5 5 2 3" xfId="4813"/>
    <cellStyle name="표준 5 5 5 2 4" xfId="9167"/>
    <cellStyle name="표준 5 5 5 2 5" xfId="9421"/>
    <cellStyle name="표준 5 5 5 2 6" xfId="10577"/>
    <cellStyle name="표준 5 5 5 2 7" xfId="13112"/>
    <cellStyle name="표준 5 5 5 2 8" xfId="15647"/>
    <cellStyle name="표준 5 5 5 2 9" xfId="18593"/>
    <cellStyle name="표준 5 5 5 20" xfId="18246"/>
    <cellStyle name="표준 5 5 5 21" xfId="18289"/>
    <cellStyle name="표준 5 5 5 22" xfId="21415"/>
    <cellStyle name="표준 5 5 5 23" xfId="25626"/>
    <cellStyle name="표준 5 5 5 24" xfId="28430"/>
    <cellStyle name="표준 5 5 5 25" xfId="29272"/>
    <cellStyle name="표준 5 5 5 26" xfId="31714"/>
    <cellStyle name="표준 5 5 5 27" xfId="34085"/>
    <cellStyle name="표준 5 5 5 3" xfId="1537"/>
    <cellStyle name="표준 5 5 5 3 10" xfId="21095"/>
    <cellStyle name="표준 5 5 5 3 11" xfId="23352"/>
    <cellStyle name="표준 5 5 5 3 12" xfId="25887"/>
    <cellStyle name="표준 5 5 5 3 13" xfId="28929"/>
    <cellStyle name="표준 5 5 5 3 14" xfId="31380"/>
    <cellStyle name="표준 5 5 5 3 15" xfId="33771"/>
    <cellStyle name="표준 5 5 5 3 16" xfId="36027"/>
    <cellStyle name="표준 5 5 5 3 2" xfId="5452"/>
    <cellStyle name="표준 5 5 5 3 2 10" xfId="32970"/>
    <cellStyle name="표준 5 5 5 3 2 11" xfId="35249"/>
    <cellStyle name="표준 5 5 5 3 2 12" xfId="37291"/>
    <cellStyle name="표준 5 5 5 3 2 2" xfId="11934"/>
    <cellStyle name="표준 5 5 5 3 2 3" xfId="14469"/>
    <cellStyle name="표준 5 5 5 3 2 4" xfId="17004"/>
    <cellStyle name="표준 5 5 5 3 2 5" xfId="20302"/>
    <cellStyle name="표준 5 5 5 3 2 6" xfId="22579"/>
    <cellStyle name="표준 5 5 5 3 2 7" xfId="24616"/>
    <cellStyle name="표준 5 5 5 3 2 8" xfId="27151"/>
    <cellStyle name="표준 5 5 5 3 2 9" xfId="30578"/>
    <cellStyle name="표준 5 5 5 3 3" xfId="4855"/>
    <cellStyle name="표준 5 5 5 3 4" xfId="8168"/>
    <cellStyle name="표준 5 5 5 3 5" xfId="7365"/>
    <cellStyle name="표준 5 5 5 3 6" xfId="10670"/>
    <cellStyle name="표준 5 5 5 3 7" xfId="13205"/>
    <cellStyle name="표준 5 5 5 3 8" xfId="15740"/>
    <cellStyle name="표준 5 5 5 3 9" xfId="18706"/>
    <cellStyle name="표준 5 5 5 4" xfId="1961"/>
    <cellStyle name="표준 5 5 5 4 10" xfId="21191"/>
    <cellStyle name="표준 5 5 5 4 11" xfId="23444"/>
    <cellStyle name="표준 5 5 5 4 12" xfId="25979"/>
    <cellStyle name="표준 5 5 5 4 13" xfId="29034"/>
    <cellStyle name="표준 5 5 5 4 14" xfId="31480"/>
    <cellStyle name="표준 5 5 5 4 15" xfId="33870"/>
    <cellStyle name="표준 5 5 5 4 16" xfId="36119"/>
    <cellStyle name="표준 5 5 5 4 2" xfId="5558"/>
    <cellStyle name="표준 5 5 5 4 2 10" xfId="33062"/>
    <cellStyle name="표준 5 5 5 4 2 11" xfId="35341"/>
    <cellStyle name="표준 5 5 5 4 2 12" xfId="37383"/>
    <cellStyle name="표준 5 5 5 4 2 2" xfId="12026"/>
    <cellStyle name="표준 5 5 5 4 2 3" xfId="14561"/>
    <cellStyle name="표준 5 5 5 4 2 4" xfId="17096"/>
    <cellStyle name="표준 5 5 5 4 2 5" xfId="20394"/>
    <cellStyle name="표준 5 5 5 4 2 6" xfId="22671"/>
    <cellStyle name="표준 5 5 5 4 2 7" xfId="24708"/>
    <cellStyle name="표준 5 5 5 4 2 8" xfId="27243"/>
    <cellStyle name="표준 5 5 5 4 2 9" xfId="30670"/>
    <cellStyle name="표준 5 5 5 4 3" xfId="5073"/>
    <cellStyle name="표준 5 5 5 4 4" xfId="7321"/>
    <cellStyle name="표준 5 5 5 4 5" xfId="8886"/>
    <cellStyle name="표준 5 5 5 4 6" xfId="10762"/>
    <cellStyle name="표준 5 5 5 4 7" xfId="13297"/>
    <cellStyle name="표준 5 5 5 4 8" xfId="15832"/>
    <cellStyle name="표준 5 5 5 4 9" xfId="18806"/>
    <cellStyle name="표준 5 5 5 5" xfId="2381"/>
    <cellStyle name="표준 5 5 5 5 10" xfId="21283"/>
    <cellStyle name="표준 5 5 5 5 11" xfId="23532"/>
    <cellStyle name="표준 5 5 5 5 12" xfId="26067"/>
    <cellStyle name="표준 5 5 5 5 13" xfId="29129"/>
    <cellStyle name="표준 5 5 5 5 14" xfId="31574"/>
    <cellStyle name="표준 5 5 5 5 15" xfId="33961"/>
    <cellStyle name="표준 5 5 5 5 16" xfId="36207"/>
    <cellStyle name="표준 5 5 5 5 2" xfId="5654"/>
    <cellStyle name="표준 5 5 5 5 2 10" xfId="33150"/>
    <cellStyle name="표준 5 5 5 5 2 11" xfId="35429"/>
    <cellStyle name="표준 5 5 5 5 2 12" xfId="37471"/>
    <cellStyle name="표준 5 5 5 5 2 2" xfId="12114"/>
    <cellStyle name="표준 5 5 5 5 2 3" xfId="14649"/>
    <cellStyle name="표준 5 5 5 5 2 4" xfId="17184"/>
    <cellStyle name="표준 5 5 5 5 2 5" xfId="20482"/>
    <cellStyle name="표준 5 5 5 5 2 6" xfId="22759"/>
    <cellStyle name="표준 5 5 5 5 2 7" xfId="24796"/>
    <cellStyle name="표준 5 5 5 5 2 8" xfId="27331"/>
    <cellStyle name="표준 5 5 5 5 2 9" xfId="30758"/>
    <cellStyle name="표준 5 5 5 5 3" xfId="5203"/>
    <cellStyle name="표준 5 5 5 5 4" xfId="7106"/>
    <cellStyle name="표준 5 5 5 5 5" xfId="8360"/>
    <cellStyle name="표준 5 5 5 5 6" xfId="10850"/>
    <cellStyle name="표준 5 5 5 5 7" xfId="13385"/>
    <cellStyle name="표준 5 5 5 5 8" xfId="15920"/>
    <cellStyle name="표준 5 5 5 5 9" xfId="18901"/>
    <cellStyle name="표준 5 5 5 6" xfId="2812"/>
    <cellStyle name="표준 5 5 5 6 10" xfId="21369"/>
    <cellStyle name="표준 5 5 5 6 11" xfId="23617"/>
    <cellStyle name="표준 5 5 5 6 12" xfId="26152"/>
    <cellStyle name="표준 5 5 5 6 13" xfId="29215"/>
    <cellStyle name="표준 5 5 5 6 14" xfId="31660"/>
    <cellStyle name="표준 5 5 5 6 15" xfId="34046"/>
    <cellStyle name="표준 5 5 5 6 16" xfId="36292"/>
    <cellStyle name="표준 5 5 5 6 2" xfId="5740"/>
    <cellStyle name="표준 5 5 5 6 2 10" xfId="33235"/>
    <cellStyle name="표준 5 5 5 6 2 11" xfId="35514"/>
    <cellStyle name="표준 5 5 5 6 2 12" xfId="37556"/>
    <cellStyle name="표준 5 5 5 6 2 2" xfId="12199"/>
    <cellStyle name="표준 5 5 5 6 2 3" xfId="14734"/>
    <cellStyle name="표준 5 5 5 6 2 4" xfId="17269"/>
    <cellStyle name="표준 5 5 5 6 2 5" xfId="20567"/>
    <cellStyle name="표준 5 5 5 6 2 6" xfId="22844"/>
    <cellStyle name="표준 5 5 5 6 2 7" xfId="24881"/>
    <cellStyle name="표준 5 5 5 6 2 8" xfId="27416"/>
    <cellStyle name="표준 5 5 5 6 2 9" xfId="30843"/>
    <cellStyle name="표준 5 5 5 6 3" xfId="5242"/>
    <cellStyle name="표준 5 5 5 6 4" xfId="5784"/>
    <cellStyle name="표준 5 5 5 6 5" xfId="9303"/>
    <cellStyle name="표준 5 5 5 6 6" xfId="10935"/>
    <cellStyle name="표준 5 5 5 6 7" xfId="13470"/>
    <cellStyle name="표준 5 5 5 6 8" xfId="16005"/>
    <cellStyle name="표준 5 5 5 6 9" xfId="18987"/>
    <cellStyle name="표준 5 5 5 7" xfId="3236"/>
    <cellStyle name="표준 5 5 5 7 10" xfId="21598"/>
    <cellStyle name="표준 5 5 5 7 11" xfId="23760"/>
    <cellStyle name="표준 5 5 5 7 12" xfId="26295"/>
    <cellStyle name="표준 5 5 5 7 13" xfId="29505"/>
    <cellStyle name="표준 5 5 5 7 14" xfId="31929"/>
    <cellStyle name="표준 5 5 5 7 15" xfId="34271"/>
    <cellStyle name="표준 5 5 5 7 16" xfId="36435"/>
    <cellStyle name="표준 5 5 5 7 2" xfId="6053"/>
    <cellStyle name="표준 5 5 5 7 2 10" xfId="33378"/>
    <cellStyle name="표준 5 5 5 7 2 11" xfId="35657"/>
    <cellStyle name="표준 5 5 5 7 2 12" xfId="37699"/>
    <cellStyle name="표준 5 5 5 7 2 2" xfId="12342"/>
    <cellStyle name="표준 5 5 5 7 2 3" xfId="14877"/>
    <cellStyle name="표준 5 5 5 7 2 4" xfId="17412"/>
    <cellStyle name="표준 5 5 5 7 2 5" xfId="20709"/>
    <cellStyle name="표준 5 5 5 7 2 6" xfId="22987"/>
    <cellStyle name="표준 5 5 5 7 2 7" xfId="25024"/>
    <cellStyle name="표준 5 5 5 7 2 8" xfId="27559"/>
    <cellStyle name="표준 5 5 5 7 2 9" xfId="30986"/>
    <cellStyle name="표준 5 5 5 7 3" xfId="7769"/>
    <cellStyle name="표준 5 5 5 7 4" xfId="7458"/>
    <cellStyle name="표준 5 5 5 7 5" xfId="8875"/>
    <cellStyle name="표준 5 5 5 7 6" xfId="11078"/>
    <cellStyle name="표준 5 5 5 7 7" xfId="13613"/>
    <cellStyle name="표준 5 5 5 7 8" xfId="16148"/>
    <cellStyle name="표준 5 5 5 7 9" xfId="19262"/>
    <cellStyle name="표준 5 5 5 8" xfId="3648"/>
    <cellStyle name="표준 5 5 5 8 10" xfId="21694"/>
    <cellStyle name="표준 5 5 5 8 11" xfId="23849"/>
    <cellStyle name="표준 5 5 5 8 12" xfId="26384"/>
    <cellStyle name="표준 5 5 5 8 13" xfId="29601"/>
    <cellStyle name="표준 5 5 5 8 14" xfId="32025"/>
    <cellStyle name="표준 5 5 5 8 15" xfId="34365"/>
    <cellStyle name="표준 5 5 5 8 16" xfId="36524"/>
    <cellStyle name="표준 5 5 5 8 2" xfId="6149"/>
    <cellStyle name="표준 5 5 5 8 2 10" xfId="33467"/>
    <cellStyle name="표준 5 5 5 8 2 11" xfId="35746"/>
    <cellStyle name="표준 5 5 5 8 2 12" xfId="37788"/>
    <cellStyle name="표준 5 5 5 8 2 2" xfId="12431"/>
    <cellStyle name="표준 5 5 5 8 2 3" xfId="14966"/>
    <cellStyle name="표준 5 5 5 8 2 4" xfId="17501"/>
    <cellStyle name="표준 5 5 5 8 2 5" xfId="20798"/>
    <cellStyle name="표준 5 5 5 8 2 6" xfId="23076"/>
    <cellStyle name="표준 5 5 5 8 2 7" xfId="25113"/>
    <cellStyle name="표준 5 5 5 8 2 8" xfId="27648"/>
    <cellStyle name="표준 5 5 5 8 2 9" xfId="31075"/>
    <cellStyle name="표준 5 5 5 8 3" xfId="7865"/>
    <cellStyle name="표준 5 5 5 8 4" xfId="8026"/>
    <cellStyle name="표준 5 5 5 8 5" xfId="9384"/>
    <cellStyle name="표준 5 5 5 8 6" xfId="11167"/>
    <cellStyle name="표준 5 5 5 8 7" xfId="13702"/>
    <cellStyle name="표준 5 5 5 8 8" xfId="16237"/>
    <cellStyle name="표준 5 5 5 8 9" xfId="19359"/>
    <cellStyle name="표준 5 5 5 9" xfId="3915"/>
    <cellStyle name="표준 5 5 5 9 10" xfId="21781"/>
    <cellStyle name="표준 5 5 5 9 11" xfId="23935"/>
    <cellStyle name="표준 5 5 5 9 12" xfId="26470"/>
    <cellStyle name="표준 5 5 5 9 13" xfId="29688"/>
    <cellStyle name="표준 5 5 5 9 14" xfId="32112"/>
    <cellStyle name="표준 5 5 5 9 15" xfId="34451"/>
    <cellStyle name="표준 5 5 5 9 16" xfId="36610"/>
    <cellStyle name="표준 5 5 5 9 2" xfId="6236"/>
    <cellStyle name="표준 5 5 5 9 2 10" xfId="33553"/>
    <cellStyle name="표준 5 5 5 9 2 11" xfId="35832"/>
    <cellStyle name="표준 5 5 5 9 2 12" xfId="37874"/>
    <cellStyle name="표준 5 5 5 9 2 2" xfId="12517"/>
    <cellStyle name="표준 5 5 5 9 2 3" xfId="15052"/>
    <cellStyle name="표준 5 5 5 9 2 4" xfId="17587"/>
    <cellStyle name="표준 5 5 5 9 2 5" xfId="20884"/>
    <cellStyle name="표준 5 5 5 9 2 6" xfId="23162"/>
    <cellStyle name="표준 5 5 5 9 2 7" xfId="25199"/>
    <cellStyle name="표준 5 5 5 9 2 8" xfId="27734"/>
    <cellStyle name="표준 5 5 5 9 2 9" xfId="31161"/>
    <cellStyle name="표준 5 5 5 9 3" xfId="7952"/>
    <cellStyle name="표준 5 5 5 9 4" xfId="7105"/>
    <cellStyle name="표준 5 5 5 9 5" xfId="9214"/>
    <cellStyle name="표준 5 5 5 9 6" xfId="11253"/>
    <cellStyle name="표준 5 5 5 9 7" xfId="13788"/>
    <cellStyle name="표준 5 5 5 9 8" xfId="16323"/>
    <cellStyle name="표준 5 5 5 9 9" xfId="19446"/>
    <cellStyle name="표준 5 5 6" xfId="755"/>
    <cellStyle name="표준 5 5 6 10" xfId="4884"/>
    <cellStyle name="표준 5 5 6 10 10" xfId="32391"/>
    <cellStyle name="표준 5 5 6 10 11" xfId="34679"/>
    <cellStyle name="표준 5 5 6 10 12" xfId="36729"/>
    <cellStyle name="표준 5 5 6 10 2" xfId="11372"/>
    <cellStyle name="표준 5 5 6 10 3" xfId="13907"/>
    <cellStyle name="표준 5 5 6 10 4" xfId="16442"/>
    <cellStyle name="표준 5 5 6 10 5" xfId="19676"/>
    <cellStyle name="표준 5 5 6 10 6" xfId="22006"/>
    <cellStyle name="표준 5 5 6 10 7" xfId="24054"/>
    <cellStyle name="표준 5 5 6 10 8" xfId="26589"/>
    <cellStyle name="표준 5 5 6 10 9" xfId="29998"/>
    <cellStyle name="표준 5 5 6 11" xfId="6673"/>
    <cellStyle name="표준 5 5 6 11 10" xfId="32493"/>
    <cellStyle name="표준 5 5 6 11 11" xfId="34775"/>
    <cellStyle name="표준 5 5 6 11 12" xfId="36822"/>
    <cellStyle name="표준 5 5 6 11 2" xfId="11465"/>
    <cellStyle name="표준 5 5 6 11 3" xfId="14000"/>
    <cellStyle name="표준 5 5 6 11 4" xfId="16535"/>
    <cellStyle name="표준 5 5 6 11 5" xfId="19768"/>
    <cellStyle name="표준 5 5 6 11 6" xfId="22102"/>
    <cellStyle name="표준 5 5 6 11 7" xfId="24147"/>
    <cellStyle name="표준 5 5 6 11 8" xfId="26682"/>
    <cellStyle name="표준 5 5 6 11 9" xfId="30100"/>
    <cellStyle name="표준 5 5 6 12" xfId="6769"/>
    <cellStyle name="표준 5 5 6 12 10" xfId="32588"/>
    <cellStyle name="표준 5 5 6 12 11" xfId="34869"/>
    <cellStyle name="표준 5 5 6 12 12" xfId="36911"/>
    <cellStyle name="표준 5 5 6 12 2" xfId="11554"/>
    <cellStyle name="표준 5 5 6 12 3" xfId="14089"/>
    <cellStyle name="표준 5 5 6 12 4" xfId="16624"/>
    <cellStyle name="표준 5 5 6 12 5" xfId="19853"/>
    <cellStyle name="표준 5 5 6 12 6" xfId="22197"/>
    <cellStyle name="표준 5 5 6 12 7" xfId="24236"/>
    <cellStyle name="표준 5 5 6 12 8" xfId="26771"/>
    <cellStyle name="표준 5 5 6 12 9" xfId="30196"/>
    <cellStyle name="표준 5 5 6 13" xfId="6854"/>
    <cellStyle name="표준 5 5 6 13 10" xfId="32673"/>
    <cellStyle name="표준 5 5 6 13 11" xfId="34954"/>
    <cellStyle name="표준 5 5 6 13 12" xfId="36996"/>
    <cellStyle name="표준 5 5 6 13 2" xfId="11639"/>
    <cellStyle name="표준 5 5 6 13 3" xfId="14174"/>
    <cellStyle name="표준 5 5 6 13 4" xfId="16709"/>
    <cellStyle name="표준 5 5 6 13 5" xfId="20005"/>
    <cellStyle name="표준 5 5 6 13 6" xfId="22282"/>
    <cellStyle name="표준 5 5 6 13 7" xfId="24321"/>
    <cellStyle name="표준 5 5 6 13 8" xfId="26856"/>
    <cellStyle name="표준 5 5 6 13 9" xfId="30281"/>
    <cellStyle name="표준 5 5 6 14" xfId="7446"/>
    <cellStyle name="표준 5 5 6 15" xfId="8706"/>
    <cellStyle name="표준 5 5 6 16" xfId="9763"/>
    <cellStyle name="표준 5 5 6 17" xfId="10375"/>
    <cellStyle name="표준 5 5 6 18" xfId="12910"/>
    <cellStyle name="표준 5 5 6 19" xfId="15445"/>
    <cellStyle name="표준 5 5 6 2" xfId="1503"/>
    <cellStyle name="표준 5 5 6 2 10" xfId="20955"/>
    <cellStyle name="표준 5 5 6 2 11" xfId="23225"/>
    <cellStyle name="표준 5 5 6 2 12" xfId="25760"/>
    <cellStyle name="표준 5 5 6 2 13" xfId="28782"/>
    <cellStyle name="표준 5 5 6 2 14" xfId="31236"/>
    <cellStyle name="표준 5 5 6 2 15" xfId="33628"/>
    <cellStyle name="표준 5 5 6 2 16" xfId="35900"/>
    <cellStyle name="표준 5 5 6 2 2" xfId="5296"/>
    <cellStyle name="표준 5 5 6 2 2 10" xfId="32842"/>
    <cellStyle name="표준 5 5 6 2 2 11" xfId="35122"/>
    <cellStyle name="표준 5 5 6 2 2 12" xfId="37164"/>
    <cellStyle name="표준 5 5 6 2 2 2" xfId="11807"/>
    <cellStyle name="표준 5 5 6 2 2 3" xfId="14342"/>
    <cellStyle name="표준 5 5 6 2 2 4" xfId="16877"/>
    <cellStyle name="표준 5 5 6 2 2 5" xfId="20174"/>
    <cellStyle name="표준 5 5 6 2 2 6" xfId="22451"/>
    <cellStyle name="표준 5 5 6 2 2 7" xfId="24489"/>
    <cellStyle name="표준 5 5 6 2 2 8" xfId="27024"/>
    <cellStyle name="표준 5 5 6 2 2 9" xfId="30450"/>
    <cellStyle name="표준 5 5 6 2 3" xfId="5156"/>
    <cellStyle name="표준 5 5 6 2 4" xfId="9159"/>
    <cellStyle name="표준 5 5 6 2 5" xfId="9415"/>
    <cellStyle name="표준 5 5 6 2 6" xfId="10543"/>
    <cellStyle name="표준 5 5 6 2 7" xfId="13078"/>
    <cellStyle name="표준 5 5 6 2 8" xfId="15613"/>
    <cellStyle name="표준 5 5 6 2 9" xfId="18559"/>
    <cellStyle name="표준 5 5 6 20" xfId="18212"/>
    <cellStyle name="표준 5 5 6 21" xfId="18650"/>
    <cellStyle name="표준 5 5 6 22" xfId="18059"/>
    <cellStyle name="표준 5 5 6 23" xfId="25592"/>
    <cellStyle name="표준 5 5 6 24" xfId="28396"/>
    <cellStyle name="표준 5 5 6 25" xfId="28210"/>
    <cellStyle name="표준 5 5 6 26" xfId="28290"/>
    <cellStyle name="표준 5 5 6 27" xfId="34115"/>
    <cellStyle name="표준 5 5 6 3" xfId="1927"/>
    <cellStyle name="표준 5 5 6 3 10" xfId="21061"/>
    <cellStyle name="표준 5 5 6 3 11" xfId="23318"/>
    <cellStyle name="표준 5 5 6 3 12" xfId="25853"/>
    <cellStyle name="표준 5 5 6 3 13" xfId="28895"/>
    <cellStyle name="표준 5 5 6 3 14" xfId="31346"/>
    <cellStyle name="표준 5 5 6 3 15" xfId="33737"/>
    <cellStyle name="표준 5 5 6 3 16" xfId="35993"/>
    <cellStyle name="표준 5 5 6 3 2" xfId="5418"/>
    <cellStyle name="표준 5 5 6 3 2 10" xfId="32936"/>
    <cellStyle name="표준 5 5 6 3 2 11" xfId="35215"/>
    <cellStyle name="표준 5 5 6 3 2 12" xfId="37257"/>
    <cellStyle name="표준 5 5 6 3 2 2" xfId="11900"/>
    <cellStyle name="표준 5 5 6 3 2 3" xfId="14435"/>
    <cellStyle name="표준 5 5 6 3 2 4" xfId="16970"/>
    <cellStyle name="표준 5 5 6 3 2 5" xfId="20268"/>
    <cellStyle name="표준 5 5 6 3 2 6" xfId="22545"/>
    <cellStyle name="표준 5 5 6 3 2 7" xfId="24582"/>
    <cellStyle name="표준 5 5 6 3 2 8" xfId="27117"/>
    <cellStyle name="표준 5 5 6 3 2 9" xfId="30544"/>
    <cellStyle name="표준 5 5 6 3 3" xfId="6307"/>
    <cellStyle name="표준 5 5 6 3 4" xfId="7447"/>
    <cellStyle name="표준 5 5 6 3 5" xfId="9202"/>
    <cellStyle name="표준 5 5 6 3 6" xfId="10636"/>
    <cellStyle name="표준 5 5 6 3 7" xfId="13171"/>
    <cellStyle name="표준 5 5 6 3 8" xfId="15706"/>
    <cellStyle name="표준 5 5 6 3 9" xfId="18672"/>
    <cellStyle name="표준 5 5 6 4" xfId="2347"/>
    <cellStyle name="표준 5 5 6 4 10" xfId="21157"/>
    <cellStyle name="표준 5 5 6 4 11" xfId="23410"/>
    <cellStyle name="표준 5 5 6 4 12" xfId="25945"/>
    <cellStyle name="표준 5 5 6 4 13" xfId="29000"/>
    <cellStyle name="표준 5 5 6 4 14" xfId="31446"/>
    <cellStyle name="표준 5 5 6 4 15" xfId="33836"/>
    <cellStyle name="표준 5 5 6 4 16" xfId="36085"/>
    <cellStyle name="표준 5 5 6 4 2" xfId="5524"/>
    <cellStyle name="표준 5 5 6 4 2 10" xfId="33028"/>
    <cellStyle name="표준 5 5 6 4 2 11" xfId="35307"/>
    <cellStyle name="표준 5 5 6 4 2 12" xfId="37349"/>
    <cellStyle name="표준 5 5 6 4 2 2" xfId="11992"/>
    <cellStyle name="표준 5 5 6 4 2 3" xfId="14527"/>
    <cellStyle name="표준 5 5 6 4 2 4" xfId="17062"/>
    <cellStyle name="표준 5 5 6 4 2 5" xfId="20360"/>
    <cellStyle name="표준 5 5 6 4 2 6" xfId="22637"/>
    <cellStyle name="표준 5 5 6 4 2 7" xfId="24674"/>
    <cellStyle name="표준 5 5 6 4 2 8" xfId="27209"/>
    <cellStyle name="표준 5 5 6 4 2 9" xfId="30636"/>
    <cellStyle name="표준 5 5 6 4 3" xfId="5376"/>
    <cellStyle name="표준 5 5 6 4 4" xfId="8079"/>
    <cellStyle name="표준 5 5 6 4 5" xfId="8755"/>
    <cellStyle name="표준 5 5 6 4 6" xfId="10728"/>
    <cellStyle name="표준 5 5 6 4 7" xfId="13263"/>
    <cellStyle name="표준 5 5 6 4 8" xfId="15798"/>
    <cellStyle name="표준 5 5 6 4 9" xfId="18772"/>
    <cellStyle name="표준 5 5 6 5" xfId="2778"/>
    <cellStyle name="표준 5 5 6 5 10" xfId="21249"/>
    <cellStyle name="표준 5 5 6 5 11" xfId="23498"/>
    <cellStyle name="표준 5 5 6 5 12" xfId="26033"/>
    <cellStyle name="표준 5 5 6 5 13" xfId="29095"/>
    <cellStyle name="표준 5 5 6 5 14" xfId="31540"/>
    <cellStyle name="표준 5 5 6 5 15" xfId="33927"/>
    <cellStyle name="표준 5 5 6 5 16" xfId="36173"/>
    <cellStyle name="표준 5 5 6 5 2" xfId="5620"/>
    <cellStyle name="표준 5 5 6 5 2 10" xfId="33116"/>
    <cellStyle name="표준 5 5 6 5 2 11" xfId="35395"/>
    <cellStyle name="표준 5 5 6 5 2 12" xfId="37437"/>
    <cellStyle name="표준 5 5 6 5 2 2" xfId="12080"/>
    <cellStyle name="표준 5 5 6 5 2 3" xfId="14615"/>
    <cellStyle name="표준 5 5 6 5 2 4" xfId="17150"/>
    <cellStyle name="표준 5 5 6 5 2 5" xfId="20448"/>
    <cellStyle name="표준 5 5 6 5 2 6" xfId="22725"/>
    <cellStyle name="표준 5 5 6 5 2 7" xfId="24762"/>
    <cellStyle name="표준 5 5 6 5 2 8" xfId="27297"/>
    <cellStyle name="표준 5 5 6 5 2 9" xfId="30724"/>
    <cellStyle name="표준 5 5 6 5 3" xfId="5037"/>
    <cellStyle name="표준 5 5 6 5 4" xfId="7273"/>
    <cellStyle name="표준 5 5 6 5 5" xfId="4844"/>
    <cellStyle name="표준 5 5 6 5 6" xfId="10816"/>
    <cellStyle name="표준 5 5 6 5 7" xfId="13351"/>
    <cellStyle name="표준 5 5 6 5 8" xfId="15886"/>
    <cellStyle name="표준 5 5 6 5 9" xfId="18867"/>
    <cellStyle name="표준 5 5 6 6" xfId="3202"/>
    <cellStyle name="표준 5 5 6 6 10" xfId="21335"/>
    <cellStyle name="표준 5 5 6 6 11" xfId="23583"/>
    <cellStyle name="표준 5 5 6 6 12" xfId="26118"/>
    <cellStyle name="표준 5 5 6 6 13" xfId="29181"/>
    <cellStyle name="표준 5 5 6 6 14" xfId="31626"/>
    <cellStyle name="표준 5 5 6 6 15" xfId="34012"/>
    <cellStyle name="표준 5 5 6 6 16" xfId="36258"/>
    <cellStyle name="표준 5 5 6 6 2" xfId="5706"/>
    <cellStyle name="표준 5 5 6 6 2 10" xfId="33201"/>
    <cellStyle name="표준 5 5 6 6 2 11" xfId="35480"/>
    <cellStyle name="표준 5 5 6 6 2 12" xfId="37522"/>
    <cellStyle name="표준 5 5 6 6 2 2" xfId="12165"/>
    <cellStyle name="표준 5 5 6 6 2 3" xfId="14700"/>
    <cellStyle name="표준 5 5 6 6 2 4" xfId="17235"/>
    <cellStyle name="표준 5 5 6 6 2 5" xfId="20533"/>
    <cellStyle name="표준 5 5 6 6 2 6" xfId="22810"/>
    <cellStyle name="표준 5 5 6 6 2 7" xfId="24847"/>
    <cellStyle name="표준 5 5 6 6 2 8" xfId="27382"/>
    <cellStyle name="표준 5 5 6 6 2 9" xfId="30809"/>
    <cellStyle name="표준 5 5 6 6 3" xfId="4774"/>
    <cellStyle name="표준 5 5 6 6 4" xfId="5807"/>
    <cellStyle name="표준 5 5 6 6 5" xfId="7472"/>
    <cellStyle name="표준 5 5 6 6 6" xfId="10901"/>
    <cellStyle name="표준 5 5 6 6 7" xfId="13436"/>
    <cellStyle name="표준 5 5 6 6 8" xfId="15971"/>
    <cellStyle name="표준 5 5 6 6 9" xfId="18953"/>
    <cellStyle name="표준 5 5 6 7" xfId="3614"/>
    <cellStyle name="표준 5 5 6 7 10" xfId="21564"/>
    <cellStyle name="표준 5 5 6 7 11" xfId="23726"/>
    <cellStyle name="표준 5 5 6 7 12" xfId="26261"/>
    <cellStyle name="표준 5 5 6 7 13" xfId="29471"/>
    <cellStyle name="표준 5 5 6 7 14" xfId="31895"/>
    <cellStyle name="표준 5 5 6 7 15" xfId="34237"/>
    <cellStyle name="표준 5 5 6 7 16" xfId="36401"/>
    <cellStyle name="표준 5 5 6 7 2" xfId="6019"/>
    <cellStyle name="표준 5 5 6 7 2 10" xfId="33344"/>
    <cellStyle name="표준 5 5 6 7 2 11" xfId="35623"/>
    <cellStyle name="표준 5 5 6 7 2 12" xfId="37665"/>
    <cellStyle name="표준 5 5 6 7 2 2" xfId="12308"/>
    <cellStyle name="표준 5 5 6 7 2 3" xfId="14843"/>
    <cellStyle name="표준 5 5 6 7 2 4" xfId="17378"/>
    <cellStyle name="표준 5 5 6 7 2 5" xfId="20675"/>
    <cellStyle name="표준 5 5 6 7 2 6" xfId="22953"/>
    <cellStyle name="표준 5 5 6 7 2 7" xfId="24990"/>
    <cellStyle name="표준 5 5 6 7 2 8" xfId="27525"/>
    <cellStyle name="표준 5 5 6 7 2 9" xfId="30952"/>
    <cellStyle name="표준 5 5 6 7 3" xfId="7735"/>
    <cellStyle name="표준 5 5 6 7 4" xfId="8103"/>
    <cellStyle name="표준 5 5 6 7 5" xfId="8481"/>
    <cellStyle name="표준 5 5 6 7 6" xfId="11044"/>
    <cellStyle name="표준 5 5 6 7 7" xfId="13579"/>
    <cellStyle name="표준 5 5 6 7 8" xfId="16114"/>
    <cellStyle name="표준 5 5 6 7 9" xfId="19228"/>
    <cellStyle name="표준 5 5 6 8" xfId="3881"/>
    <cellStyle name="표준 5 5 6 8 10" xfId="21660"/>
    <cellStyle name="표준 5 5 6 8 11" xfId="23815"/>
    <cellStyle name="표준 5 5 6 8 12" xfId="26350"/>
    <cellStyle name="표준 5 5 6 8 13" xfId="29567"/>
    <cellStyle name="표준 5 5 6 8 14" xfId="31991"/>
    <cellStyle name="표준 5 5 6 8 15" xfId="34331"/>
    <cellStyle name="표준 5 5 6 8 16" xfId="36490"/>
    <cellStyle name="표준 5 5 6 8 2" xfId="6115"/>
    <cellStyle name="표준 5 5 6 8 2 10" xfId="33433"/>
    <cellStyle name="표준 5 5 6 8 2 11" xfId="35712"/>
    <cellStyle name="표준 5 5 6 8 2 12" xfId="37754"/>
    <cellStyle name="표준 5 5 6 8 2 2" xfId="12397"/>
    <cellStyle name="표준 5 5 6 8 2 3" xfId="14932"/>
    <cellStyle name="표준 5 5 6 8 2 4" xfId="17467"/>
    <cellStyle name="표준 5 5 6 8 2 5" xfId="20764"/>
    <cellStyle name="표준 5 5 6 8 2 6" xfId="23042"/>
    <cellStyle name="표준 5 5 6 8 2 7" xfId="25079"/>
    <cellStyle name="표준 5 5 6 8 2 8" xfId="27614"/>
    <cellStyle name="표준 5 5 6 8 2 9" xfId="31041"/>
    <cellStyle name="표준 5 5 6 8 3" xfId="7831"/>
    <cellStyle name="표준 5 5 6 8 4" xfId="4714"/>
    <cellStyle name="표준 5 5 6 8 5" xfId="9294"/>
    <cellStyle name="표준 5 5 6 8 6" xfId="11133"/>
    <cellStyle name="표준 5 5 6 8 7" xfId="13668"/>
    <cellStyle name="표준 5 5 6 8 8" xfId="16203"/>
    <cellStyle name="표준 5 5 6 8 9" xfId="19325"/>
    <cellStyle name="표준 5 5 6 9" xfId="4155"/>
    <cellStyle name="표준 5 5 6 9 10" xfId="21747"/>
    <cellStyle name="표준 5 5 6 9 11" xfId="23901"/>
    <cellStyle name="표준 5 5 6 9 12" xfId="26436"/>
    <cellStyle name="표준 5 5 6 9 13" xfId="29654"/>
    <cellStyle name="표준 5 5 6 9 14" xfId="32078"/>
    <cellStyle name="표준 5 5 6 9 15" xfId="34417"/>
    <cellStyle name="표준 5 5 6 9 16" xfId="36576"/>
    <cellStyle name="표준 5 5 6 9 2" xfId="6202"/>
    <cellStyle name="표준 5 5 6 9 2 10" xfId="33519"/>
    <cellStyle name="표준 5 5 6 9 2 11" xfId="35798"/>
    <cellStyle name="표준 5 5 6 9 2 12" xfId="37840"/>
    <cellStyle name="표준 5 5 6 9 2 2" xfId="12483"/>
    <cellStyle name="표준 5 5 6 9 2 3" xfId="15018"/>
    <cellStyle name="표준 5 5 6 9 2 4" xfId="17553"/>
    <cellStyle name="표준 5 5 6 9 2 5" xfId="20850"/>
    <cellStyle name="표준 5 5 6 9 2 6" xfId="23128"/>
    <cellStyle name="표준 5 5 6 9 2 7" xfId="25165"/>
    <cellStyle name="표준 5 5 6 9 2 8" xfId="27700"/>
    <cellStyle name="표준 5 5 6 9 2 9" xfId="31127"/>
    <cellStyle name="표준 5 5 6 9 3" xfId="7918"/>
    <cellStyle name="표준 5 5 6 9 4" xfId="4753"/>
    <cellStyle name="표준 5 5 6 9 5" xfId="7066"/>
    <cellStyle name="표준 5 5 6 9 6" xfId="11219"/>
    <cellStyle name="표준 5 5 6 9 7" xfId="13754"/>
    <cellStyle name="표준 5 5 6 9 8" xfId="16289"/>
    <cellStyle name="표준 5 5 6 9 9" xfId="19412"/>
    <cellStyle name="표준 5 5 7" xfId="718"/>
    <cellStyle name="표준 5 5 7 10" xfId="18004"/>
    <cellStyle name="표준 5 5 7 11" xfId="17968"/>
    <cellStyle name="표준 5 5 7 12" xfId="25700"/>
    <cellStyle name="표준 5 5 7 13" xfId="28671"/>
    <cellStyle name="표준 5 5 7 14" xfId="28260"/>
    <cellStyle name="표준 5 5 7 15" xfId="28746"/>
    <cellStyle name="표준 5 5 7 16" xfId="34486"/>
    <cellStyle name="표준 5 5 7 2" xfId="5175"/>
    <cellStyle name="표준 5 5 7 2 10" xfId="32782"/>
    <cellStyle name="표준 5 5 7 2 11" xfId="35062"/>
    <cellStyle name="표준 5 5 7 2 12" xfId="37104"/>
    <cellStyle name="표준 5 5 7 2 2" xfId="11747"/>
    <cellStyle name="표준 5 5 7 2 3" xfId="14282"/>
    <cellStyle name="표준 5 5 7 2 4" xfId="16817"/>
    <cellStyle name="표준 5 5 7 2 5" xfId="20114"/>
    <cellStyle name="표준 5 5 7 2 6" xfId="22391"/>
    <cellStyle name="표준 5 5 7 2 7" xfId="24429"/>
    <cellStyle name="표준 5 5 7 2 8" xfId="26964"/>
    <cellStyle name="표준 5 5 7 2 9" xfId="30390"/>
    <cellStyle name="표준 5 5 7 3" xfId="4817"/>
    <cellStyle name="표준 5 5 7 4" xfId="8716"/>
    <cellStyle name="표준 5 5 7 5" xfId="9769"/>
    <cellStyle name="표준 5 5 7 6" xfId="10483"/>
    <cellStyle name="표준 5 5 7 7" xfId="13018"/>
    <cellStyle name="표준 5 5 7 8" xfId="15553"/>
    <cellStyle name="표준 5 5 7 9" xfId="18455"/>
    <cellStyle name="표준 5 5 8" xfId="1266"/>
    <cellStyle name="표준 5 5 8 10" xfId="18537"/>
    <cellStyle name="표준 5 5 8 11" xfId="21445"/>
    <cellStyle name="표준 5 5 8 12" xfId="25722"/>
    <cellStyle name="표준 5 5 8 13" xfId="28707"/>
    <cellStyle name="표준 5 5 8 14" xfId="29318"/>
    <cellStyle name="표준 5 5 8 15" xfId="31753"/>
    <cellStyle name="표준 5 5 8 16" xfId="33692"/>
    <cellStyle name="표준 5 5 8 2" xfId="5215"/>
    <cellStyle name="표준 5 5 8 2 10" xfId="32804"/>
    <cellStyle name="표준 5 5 8 2 11" xfId="35084"/>
    <cellStyle name="표준 5 5 8 2 12" xfId="37126"/>
    <cellStyle name="표준 5 5 8 2 2" xfId="11769"/>
    <cellStyle name="표준 5 5 8 2 3" xfId="14304"/>
    <cellStyle name="표준 5 5 8 2 4" xfId="16839"/>
    <cellStyle name="표준 5 5 8 2 5" xfId="20136"/>
    <cellStyle name="표준 5 5 8 2 6" xfId="22413"/>
    <cellStyle name="표준 5 5 8 2 7" xfId="24451"/>
    <cellStyle name="표준 5 5 8 2 8" xfId="26986"/>
    <cellStyle name="표준 5 5 8 2 9" xfId="30412"/>
    <cellStyle name="표준 5 5 8 3" xfId="5381"/>
    <cellStyle name="표준 5 5 8 4" xfId="8995"/>
    <cellStyle name="표준 5 5 8 5" xfId="9390"/>
    <cellStyle name="표준 5 5 8 6" xfId="10505"/>
    <cellStyle name="표준 5 5 8 7" xfId="13040"/>
    <cellStyle name="표준 5 5 8 8" xfId="15575"/>
    <cellStyle name="표준 5 5 8 9" xfId="18490"/>
    <cellStyle name="표준 5 5 9" xfId="1691"/>
    <cellStyle name="표준 5 5 9 10" xfId="18639"/>
    <cellStyle name="표준 5 5 9 11" xfId="21409"/>
    <cellStyle name="표준 5 5 9 12" xfId="25689"/>
    <cellStyle name="표준 5 5 9 13" xfId="28623"/>
    <cellStyle name="표준 5 5 9 14" xfId="29264"/>
    <cellStyle name="표준 5 5 9 15" xfId="31705"/>
    <cellStyle name="표준 5 5 9 16" xfId="33596"/>
    <cellStyle name="표준 5 5 9 2" xfId="5124"/>
    <cellStyle name="표준 5 5 9 2 10" xfId="32771"/>
    <cellStyle name="표준 5 5 9 2 11" xfId="35051"/>
    <cellStyle name="표준 5 5 9 2 12" xfId="37093"/>
    <cellStyle name="표준 5 5 9 2 2" xfId="11736"/>
    <cellStyle name="표준 5 5 9 2 3" xfId="14271"/>
    <cellStyle name="표준 5 5 9 2 4" xfId="16806"/>
    <cellStyle name="표준 5 5 9 2 5" xfId="20103"/>
    <cellStyle name="표준 5 5 9 2 6" xfId="22380"/>
    <cellStyle name="표준 5 5 9 2 7" xfId="24418"/>
    <cellStyle name="표준 5 5 9 2 8" xfId="26953"/>
    <cellStyle name="표준 5 5 9 2 9" xfId="30379"/>
    <cellStyle name="표준 5 5 9 3" xfId="7555"/>
    <cellStyle name="표준 5 5 9 4" xfId="8642"/>
    <cellStyle name="표준 5 5 9 5" xfId="9731"/>
    <cellStyle name="표준 5 5 9 6" xfId="10472"/>
    <cellStyle name="표준 5 5 9 7" xfId="13007"/>
    <cellStyle name="표준 5 5 9 8" xfId="15542"/>
    <cellStyle name="표준 5 5 9 9" xfId="18413"/>
    <cellStyle name="표준 5 6" xfId="446"/>
    <cellStyle name="표준 5 6 10" xfId="2554"/>
    <cellStyle name="표준 5 6 10 10" xfId="21132"/>
    <cellStyle name="표준 5 6 10 11" xfId="23387"/>
    <cellStyle name="표준 5 6 10 12" xfId="25922"/>
    <cellStyle name="표준 5 6 10 13" xfId="28973"/>
    <cellStyle name="표준 5 6 10 14" xfId="31420"/>
    <cellStyle name="표준 5 6 10 15" xfId="33809"/>
    <cellStyle name="표준 5 6 10 16" xfId="36062"/>
    <cellStyle name="표준 5 6 10 2" xfId="5496"/>
    <cellStyle name="표준 5 6 10 2 10" xfId="33005"/>
    <cellStyle name="표준 5 6 10 2 11" xfId="35284"/>
    <cellStyle name="표준 5 6 10 2 12" xfId="37326"/>
    <cellStyle name="표준 5 6 10 2 2" xfId="11969"/>
    <cellStyle name="표준 5 6 10 2 3" xfId="14504"/>
    <cellStyle name="표준 5 6 10 2 4" xfId="17039"/>
    <cellStyle name="표준 5 6 10 2 5" xfId="20337"/>
    <cellStyle name="표준 5 6 10 2 6" xfId="22614"/>
    <cellStyle name="표준 5 6 10 2 7" xfId="24651"/>
    <cellStyle name="표준 5 6 10 2 8" xfId="27186"/>
    <cellStyle name="표준 5 6 10 2 9" xfId="30613"/>
    <cellStyle name="표준 5 6 10 3" xfId="5981"/>
    <cellStyle name="표준 5 6 10 4" xfId="8010"/>
    <cellStyle name="표준 5 6 10 5" xfId="5881"/>
    <cellStyle name="표준 5 6 10 6" xfId="10705"/>
    <cellStyle name="표준 5 6 10 7" xfId="13240"/>
    <cellStyle name="표준 5 6 10 8" xfId="15775"/>
    <cellStyle name="표준 5 6 10 9" xfId="18745"/>
    <cellStyle name="표준 5 6 11" xfId="2979"/>
    <cellStyle name="표준 5 6 11 10" xfId="21502"/>
    <cellStyle name="표준 5 6 11 11" xfId="23687"/>
    <cellStyle name="표준 5 6 11 12" xfId="26222"/>
    <cellStyle name="표준 5 6 11 13" xfId="29396"/>
    <cellStyle name="표준 5 6 11 14" xfId="31827"/>
    <cellStyle name="표준 5 6 11 15" xfId="34173"/>
    <cellStyle name="표준 5 6 11 16" xfId="36362"/>
    <cellStyle name="표준 5 6 11 2" xfId="5941"/>
    <cellStyle name="표준 5 6 11 2 10" xfId="33305"/>
    <cellStyle name="표준 5 6 11 2 11" xfId="35584"/>
    <cellStyle name="표준 5 6 11 2 12" xfId="37626"/>
    <cellStyle name="표준 5 6 11 2 2" xfId="12269"/>
    <cellStyle name="표준 5 6 11 2 3" xfId="14804"/>
    <cellStyle name="표준 5 6 11 2 4" xfId="17339"/>
    <cellStyle name="표준 5 6 11 2 5" xfId="20636"/>
    <cellStyle name="표준 5 6 11 2 6" xfId="22914"/>
    <cellStyle name="표준 5 6 11 2 7" xfId="24951"/>
    <cellStyle name="표준 5 6 11 2 8" xfId="27486"/>
    <cellStyle name="표준 5 6 11 2 9" xfId="30913"/>
    <cellStyle name="표준 5 6 11 3" xfId="5873"/>
    <cellStyle name="표준 5 6 11 4" xfId="7087"/>
    <cellStyle name="표준 5 6 11 5" xfId="8923"/>
    <cellStyle name="표준 5 6 11 6" xfId="11005"/>
    <cellStyle name="표준 5 6 11 7" xfId="13540"/>
    <cellStyle name="표준 5 6 11 8" xfId="16075"/>
    <cellStyle name="표준 5 6 11 9" xfId="19156"/>
    <cellStyle name="표준 5 6 12" xfId="3397"/>
    <cellStyle name="표준 5 6 12 10" xfId="21487"/>
    <cellStyle name="표준 5 6 12 11" xfId="23672"/>
    <cellStyle name="표준 5 6 12 12" xfId="26207"/>
    <cellStyle name="표준 5 6 12 13" xfId="29381"/>
    <cellStyle name="표준 5 6 12 14" xfId="31812"/>
    <cellStyle name="표준 5 6 12 15" xfId="34158"/>
    <cellStyle name="표준 5 6 12 16" xfId="36347"/>
    <cellStyle name="표준 5 6 12 2" xfId="5926"/>
    <cellStyle name="표준 5 6 12 2 10" xfId="33290"/>
    <cellStyle name="표준 5 6 12 2 11" xfId="35569"/>
    <cellStyle name="표준 5 6 12 2 12" xfId="37611"/>
    <cellStyle name="표준 5 6 12 2 2" xfId="12254"/>
    <cellStyle name="표준 5 6 12 2 3" xfId="14789"/>
    <cellStyle name="표준 5 6 12 2 4" xfId="17324"/>
    <cellStyle name="표준 5 6 12 2 5" xfId="20621"/>
    <cellStyle name="표준 5 6 12 2 6" xfId="22899"/>
    <cellStyle name="표준 5 6 12 2 7" xfId="24936"/>
    <cellStyle name="표준 5 6 12 2 8" xfId="27471"/>
    <cellStyle name="표준 5 6 12 2 9" xfId="30898"/>
    <cellStyle name="표준 5 6 12 3" xfId="4712"/>
    <cellStyle name="표준 5 6 12 4" xfId="7183"/>
    <cellStyle name="표준 5 6 12 5" xfId="9139"/>
    <cellStyle name="표준 5 6 12 6" xfId="10990"/>
    <cellStyle name="표준 5 6 12 7" xfId="13525"/>
    <cellStyle name="표준 5 6 12 8" xfId="16060"/>
    <cellStyle name="표준 5 6 12 9" xfId="19141"/>
    <cellStyle name="표준 5 6 13" xfId="3763"/>
    <cellStyle name="표준 5 6 13 10" xfId="21538"/>
    <cellStyle name="표준 5 6 13 11" xfId="23703"/>
    <cellStyle name="표준 5 6 13 12" xfId="26238"/>
    <cellStyle name="표준 5 6 13 13" xfId="29443"/>
    <cellStyle name="표준 5 6 13 14" xfId="31868"/>
    <cellStyle name="표준 5 6 13 15" xfId="34211"/>
    <cellStyle name="표준 5 6 13 16" xfId="36378"/>
    <cellStyle name="표준 5 6 13 2" xfId="5992"/>
    <cellStyle name="표준 5 6 13 2 10" xfId="33321"/>
    <cellStyle name="표준 5 6 13 2 11" xfId="35600"/>
    <cellStyle name="표준 5 6 13 2 12" xfId="37642"/>
    <cellStyle name="표준 5 6 13 2 2" xfId="12285"/>
    <cellStyle name="표준 5 6 13 2 3" xfId="14820"/>
    <cellStyle name="표준 5 6 13 2 4" xfId="17355"/>
    <cellStyle name="표준 5 6 13 2 5" xfId="20652"/>
    <cellStyle name="표준 5 6 13 2 6" xfId="22930"/>
    <cellStyle name="표준 5 6 13 2 7" xfId="24967"/>
    <cellStyle name="표준 5 6 13 2 8" xfId="27502"/>
    <cellStyle name="표준 5 6 13 2 9" xfId="30929"/>
    <cellStyle name="표준 5 6 13 3" xfId="7707"/>
    <cellStyle name="표준 5 6 13 4" xfId="4630"/>
    <cellStyle name="표준 5 6 13 5" xfId="7206"/>
    <cellStyle name="표준 5 6 13 6" xfId="11021"/>
    <cellStyle name="표준 5 6 13 7" xfId="13556"/>
    <cellStyle name="표준 5 6 13 8" xfId="16091"/>
    <cellStyle name="표준 5 6 13 9" xfId="19200"/>
    <cellStyle name="표준 5 6 14" xfId="4131"/>
    <cellStyle name="표준 5 6 14 10" xfId="21931"/>
    <cellStyle name="표준 5 6 14 11" xfId="24012"/>
    <cellStyle name="표준 5 6 14 12" xfId="26547"/>
    <cellStyle name="표준 5 6 14 13" xfId="29907"/>
    <cellStyle name="표준 5 6 14 14" xfId="32306"/>
    <cellStyle name="표준 5 6 14 15" xfId="34607"/>
    <cellStyle name="표준 5 6 14 16" xfId="36687"/>
    <cellStyle name="표준 5 6 14 2" xfId="6473"/>
    <cellStyle name="표준 5 6 14 3" xfId="8164"/>
    <cellStyle name="표준 5 6 14 4" xfId="9267"/>
    <cellStyle name="표준 5 6 14 5" xfId="9960"/>
    <cellStyle name="표준 5 6 14 6" xfId="11330"/>
    <cellStyle name="표준 5 6 14 7" xfId="13865"/>
    <cellStyle name="표준 5 6 14 8" xfId="16400"/>
    <cellStyle name="표준 5 6 14 9" xfId="19607"/>
    <cellStyle name="표준 5 6 15" xfId="4668"/>
    <cellStyle name="표준 5 6 15 10" xfId="32222"/>
    <cellStyle name="표준 5 6 15 11" xfId="34547"/>
    <cellStyle name="표준 5 6 15 12" xfId="36654"/>
    <cellStyle name="표준 5 6 15 2" xfId="11297"/>
    <cellStyle name="표준 5 6 15 3" xfId="13832"/>
    <cellStyle name="표준 5 6 15 4" xfId="16367"/>
    <cellStyle name="표준 5 6 15 5" xfId="19550"/>
    <cellStyle name="표준 5 6 15 6" xfId="21869"/>
    <cellStyle name="표준 5 6 15 7" xfId="23979"/>
    <cellStyle name="표준 5 6 15 8" xfId="26514"/>
    <cellStyle name="표준 5 6 15 9" xfId="29816"/>
    <cellStyle name="표준 5 6 16" xfId="6652"/>
    <cellStyle name="표준 5 6 16 10" xfId="32471"/>
    <cellStyle name="표준 5 6 16 11" xfId="34753"/>
    <cellStyle name="표준 5 6 16 12" xfId="36800"/>
    <cellStyle name="표준 5 6 16 2" xfId="11443"/>
    <cellStyle name="표준 5 6 16 3" xfId="13978"/>
    <cellStyle name="표준 5 6 16 4" xfId="16513"/>
    <cellStyle name="표준 5 6 16 5" xfId="19746"/>
    <cellStyle name="표준 5 6 16 6" xfId="22080"/>
    <cellStyle name="표준 5 6 16 7" xfId="24125"/>
    <cellStyle name="표준 5 6 16 8" xfId="26660"/>
    <cellStyle name="표준 5 6 16 9" xfId="30078"/>
    <cellStyle name="표준 5 6 17" xfId="6448"/>
    <cellStyle name="표준 5 6 17 10" xfId="32284"/>
    <cellStyle name="표준 5 6 17 11" xfId="34586"/>
    <cellStyle name="표준 5 6 17 12" xfId="36668"/>
    <cellStyle name="표준 5 6 17 2" xfId="11311"/>
    <cellStyle name="표준 5 6 17 3" xfId="13846"/>
    <cellStyle name="표준 5 6 17 4" xfId="16381"/>
    <cellStyle name="표준 5 6 17 5" xfId="19945"/>
    <cellStyle name="표준 5 6 17 6" xfId="21911"/>
    <cellStyle name="표준 5 6 17 7" xfId="23993"/>
    <cellStyle name="표준 5 6 17 8" xfId="26528"/>
    <cellStyle name="표준 5 6 17 9" xfId="29883"/>
    <cellStyle name="표준 5 6 18" xfId="7246"/>
    <cellStyle name="표준 5 6 19" xfId="9103"/>
    <cellStyle name="표준 5 6 2" xfId="673"/>
    <cellStyle name="표준 5 6 2 10" xfId="3600"/>
    <cellStyle name="표준 5 6 2 10 10" xfId="21646"/>
    <cellStyle name="표준 5 6 2 10 11" xfId="23801"/>
    <cellStyle name="표준 5 6 2 10 12" xfId="26336"/>
    <cellStyle name="표준 5 6 2 10 13" xfId="29553"/>
    <cellStyle name="표준 5 6 2 10 14" xfId="31977"/>
    <cellStyle name="표준 5 6 2 10 15" xfId="34317"/>
    <cellStyle name="표준 5 6 2 10 16" xfId="36476"/>
    <cellStyle name="표준 5 6 2 10 2" xfId="6101"/>
    <cellStyle name="표준 5 6 2 10 2 10" xfId="33419"/>
    <cellStyle name="표준 5 6 2 10 2 11" xfId="35698"/>
    <cellStyle name="표준 5 6 2 10 2 12" xfId="37740"/>
    <cellStyle name="표준 5 6 2 10 2 2" xfId="12383"/>
    <cellStyle name="표준 5 6 2 10 2 3" xfId="14918"/>
    <cellStyle name="표준 5 6 2 10 2 4" xfId="17453"/>
    <cellStyle name="표준 5 6 2 10 2 5" xfId="20750"/>
    <cellStyle name="표준 5 6 2 10 2 6" xfId="23028"/>
    <cellStyle name="표준 5 6 2 10 2 7" xfId="25065"/>
    <cellStyle name="표준 5 6 2 10 2 8" xfId="27600"/>
    <cellStyle name="표준 5 6 2 10 2 9" xfId="31027"/>
    <cellStyle name="표준 5 6 2 10 3" xfId="7817"/>
    <cellStyle name="표준 5 6 2 10 4" xfId="4715"/>
    <cellStyle name="표준 5 6 2 10 5" xfId="8563"/>
    <cellStyle name="표준 5 6 2 10 6" xfId="11119"/>
    <cellStyle name="표준 5 6 2 10 7" xfId="13654"/>
    <cellStyle name="표준 5 6 2 10 8" xfId="16189"/>
    <cellStyle name="표준 5 6 2 10 9" xfId="19311"/>
    <cellStyle name="표준 5 6 2 11" xfId="3867"/>
    <cellStyle name="표준 5 6 2 11 10" xfId="21733"/>
    <cellStyle name="표준 5 6 2 11 11" xfId="23887"/>
    <cellStyle name="표준 5 6 2 11 12" xfId="26422"/>
    <cellStyle name="표준 5 6 2 11 13" xfId="29640"/>
    <cellStyle name="표준 5 6 2 11 14" xfId="32064"/>
    <cellStyle name="표준 5 6 2 11 15" xfId="34403"/>
    <cellStyle name="표준 5 6 2 11 16" xfId="36562"/>
    <cellStyle name="표준 5 6 2 11 2" xfId="6188"/>
    <cellStyle name="표준 5 6 2 11 2 10" xfId="33505"/>
    <cellStyle name="표준 5 6 2 11 2 11" xfId="35784"/>
    <cellStyle name="표준 5 6 2 11 2 12" xfId="37826"/>
    <cellStyle name="표준 5 6 2 11 2 2" xfId="12469"/>
    <cellStyle name="표준 5 6 2 11 2 3" xfId="15004"/>
    <cellStyle name="표준 5 6 2 11 2 4" xfId="17539"/>
    <cellStyle name="표준 5 6 2 11 2 5" xfId="20836"/>
    <cellStyle name="표준 5 6 2 11 2 6" xfId="23114"/>
    <cellStyle name="표준 5 6 2 11 2 7" xfId="25151"/>
    <cellStyle name="표준 5 6 2 11 2 8" xfId="27686"/>
    <cellStyle name="표준 5 6 2 11 2 9" xfId="31113"/>
    <cellStyle name="표준 5 6 2 11 3" xfId="7904"/>
    <cellStyle name="표준 5 6 2 11 4" xfId="7286"/>
    <cellStyle name="표준 5 6 2 11 5" xfId="8759"/>
    <cellStyle name="표준 5 6 2 11 6" xfId="11205"/>
    <cellStyle name="표준 5 6 2 11 7" xfId="13740"/>
    <cellStyle name="표준 5 6 2 11 8" xfId="16275"/>
    <cellStyle name="표준 5 6 2 11 9" xfId="19398"/>
    <cellStyle name="표준 5 6 2 12" xfId="4141"/>
    <cellStyle name="표준 5 6 2 12 10" xfId="21992"/>
    <cellStyle name="표준 5 6 2 12 11" xfId="24040"/>
    <cellStyle name="표준 5 6 2 12 12" xfId="26575"/>
    <cellStyle name="표준 5 6 2 12 13" xfId="29984"/>
    <cellStyle name="표준 5 6 2 12 14" xfId="32377"/>
    <cellStyle name="표준 5 6 2 12 15" xfId="34665"/>
    <cellStyle name="표준 5 6 2 12 16" xfId="36715"/>
    <cellStyle name="표준 5 6 2 12 2" xfId="6557"/>
    <cellStyle name="표준 5 6 2 12 3" xfId="8236"/>
    <cellStyle name="표준 5 6 2 12 4" xfId="9323"/>
    <cellStyle name="표준 5 6 2 12 5" xfId="9970"/>
    <cellStyle name="표준 5 6 2 12 6" xfId="11358"/>
    <cellStyle name="표준 5 6 2 12 7" xfId="13893"/>
    <cellStyle name="표준 5 6 2 12 8" xfId="16428"/>
    <cellStyle name="표준 5 6 2 12 9" xfId="19662"/>
    <cellStyle name="표준 5 6 2 13" xfId="4870"/>
    <cellStyle name="표준 5 6 2 13 10" xfId="32479"/>
    <cellStyle name="표준 5 6 2 13 11" xfId="34761"/>
    <cellStyle name="표준 5 6 2 13 12" xfId="36808"/>
    <cellStyle name="표준 5 6 2 13 2" xfId="11451"/>
    <cellStyle name="표준 5 6 2 13 3" xfId="13986"/>
    <cellStyle name="표준 5 6 2 13 4" xfId="16521"/>
    <cellStyle name="표준 5 6 2 13 5" xfId="19754"/>
    <cellStyle name="표준 5 6 2 13 6" xfId="22088"/>
    <cellStyle name="표준 5 6 2 13 7" xfId="24133"/>
    <cellStyle name="표준 5 6 2 13 8" xfId="26668"/>
    <cellStyle name="표준 5 6 2 13 9" xfId="30086"/>
    <cellStyle name="표준 5 6 2 14" xfId="6755"/>
    <cellStyle name="표준 5 6 2 14 10" xfId="32574"/>
    <cellStyle name="표준 5 6 2 14 11" xfId="34855"/>
    <cellStyle name="표준 5 6 2 14 12" xfId="36897"/>
    <cellStyle name="표준 5 6 2 14 2" xfId="11540"/>
    <cellStyle name="표준 5 6 2 14 3" xfId="14075"/>
    <cellStyle name="표준 5 6 2 14 4" xfId="16610"/>
    <cellStyle name="표준 5 6 2 14 5" xfId="19839"/>
    <cellStyle name="표준 5 6 2 14 6" xfId="22183"/>
    <cellStyle name="표준 5 6 2 14 7" xfId="24222"/>
    <cellStyle name="표준 5 6 2 14 8" xfId="26757"/>
    <cellStyle name="표준 5 6 2 14 9" xfId="30182"/>
    <cellStyle name="표준 5 6 2 15" xfId="6840"/>
    <cellStyle name="표준 5 6 2 15 10" xfId="32659"/>
    <cellStyle name="표준 5 6 2 15 11" xfId="34940"/>
    <cellStyle name="표준 5 6 2 15 12" xfId="36982"/>
    <cellStyle name="표준 5 6 2 15 2" xfId="11625"/>
    <cellStyle name="표준 5 6 2 15 3" xfId="14160"/>
    <cellStyle name="표준 5 6 2 15 4" xfId="16695"/>
    <cellStyle name="표준 5 6 2 15 5" xfId="19991"/>
    <cellStyle name="표준 5 6 2 15 6" xfId="22268"/>
    <cellStyle name="표준 5 6 2 15 7" xfId="24307"/>
    <cellStyle name="표준 5 6 2 15 8" xfId="26842"/>
    <cellStyle name="표준 5 6 2 15 9" xfId="30267"/>
    <cellStyle name="표준 5 6 2 16" xfId="7187"/>
    <cellStyle name="표준 5 6 2 17" xfId="9169"/>
    <cellStyle name="표준 5 6 2 18" xfId="9491"/>
    <cellStyle name="표준 5 6 2 19" xfId="10361"/>
    <cellStyle name="표준 5 6 2 2" xfId="707"/>
    <cellStyle name="표준 5 6 2 2 10" xfId="4212"/>
    <cellStyle name="표준 5 6 2 2 10 10" xfId="22063"/>
    <cellStyle name="표준 5 6 2 2 10 11" xfId="24111"/>
    <cellStyle name="표준 5 6 2 2 10 12" xfId="26646"/>
    <cellStyle name="표준 5 6 2 2 10 13" xfId="30055"/>
    <cellStyle name="표준 5 6 2 2 10 14" xfId="32448"/>
    <cellStyle name="표준 5 6 2 2 10 15" xfId="34736"/>
    <cellStyle name="표준 5 6 2 2 10 16" xfId="36786"/>
    <cellStyle name="표준 5 6 2 2 10 2" xfId="6626"/>
    <cellStyle name="표준 5 6 2 2 10 3" xfId="8299"/>
    <cellStyle name="표준 5 6 2 2 10 4" xfId="9374"/>
    <cellStyle name="표준 5 6 2 2 10 5" xfId="10007"/>
    <cellStyle name="표준 5 6 2 2 10 6" xfId="11429"/>
    <cellStyle name="표준 5 6 2 2 10 7" xfId="13964"/>
    <cellStyle name="표준 5 6 2 2 10 8" xfId="16499"/>
    <cellStyle name="표준 5 6 2 2 10 9" xfId="19733"/>
    <cellStyle name="표준 5 6 2 2 11" xfId="4941"/>
    <cellStyle name="표준 5 6 2 2 11 10" xfId="32550"/>
    <cellStyle name="표준 5 6 2 2 11 11" xfId="34832"/>
    <cellStyle name="표준 5 6 2 2 11 12" xfId="36879"/>
    <cellStyle name="표준 5 6 2 2 11 2" xfId="11522"/>
    <cellStyle name="표준 5 6 2 2 11 3" xfId="14057"/>
    <cellStyle name="표준 5 6 2 2 11 4" xfId="16592"/>
    <cellStyle name="표준 5 6 2 2 11 5" xfId="19825"/>
    <cellStyle name="표준 5 6 2 2 11 6" xfId="22159"/>
    <cellStyle name="표준 5 6 2 2 11 7" xfId="24204"/>
    <cellStyle name="표준 5 6 2 2 11 8" xfId="26739"/>
    <cellStyle name="표준 5 6 2 2 11 9" xfId="30157"/>
    <cellStyle name="표준 5 6 2 2 12" xfId="6826"/>
    <cellStyle name="표준 5 6 2 2 12 10" xfId="32645"/>
    <cellStyle name="표준 5 6 2 2 12 11" xfId="34926"/>
    <cellStyle name="표준 5 6 2 2 12 12" xfId="36968"/>
    <cellStyle name="표준 5 6 2 2 12 2" xfId="11611"/>
    <cellStyle name="표준 5 6 2 2 12 3" xfId="14146"/>
    <cellStyle name="표준 5 6 2 2 12 4" xfId="16681"/>
    <cellStyle name="표준 5 6 2 2 12 5" xfId="19910"/>
    <cellStyle name="표준 5 6 2 2 12 6" xfId="22254"/>
    <cellStyle name="표준 5 6 2 2 12 7" xfId="24293"/>
    <cellStyle name="표준 5 6 2 2 12 8" xfId="26828"/>
    <cellStyle name="표준 5 6 2 2 12 9" xfId="30253"/>
    <cellStyle name="표준 5 6 2 2 13" xfId="6911"/>
    <cellStyle name="표준 5 6 2 2 13 10" xfId="32730"/>
    <cellStyle name="표준 5 6 2 2 13 11" xfId="35011"/>
    <cellStyle name="표준 5 6 2 2 13 12" xfId="37053"/>
    <cellStyle name="표준 5 6 2 2 13 2" xfId="11696"/>
    <cellStyle name="표준 5 6 2 2 13 3" xfId="14231"/>
    <cellStyle name="표준 5 6 2 2 13 4" xfId="16766"/>
    <cellStyle name="표준 5 6 2 2 13 5" xfId="20062"/>
    <cellStyle name="표준 5 6 2 2 13 6" xfId="22339"/>
    <cellStyle name="표준 5 6 2 2 13 7" xfId="24378"/>
    <cellStyle name="표준 5 6 2 2 13 8" xfId="26913"/>
    <cellStyle name="표준 5 6 2 2 13 9" xfId="30338"/>
    <cellStyle name="표준 5 6 2 2 14" xfId="6943"/>
    <cellStyle name="표준 5 6 2 2 15" xfId="9200"/>
    <cellStyle name="표준 5 6 2 2 16" xfId="9671"/>
    <cellStyle name="표준 5 6 2 2 17" xfId="10432"/>
    <cellStyle name="표준 5 6 2 2 18" xfId="12967"/>
    <cellStyle name="표준 5 6 2 2 19" xfId="15502"/>
    <cellStyle name="표준 5 6 2 2 2" xfId="812"/>
    <cellStyle name="표준 5 6 2 2 2 10" xfId="21012"/>
    <cellStyle name="표준 5 6 2 2 2 11" xfId="23282"/>
    <cellStyle name="표준 5 6 2 2 2 12" xfId="25817"/>
    <cellStyle name="표준 5 6 2 2 2 13" xfId="28839"/>
    <cellStyle name="표준 5 6 2 2 2 14" xfId="31293"/>
    <cellStyle name="표준 5 6 2 2 2 15" xfId="33685"/>
    <cellStyle name="표준 5 6 2 2 2 16" xfId="35957"/>
    <cellStyle name="표준 5 6 2 2 2 2" xfId="5353"/>
    <cellStyle name="표준 5 6 2 2 2 2 10" xfId="32899"/>
    <cellStyle name="표준 5 6 2 2 2 2 11" xfId="35179"/>
    <cellStyle name="표준 5 6 2 2 2 2 12" xfId="37221"/>
    <cellStyle name="표준 5 6 2 2 2 2 2" xfId="11864"/>
    <cellStyle name="표준 5 6 2 2 2 2 3" xfId="14399"/>
    <cellStyle name="표준 5 6 2 2 2 2 4" xfId="16934"/>
    <cellStyle name="표준 5 6 2 2 2 2 5" xfId="20231"/>
    <cellStyle name="표준 5 6 2 2 2 2 6" xfId="22508"/>
    <cellStyle name="표준 5 6 2 2 2 2 7" xfId="24546"/>
    <cellStyle name="표준 5 6 2 2 2 2 8" xfId="27081"/>
    <cellStyle name="표준 5 6 2 2 2 2 9" xfId="30507"/>
    <cellStyle name="표준 5 6 2 2 2 3" xfId="6299"/>
    <cellStyle name="표준 5 6 2 2 2 4" xfId="8092"/>
    <cellStyle name="표준 5 6 2 2 2 5" xfId="9805"/>
    <cellStyle name="표준 5 6 2 2 2 6" xfId="10600"/>
    <cellStyle name="표준 5 6 2 2 2 7" xfId="13135"/>
    <cellStyle name="표준 5 6 2 2 2 8" xfId="15670"/>
    <cellStyle name="표준 5 6 2 2 2 9" xfId="18616"/>
    <cellStyle name="표준 5 6 2 2 20" xfId="18269"/>
    <cellStyle name="표준 5 6 2 2 21" xfId="19941"/>
    <cellStyle name="표준 5 6 2 2 22" xfId="21401"/>
    <cellStyle name="표준 5 6 2 2 23" xfId="25649"/>
    <cellStyle name="표준 5 6 2 2 24" xfId="28453"/>
    <cellStyle name="표준 5 6 2 2 25" xfId="29248"/>
    <cellStyle name="표준 5 6 2 2 26" xfId="31692"/>
    <cellStyle name="표준 5 6 2 2 27" xfId="34745"/>
    <cellStyle name="표준 5 6 2 2 3" xfId="1560"/>
    <cellStyle name="표준 5 6 2 2 3 10" xfId="21118"/>
    <cellStyle name="표준 5 6 2 2 3 11" xfId="23375"/>
    <cellStyle name="표준 5 6 2 2 3 12" xfId="25910"/>
    <cellStyle name="표준 5 6 2 2 3 13" xfId="28952"/>
    <cellStyle name="표준 5 6 2 2 3 14" xfId="31403"/>
    <cellStyle name="표준 5 6 2 2 3 15" xfId="33794"/>
    <cellStyle name="표준 5 6 2 2 3 16" xfId="36050"/>
    <cellStyle name="표준 5 6 2 2 3 2" xfId="5475"/>
    <cellStyle name="표준 5 6 2 2 3 2 10" xfId="32993"/>
    <cellStyle name="표준 5 6 2 2 3 2 11" xfId="35272"/>
    <cellStyle name="표준 5 6 2 2 3 2 12" xfId="37314"/>
    <cellStyle name="표준 5 6 2 2 3 2 2" xfId="11957"/>
    <cellStyle name="표준 5 6 2 2 3 2 3" xfId="14492"/>
    <cellStyle name="표준 5 6 2 2 3 2 4" xfId="17027"/>
    <cellStyle name="표준 5 6 2 2 3 2 5" xfId="20325"/>
    <cellStyle name="표준 5 6 2 2 3 2 6" xfId="22602"/>
    <cellStyle name="표준 5 6 2 2 3 2 7" xfId="24639"/>
    <cellStyle name="표준 5 6 2 2 3 2 8" xfId="27174"/>
    <cellStyle name="표준 5 6 2 2 3 2 9" xfId="30601"/>
    <cellStyle name="표준 5 6 2 2 3 3" xfId="5100"/>
    <cellStyle name="표준 5 6 2 2 3 4" xfId="7054"/>
    <cellStyle name="표준 5 6 2 2 3 5" xfId="8679"/>
    <cellStyle name="표준 5 6 2 2 3 6" xfId="10693"/>
    <cellStyle name="표준 5 6 2 2 3 7" xfId="13228"/>
    <cellStyle name="표준 5 6 2 2 3 8" xfId="15763"/>
    <cellStyle name="표준 5 6 2 2 3 9" xfId="18729"/>
    <cellStyle name="표준 5 6 2 2 4" xfId="1984"/>
    <cellStyle name="표준 5 6 2 2 4 10" xfId="21214"/>
    <cellStyle name="표준 5 6 2 2 4 11" xfId="23467"/>
    <cellStyle name="표준 5 6 2 2 4 12" xfId="26002"/>
    <cellStyle name="표준 5 6 2 2 4 13" xfId="29057"/>
    <cellStyle name="표준 5 6 2 2 4 14" xfId="31503"/>
    <cellStyle name="표준 5 6 2 2 4 15" xfId="33893"/>
    <cellStyle name="표준 5 6 2 2 4 16" xfId="36142"/>
    <cellStyle name="표준 5 6 2 2 4 2" xfId="5581"/>
    <cellStyle name="표준 5 6 2 2 4 2 10" xfId="33085"/>
    <cellStyle name="표준 5 6 2 2 4 2 11" xfId="35364"/>
    <cellStyle name="표준 5 6 2 2 4 2 12" xfId="37406"/>
    <cellStyle name="표준 5 6 2 2 4 2 2" xfId="12049"/>
    <cellStyle name="표준 5 6 2 2 4 2 3" xfId="14584"/>
    <cellStyle name="표준 5 6 2 2 4 2 4" xfId="17119"/>
    <cellStyle name="표준 5 6 2 2 4 2 5" xfId="20417"/>
    <cellStyle name="표준 5 6 2 2 4 2 6" xfId="22694"/>
    <cellStyle name="표준 5 6 2 2 4 2 7" xfId="24731"/>
    <cellStyle name="표준 5 6 2 2 4 2 8" xfId="27266"/>
    <cellStyle name="표준 5 6 2 2 4 2 9" xfId="30693"/>
    <cellStyle name="표준 5 6 2 2 4 3" xfId="5237"/>
    <cellStyle name="표준 5 6 2 2 4 4" xfId="8132"/>
    <cellStyle name="표준 5 6 2 2 4 5" xfId="8637"/>
    <cellStyle name="표준 5 6 2 2 4 6" xfId="10785"/>
    <cellStyle name="표준 5 6 2 2 4 7" xfId="13320"/>
    <cellStyle name="표준 5 6 2 2 4 8" xfId="15855"/>
    <cellStyle name="표준 5 6 2 2 4 9" xfId="18829"/>
    <cellStyle name="표준 5 6 2 2 5" xfId="2404"/>
    <cellStyle name="표준 5 6 2 2 5 10" xfId="21306"/>
    <cellStyle name="표준 5 6 2 2 5 11" xfId="23555"/>
    <cellStyle name="표준 5 6 2 2 5 12" xfId="26090"/>
    <cellStyle name="표준 5 6 2 2 5 13" xfId="29152"/>
    <cellStyle name="표준 5 6 2 2 5 14" xfId="31597"/>
    <cellStyle name="표준 5 6 2 2 5 15" xfId="33984"/>
    <cellStyle name="표준 5 6 2 2 5 16" xfId="36230"/>
    <cellStyle name="표준 5 6 2 2 5 2" xfId="5677"/>
    <cellStyle name="표준 5 6 2 2 5 2 10" xfId="33173"/>
    <cellStyle name="표준 5 6 2 2 5 2 11" xfId="35452"/>
    <cellStyle name="표준 5 6 2 2 5 2 12" xfId="37494"/>
    <cellStyle name="표준 5 6 2 2 5 2 2" xfId="12137"/>
    <cellStyle name="표준 5 6 2 2 5 2 3" xfId="14672"/>
    <cellStyle name="표준 5 6 2 2 5 2 4" xfId="17207"/>
    <cellStyle name="표준 5 6 2 2 5 2 5" xfId="20505"/>
    <cellStyle name="표준 5 6 2 2 5 2 6" xfId="22782"/>
    <cellStyle name="표준 5 6 2 2 5 2 7" xfId="24819"/>
    <cellStyle name="표준 5 6 2 2 5 2 8" xfId="27354"/>
    <cellStyle name="표준 5 6 2 2 5 2 9" xfId="30781"/>
    <cellStyle name="표준 5 6 2 2 5 3" xfId="5385"/>
    <cellStyle name="표준 5 6 2 2 5 4" xfId="7509"/>
    <cellStyle name="표준 5 6 2 2 5 5" xfId="9126"/>
    <cellStyle name="표준 5 6 2 2 5 6" xfId="10873"/>
    <cellStyle name="표준 5 6 2 2 5 7" xfId="13408"/>
    <cellStyle name="표준 5 6 2 2 5 8" xfId="15943"/>
    <cellStyle name="표준 5 6 2 2 5 9" xfId="18924"/>
    <cellStyle name="표준 5 6 2 2 6" xfId="2835"/>
    <cellStyle name="표준 5 6 2 2 6 10" xfId="21392"/>
    <cellStyle name="표준 5 6 2 2 6 11" xfId="23640"/>
    <cellStyle name="표준 5 6 2 2 6 12" xfId="26175"/>
    <cellStyle name="표준 5 6 2 2 6 13" xfId="29238"/>
    <cellStyle name="표준 5 6 2 2 6 14" xfId="31683"/>
    <cellStyle name="표준 5 6 2 2 6 15" xfId="34069"/>
    <cellStyle name="표준 5 6 2 2 6 16" xfId="36315"/>
    <cellStyle name="표준 5 6 2 2 6 2" xfId="5763"/>
    <cellStyle name="표준 5 6 2 2 6 2 10" xfId="33258"/>
    <cellStyle name="표준 5 6 2 2 6 2 11" xfId="35537"/>
    <cellStyle name="표준 5 6 2 2 6 2 12" xfId="37579"/>
    <cellStyle name="표준 5 6 2 2 6 2 2" xfId="12222"/>
    <cellStyle name="표준 5 6 2 2 6 2 3" xfId="14757"/>
    <cellStyle name="표준 5 6 2 2 6 2 4" xfId="17292"/>
    <cellStyle name="표준 5 6 2 2 6 2 5" xfId="20590"/>
    <cellStyle name="표준 5 6 2 2 6 2 6" xfId="22867"/>
    <cellStyle name="표준 5 6 2 2 6 2 7" xfId="24904"/>
    <cellStyle name="표준 5 6 2 2 6 2 8" xfId="27439"/>
    <cellStyle name="표준 5 6 2 2 6 2 9" xfId="30866"/>
    <cellStyle name="표준 5 6 2 2 6 3" xfId="5270"/>
    <cellStyle name="표준 5 6 2 2 6 4" xfId="7586"/>
    <cellStyle name="표준 5 6 2 2 6 5" xfId="8701"/>
    <cellStyle name="표준 5 6 2 2 6 6" xfId="10958"/>
    <cellStyle name="표준 5 6 2 2 6 7" xfId="13493"/>
    <cellStyle name="표준 5 6 2 2 6 8" xfId="16028"/>
    <cellStyle name="표준 5 6 2 2 6 9" xfId="19010"/>
    <cellStyle name="표준 5 6 2 2 7" xfId="3259"/>
    <cellStyle name="표준 5 6 2 2 7 10" xfId="21621"/>
    <cellStyle name="표준 5 6 2 2 7 11" xfId="23783"/>
    <cellStyle name="표준 5 6 2 2 7 12" xfId="26318"/>
    <cellStyle name="표준 5 6 2 2 7 13" xfId="29528"/>
    <cellStyle name="표준 5 6 2 2 7 14" xfId="31952"/>
    <cellStyle name="표준 5 6 2 2 7 15" xfId="34294"/>
    <cellStyle name="표준 5 6 2 2 7 16" xfId="36458"/>
    <cellStyle name="표준 5 6 2 2 7 2" xfId="6076"/>
    <cellStyle name="표준 5 6 2 2 7 2 10" xfId="33401"/>
    <cellStyle name="표준 5 6 2 2 7 2 11" xfId="35680"/>
    <cellStyle name="표준 5 6 2 2 7 2 12" xfId="37722"/>
    <cellStyle name="표준 5 6 2 2 7 2 2" xfId="12365"/>
    <cellStyle name="표준 5 6 2 2 7 2 3" xfId="14900"/>
    <cellStyle name="표준 5 6 2 2 7 2 4" xfId="17435"/>
    <cellStyle name="표준 5 6 2 2 7 2 5" xfId="20732"/>
    <cellStyle name="표준 5 6 2 2 7 2 6" xfId="23010"/>
    <cellStyle name="표준 5 6 2 2 7 2 7" xfId="25047"/>
    <cellStyle name="표준 5 6 2 2 7 2 8" xfId="27582"/>
    <cellStyle name="표준 5 6 2 2 7 2 9" xfId="31009"/>
    <cellStyle name="표준 5 6 2 2 7 3" xfId="7792"/>
    <cellStyle name="표준 5 6 2 2 7 4" xfId="4552"/>
    <cellStyle name="표준 5 6 2 2 7 5" xfId="8055"/>
    <cellStyle name="표준 5 6 2 2 7 6" xfId="11101"/>
    <cellStyle name="표준 5 6 2 2 7 7" xfId="13636"/>
    <cellStyle name="표준 5 6 2 2 7 8" xfId="16171"/>
    <cellStyle name="표준 5 6 2 2 7 9" xfId="19285"/>
    <cellStyle name="표준 5 6 2 2 8" xfId="3671"/>
    <cellStyle name="표준 5 6 2 2 8 10" xfId="21717"/>
    <cellStyle name="표준 5 6 2 2 8 11" xfId="23872"/>
    <cellStyle name="표준 5 6 2 2 8 12" xfId="26407"/>
    <cellStyle name="표준 5 6 2 2 8 13" xfId="29624"/>
    <cellStyle name="표준 5 6 2 2 8 14" xfId="32048"/>
    <cellStyle name="표준 5 6 2 2 8 15" xfId="34388"/>
    <cellStyle name="표준 5 6 2 2 8 16" xfId="36547"/>
    <cellStyle name="표준 5 6 2 2 8 2" xfId="6172"/>
    <cellStyle name="표준 5 6 2 2 8 2 10" xfId="33490"/>
    <cellStyle name="표준 5 6 2 2 8 2 11" xfId="35769"/>
    <cellStyle name="표준 5 6 2 2 8 2 12" xfId="37811"/>
    <cellStyle name="표준 5 6 2 2 8 2 2" xfId="12454"/>
    <cellStyle name="표준 5 6 2 2 8 2 3" xfId="14989"/>
    <cellStyle name="표준 5 6 2 2 8 2 4" xfId="17524"/>
    <cellStyle name="표준 5 6 2 2 8 2 5" xfId="20821"/>
    <cellStyle name="표준 5 6 2 2 8 2 6" xfId="23099"/>
    <cellStyle name="표준 5 6 2 2 8 2 7" xfId="25136"/>
    <cellStyle name="표준 5 6 2 2 8 2 8" xfId="27671"/>
    <cellStyle name="표준 5 6 2 2 8 2 9" xfId="31098"/>
    <cellStyle name="표준 5 6 2 2 8 3" xfId="7888"/>
    <cellStyle name="표준 5 6 2 2 8 4" xfId="8141"/>
    <cellStyle name="표준 5 6 2 2 8 5" xfId="8573"/>
    <cellStyle name="표준 5 6 2 2 8 6" xfId="11190"/>
    <cellStyle name="표준 5 6 2 2 8 7" xfId="13725"/>
    <cellStyle name="표준 5 6 2 2 8 8" xfId="16260"/>
    <cellStyle name="표준 5 6 2 2 8 9" xfId="19382"/>
    <cellStyle name="표준 5 6 2 2 9" xfId="3938"/>
    <cellStyle name="표준 5 6 2 2 9 10" xfId="21804"/>
    <cellStyle name="표준 5 6 2 2 9 11" xfId="23958"/>
    <cellStyle name="표준 5 6 2 2 9 12" xfId="26493"/>
    <cellStyle name="표준 5 6 2 2 9 13" xfId="29711"/>
    <cellStyle name="표준 5 6 2 2 9 14" xfId="32135"/>
    <cellStyle name="표준 5 6 2 2 9 15" xfId="34474"/>
    <cellStyle name="표준 5 6 2 2 9 16" xfId="36633"/>
    <cellStyle name="표준 5 6 2 2 9 2" xfId="6259"/>
    <cellStyle name="표준 5 6 2 2 9 2 10" xfId="33576"/>
    <cellStyle name="표준 5 6 2 2 9 2 11" xfId="35855"/>
    <cellStyle name="표준 5 6 2 2 9 2 12" xfId="37897"/>
    <cellStyle name="표준 5 6 2 2 9 2 2" xfId="12540"/>
    <cellStyle name="표준 5 6 2 2 9 2 3" xfId="15075"/>
    <cellStyle name="표준 5 6 2 2 9 2 4" xfId="17610"/>
    <cellStyle name="표준 5 6 2 2 9 2 5" xfId="20907"/>
    <cellStyle name="표준 5 6 2 2 9 2 6" xfId="23185"/>
    <cellStyle name="표준 5 6 2 2 9 2 7" xfId="25222"/>
    <cellStyle name="표준 5 6 2 2 9 2 8" xfId="27757"/>
    <cellStyle name="표준 5 6 2 2 9 2 9" xfId="31184"/>
    <cellStyle name="표준 5 6 2 2 9 3" xfId="7975"/>
    <cellStyle name="표준 5 6 2 2 9 4" xfId="7328"/>
    <cellStyle name="표준 5 6 2 2 9 5" xfId="8662"/>
    <cellStyle name="표준 5 6 2 2 9 6" xfId="11276"/>
    <cellStyle name="표준 5 6 2 2 9 7" xfId="13811"/>
    <cellStyle name="표준 5 6 2 2 9 8" xfId="16346"/>
    <cellStyle name="표준 5 6 2 2 9 9" xfId="19469"/>
    <cellStyle name="표준 5 6 2 20" xfId="12896"/>
    <cellStyle name="표준 5 6 2 21" xfId="15431"/>
    <cellStyle name="표준 5 6 2 22" xfId="18198"/>
    <cellStyle name="표준 5 6 2 23" xfId="19162"/>
    <cellStyle name="표준 5 6 2 24" xfId="19980"/>
    <cellStyle name="표준 5 6 2 25" xfId="25578"/>
    <cellStyle name="표준 5 6 2 26" xfId="28382"/>
    <cellStyle name="표준 5 6 2 27" xfId="28625"/>
    <cellStyle name="표준 5 6 2 28" xfId="28970"/>
    <cellStyle name="표준 5 6 2 29" xfId="34098"/>
    <cellStyle name="표준 5 6 2 3" xfId="778"/>
    <cellStyle name="표준 5 6 2 3 10" xfId="4907"/>
    <cellStyle name="표준 5 6 2 3 10 10" xfId="32414"/>
    <cellStyle name="표준 5 6 2 3 10 11" xfId="34702"/>
    <cellStyle name="표준 5 6 2 3 10 12" xfId="36752"/>
    <cellStyle name="표준 5 6 2 3 10 2" xfId="11395"/>
    <cellStyle name="표준 5 6 2 3 10 3" xfId="13930"/>
    <cellStyle name="표준 5 6 2 3 10 4" xfId="16465"/>
    <cellStyle name="표준 5 6 2 3 10 5" xfId="19699"/>
    <cellStyle name="표준 5 6 2 3 10 6" xfId="22029"/>
    <cellStyle name="표준 5 6 2 3 10 7" xfId="24077"/>
    <cellStyle name="표준 5 6 2 3 10 8" xfId="26612"/>
    <cellStyle name="표준 5 6 2 3 10 9" xfId="30021"/>
    <cellStyle name="표준 5 6 2 3 11" xfId="6696"/>
    <cellStyle name="표준 5 6 2 3 11 10" xfId="32516"/>
    <cellStyle name="표준 5 6 2 3 11 11" xfId="34798"/>
    <cellStyle name="표준 5 6 2 3 11 12" xfId="36845"/>
    <cellStyle name="표준 5 6 2 3 11 2" xfId="11488"/>
    <cellStyle name="표준 5 6 2 3 11 3" xfId="14023"/>
    <cellStyle name="표준 5 6 2 3 11 4" xfId="16558"/>
    <cellStyle name="표준 5 6 2 3 11 5" xfId="19791"/>
    <cellStyle name="표준 5 6 2 3 11 6" xfId="22125"/>
    <cellStyle name="표준 5 6 2 3 11 7" xfId="24170"/>
    <cellStyle name="표준 5 6 2 3 11 8" xfId="26705"/>
    <cellStyle name="표준 5 6 2 3 11 9" xfId="30123"/>
    <cellStyle name="표준 5 6 2 3 12" xfId="6792"/>
    <cellStyle name="표준 5 6 2 3 12 10" xfId="32611"/>
    <cellStyle name="표준 5 6 2 3 12 11" xfId="34892"/>
    <cellStyle name="표준 5 6 2 3 12 12" xfId="36934"/>
    <cellStyle name="표준 5 6 2 3 12 2" xfId="11577"/>
    <cellStyle name="표준 5 6 2 3 12 3" xfId="14112"/>
    <cellStyle name="표준 5 6 2 3 12 4" xfId="16647"/>
    <cellStyle name="표준 5 6 2 3 12 5" xfId="19876"/>
    <cellStyle name="표준 5 6 2 3 12 6" xfId="22220"/>
    <cellStyle name="표준 5 6 2 3 12 7" xfId="24259"/>
    <cellStyle name="표준 5 6 2 3 12 8" xfId="26794"/>
    <cellStyle name="표준 5 6 2 3 12 9" xfId="30219"/>
    <cellStyle name="표준 5 6 2 3 13" xfId="6877"/>
    <cellStyle name="표준 5 6 2 3 13 10" xfId="32696"/>
    <cellStyle name="표준 5 6 2 3 13 11" xfId="34977"/>
    <cellStyle name="표준 5 6 2 3 13 12" xfId="37019"/>
    <cellStyle name="표준 5 6 2 3 13 2" xfId="11662"/>
    <cellStyle name="표준 5 6 2 3 13 3" xfId="14197"/>
    <cellStyle name="표준 5 6 2 3 13 4" xfId="16732"/>
    <cellStyle name="표준 5 6 2 3 13 5" xfId="20028"/>
    <cellStyle name="표준 5 6 2 3 13 6" xfId="22305"/>
    <cellStyle name="표준 5 6 2 3 13 7" xfId="24344"/>
    <cellStyle name="표준 5 6 2 3 13 8" xfId="26879"/>
    <cellStyle name="표준 5 6 2 3 13 9" xfId="30304"/>
    <cellStyle name="표준 5 6 2 3 14" xfId="7137"/>
    <cellStyle name="표준 5 6 2 3 15" xfId="9190"/>
    <cellStyle name="표준 5 6 2 3 16" xfId="9571"/>
    <cellStyle name="표준 5 6 2 3 17" xfId="10398"/>
    <cellStyle name="표준 5 6 2 3 18" xfId="12933"/>
    <cellStyle name="표준 5 6 2 3 19" xfId="15468"/>
    <cellStyle name="표준 5 6 2 3 2" xfId="1526"/>
    <cellStyle name="표준 5 6 2 3 2 10" xfId="20978"/>
    <cellStyle name="표준 5 6 2 3 2 11" xfId="23248"/>
    <cellStyle name="표준 5 6 2 3 2 12" xfId="25783"/>
    <cellStyle name="표준 5 6 2 3 2 13" xfId="28805"/>
    <cellStyle name="표준 5 6 2 3 2 14" xfId="31259"/>
    <cellStyle name="표준 5 6 2 3 2 15" xfId="33651"/>
    <cellStyle name="표준 5 6 2 3 2 16" xfId="35923"/>
    <cellStyle name="표준 5 6 2 3 2 2" xfId="5319"/>
    <cellStyle name="표준 5 6 2 3 2 2 10" xfId="32865"/>
    <cellStyle name="표준 5 6 2 3 2 2 11" xfId="35145"/>
    <cellStyle name="표준 5 6 2 3 2 2 12" xfId="37187"/>
    <cellStyle name="표준 5 6 2 3 2 2 2" xfId="11830"/>
    <cellStyle name="표준 5 6 2 3 2 2 3" xfId="14365"/>
    <cellStyle name="표준 5 6 2 3 2 2 4" xfId="16900"/>
    <cellStyle name="표준 5 6 2 3 2 2 5" xfId="20197"/>
    <cellStyle name="표준 5 6 2 3 2 2 6" xfId="22474"/>
    <cellStyle name="표준 5 6 2 3 2 2 7" xfId="24512"/>
    <cellStyle name="표준 5 6 2 3 2 2 8" xfId="27047"/>
    <cellStyle name="표준 5 6 2 3 2 2 9" xfId="30473"/>
    <cellStyle name="표준 5 6 2 3 2 3" xfId="5960"/>
    <cellStyle name="표준 5 6 2 3 2 4" xfId="9066"/>
    <cellStyle name="표준 5 6 2 3 2 5" xfId="9580"/>
    <cellStyle name="표준 5 6 2 3 2 6" xfId="10566"/>
    <cellStyle name="표준 5 6 2 3 2 7" xfId="13101"/>
    <cellStyle name="표준 5 6 2 3 2 8" xfId="15636"/>
    <cellStyle name="표준 5 6 2 3 2 9" xfId="18582"/>
    <cellStyle name="표준 5 6 2 3 20" xfId="18235"/>
    <cellStyle name="표준 5 6 2 3 21" xfId="18007"/>
    <cellStyle name="표준 5 6 2 3 22" xfId="18178"/>
    <cellStyle name="표준 5 6 2 3 23" xfId="25615"/>
    <cellStyle name="표준 5 6 2 3 24" xfId="28419"/>
    <cellStyle name="표준 5 6 2 3 25" xfId="28116"/>
    <cellStyle name="표준 5 6 2 3 26" xfId="28129"/>
    <cellStyle name="표준 5 6 2 3 27" xfId="34635"/>
    <cellStyle name="표준 5 6 2 3 3" xfId="1950"/>
    <cellStyle name="표준 5 6 2 3 3 10" xfId="21084"/>
    <cellStyle name="표준 5 6 2 3 3 11" xfId="23341"/>
    <cellStyle name="표준 5 6 2 3 3 12" xfId="25876"/>
    <cellStyle name="표준 5 6 2 3 3 13" xfId="28918"/>
    <cellStyle name="표준 5 6 2 3 3 14" xfId="31369"/>
    <cellStyle name="표준 5 6 2 3 3 15" xfId="33760"/>
    <cellStyle name="표준 5 6 2 3 3 16" xfId="36016"/>
    <cellStyle name="표준 5 6 2 3 3 2" xfId="5441"/>
    <cellStyle name="표준 5 6 2 3 3 2 10" xfId="32959"/>
    <cellStyle name="표준 5 6 2 3 3 2 11" xfId="35238"/>
    <cellStyle name="표준 5 6 2 3 3 2 12" xfId="37280"/>
    <cellStyle name="표준 5 6 2 3 3 2 2" xfId="11923"/>
    <cellStyle name="표준 5 6 2 3 3 2 3" xfId="14458"/>
    <cellStyle name="표준 5 6 2 3 3 2 4" xfId="16993"/>
    <cellStyle name="표준 5 6 2 3 3 2 5" xfId="20291"/>
    <cellStyle name="표준 5 6 2 3 3 2 6" xfId="22568"/>
    <cellStyle name="표준 5 6 2 3 3 2 7" xfId="24605"/>
    <cellStyle name="표준 5 6 2 3 3 2 8" xfId="27140"/>
    <cellStyle name="표준 5 6 2 3 3 2 9" xfId="30567"/>
    <cellStyle name="표준 5 6 2 3 3 3" xfId="4682"/>
    <cellStyle name="표준 5 6 2 3 3 4" xfId="7295"/>
    <cellStyle name="표준 5 6 2 3 3 5" xfId="9218"/>
    <cellStyle name="표준 5 6 2 3 3 6" xfId="10659"/>
    <cellStyle name="표준 5 6 2 3 3 7" xfId="13194"/>
    <cellStyle name="표준 5 6 2 3 3 8" xfId="15729"/>
    <cellStyle name="표준 5 6 2 3 3 9" xfId="18695"/>
    <cellStyle name="표준 5 6 2 3 4" xfId="2370"/>
    <cellStyle name="표준 5 6 2 3 4 10" xfId="21180"/>
    <cellStyle name="표준 5 6 2 3 4 11" xfId="23433"/>
    <cellStyle name="표준 5 6 2 3 4 12" xfId="25968"/>
    <cellStyle name="표준 5 6 2 3 4 13" xfId="29023"/>
    <cellStyle name="표준 5 6 2 3 4 14" xfId="31469"/>
    <cellStyle name="표준 5 6 2 3 4 15" xfId="33859"/>
    <cellStyle name="표준 5 6 2 3 4 16" xfId="36108"/>
    <cellStyle name="표준 5 6 2 3 4 2" xfId="5547"/>
    <cellStyle name="표준 5 6 2 3 4 2 10" xfId="33051"/>
    <cellStyle name="표준 5 6 2 3 4 2 11" xfId="35330"/>
    <cellStyle name="표준 5 6 2 3 4 2 12" xfId="37372"/>
    <cellStyle name="표준 5 6 2 3 4 2 2" xfId="12015"/>
    <cellStyle name="표준 5 6 2 3 4 2 3" xfId="14550"/>
    <cellStyle name="표준 5 6 2 3 4 2 4" xfId="17085"/>
    <cellStyle name="표준 5 6 2 3 4 2 5" xfId="20383"/>
    <cellStyle name="표준 5 6 2 3 4 2 6" xfId="22660"/>
    <cellStyle name="표준 5 6 2 3 4 2 7" xfId="24697"/>
    <cellStyle name="표준 5 6 2 3 4 2 8" xfId="27232"/>
    <cellStyle name="표준 5 6 2 3 4 2 9" xfId="30659"/>
    <cellStyle name="표준 5 6 2 3 4 3" xfId="4752"/>
    <cellStyle name="표준 5 6 2 3 4 4" xfId="7311"/>
    <cellStyle name="표준 5 6 2 3 4 5" xfId="8580"/>
    <cellStyle name="표준 5 6 2 3 4 6" xfId="10751"/>
    <cellStyle name="표준 5 6 2 3 4 7" xfId="13286"/>
    <cellStyle name="표준 5 6 2 3 4 8" xfId="15821"/>
    <cellStyle name="표준 5 6 2 3 4 9" xfId="18795"/>
    <cellStyle name="표준 5 6 2 3 5" xfId="2801"/>
    <cellStyle name="표준 5 6 2 3 5 10" xfId="21272"/>
    <cellStyle name="표준 5 6 2 3 5 11" xfId="23521"/>
    <cellStyle name="표준 5 6 2 3 5 12" xfId="26056"/>
    <cellStyle name="표준 5 6 2 3 5 13" xfId="29118"/>
    <cellStyle name="표준 5 6 2 3 5 14" xfId="31563"/>
    <cellStyle name="표준 5 6 2 3 5 15" xfId="33950"/>
    <cellStyle name="표준 5 6 2 3 5 16" xfId="36196"/>
    <cellStyle name="표준 5 6 2 3 5 2" xfId="5643"/>
    <cellStyle name="표준 5 6 2 3 5 2 10" xfId="33139"/>
    <cellStyle name="표준 5 6 2 3 5 2 11" xfId="35418"/>
    <cellStyle name="표준 5 6 2 3 5 2 12" xfId="37460"/>
    <cellStyle name="표준 5 6 2 3 5 2 2" xfId="12103"/>
    <cellStyle name="표준 5 6 2 3 5 2 3" xfId="14638"/>
    <cellStyle name="표준 5 6 2 3 5 2 4" xfId="17173"/>
    <cellStyle name="표준 5 6 2 3 5 2 5" xfId="20471"/>
    <cellStyle name="표준 5 6 2 3 5 2 6" xfId="22748"/>
    <cellStyle name="표준 5 6 2 3 5 2 7" xfId="24785"/>
    <cellStyle name="표준 5 6 2 3 5 2 8" xfId="27320"/>
    <cellStyle name="표준 5 6 2 3 5 2 9" xfId="30747"/>
    <cellStyle name="표준 5 6 2 3 5 3" xfId="5061"/>
    <cellStyle name="표준 5 6 2 3 5 4" xfId="8025"/>
    <cellStyle name="표준 5 6 2 3 5 5" xfId="9442"/>
    <cellStyle name="표준 5 6 2 3 5 6" xfId="10839"/>
    <cellStyle name="표준 5 6 2 3 5 7" xfId="13374"/>
    <cellStyle name="표준 5 6 2 3 5 8" xfId="15909"/>
    <cellStyle name="표준 5 6 2 3 5 9" xfId="18890"/>
    <cellStyle name="표준 5 6 2 3 6" xfId="3225"/>
    <cellStyle name="표준 5 6 2 3 6 10" xfId="21358"/>
    <cellStyle name="표준 5 6 2 3 6 11" xfId="23606"/>
    <cellStyle name="표준 5 6 2 3 6 12" xfId="26141"/>
    <cellStyle name="표준 5 6 2 3 6 13" xfId="29204"/>
    <cellStyle name="표준 5 6 2 3 6 14" xfId="31649"/>
    <cellStyle name="표준 5 6 2 3 6 15" xfId="34035"/>
    <cellStyle name="표준 5 6 2 3 6 16" xfId="36281"/>
    <cellStyle name="표준 5 6 2 3 6 2" xfId="5729"/>
    <cellStyle name="표준 5 6 2 3 6 2 10" xfId="33224"/>
    <cellStyle name="표준 5 6 2 3 6 2 11" xfId="35503"/>
    <cellStyle name="표준 5 6 2 3 6 2 12" xfId="37545"/>
    <cellStyle name="표준 5 6 2 3 6 2 2" xfId="12188"/>
    <cellStyle name="표준 5 6 2 3 6 2 3" xfId="14723"/>
    <cellStyle name="표준 5 6 2 3 6 2 4" xfId="17258"/>
    <cellStyle name="표준 5 6 2 3 6 2 5" xfId="20556"/>
    <cellStyle name="표준 5 6 2 3 6 2 6" xfId="22833"/>
    <cellStyle name="표준 5 6 2 3 6 2 7" xfId="24870"/>
    <cellStyle name="표준 5 6 2 3 6 2 8" xfId="27405"/>
    <cellStyle name="표준 5 6 2 3 6 2 9" xfId="30832"/>
    <cellStyle name="표준 5 6 2 3 6 3" xfId="4797"/>
    <cellStyle name="표준 5 6 2 3 6 4" xfId="4811"/>
    <cellStyle name="표준 5 6 2 3 6 5" xfId="9036"/>
    <cellStyle name="표준 5 6 2 3 6 6" xfId="10924"/>
    <cellStyle name="표준 5 6 2 3 6 7" xfId="13459"/>
    <cellStyle name="표준 5 6 2 3 6 8" xfId="15994"/>
    <cellStyle name="표준 5 6 2 3 6 9" xfId="18976"/>
    <cellStyle name="표준 5 6 2 3 7" xfId="3637"/>
    <cellStyle name="표준 5 6 2 3 7 10" xfId="21587"/>
    <cellStyle name="표준 5 6 2 3 7 11" xfId="23749"/>
    <cellStyle name="표준 5 6 2 3 7 12" xfId="26284"/>
    <cellStyle name="표준 5 6 2 3 7 13" xfId="29494"/>
    <cellStyle name="표준 5 6 2 3 7 14" xfId="31918"/>
    <cellStyle name="표준 5 6 2 3 7 15" xfId="34260"/>
    <cellStyle name="표준 5 6 2 3 7 16" xfId="36424"/>
    <cellStyle name="표준 5 6 2 3 7 2" xfId="6042"/>
    <cellStyle name="표준 5 6 2 3 7 2 10" xfId="33367"/>
    <cellStyle name="표준 5 6 2 3 7 2 11" xfId="35646"/>
    <cellStyle name="표준 5 6 2 3 7 2 12" xfId="37688"/>
    <cellStyle name="표준 5 6 2 3 7 2 2" xfId="12331"/>
    <cellStyle name="표준 5 6 2 3 7 2 3" xfId="14866"/>
    <cellStyle name="표준 5 6 2 3 7 2 4" xfId="17401"/>
    <cellStyle name="표준 5 6 2 3 7 2 5" xfId="20698"/>
    <cellStyle name="표준 5 6 2 3 7 2 6" xfId="22976"/>
    <cellStyle name="표준 5 6 2 3 7 2 7" xfId="25013"/>
    <cellStyle name="표준 5 6 2 3 7 2 8" xfId="27548"/>
    <cellStyle name="표준 5 6 2 3 7 2 9" xfId="30975"/>
    <cellStyle name="표준 5 6 2 3 7 3" xfId="7758"/>
    <cellStyle name="표준 5 6 2 3 7 4" xfId="6982"/>
    <cellStyle name="표준 5 6 2 3 7 5" xfId="8094"/>
    <cellStyle name="표준 5 6 2 3 7 6" xfId="11067"/>
    <cellStyle name="표준 5 6 2 3 7 7" xfId="13602"/>
    <cellStyle name="표준 5 6 2 3 7 8" xfId="16137"/>
    <cellStyle name="표준 5 6 2 3 7 9" xfId="19251"/>
    <cellStyle name="표준 5 6 2 3 8" xfId="3904"/>
    <cellStyle name="표준 5 6 2 3 8 10" xfId="21683"/>
    <cellStyle name="표준 5 6 2 3 8 11" xfId="23838"/>
    <cellStyle name="표준 5 6 2 3 8 12" xfId="26373"/>
    <cellStyle name="표준 5 6 2 3 8 13" xfId="29590"/>
    <cellStyle name="표준 5 6 2 3 8 14" xfId="32014"/>
    <cellStyle name="표준 5 6 2 3 8 15" xfId="34354"/>
    <cellStyle name="표준 5 6 2 3 8 16" xfId="36513"/>
    <cellStyle name="표준 5 6 2 3 8 2" xfId="6138"/>
    <cellStyle name="표준 5 6 2 3 8 2 10" xfId="33456"/>
    <cellStyle name="표준 5 6 2 3 8 2 11" xfId="35735"/>
    <cellStyle name="표준 5 6 2 3 8 2 12" xfId="37777"/>
    <cellStyle name="표준 5 6 2 3 8 2 2" xfId="12420"/>
    <cellStyle name="표준 5 6 2 3 8 2 3" xfId="14955"/>
    <cellStyle name="표준 5 6 2 3 8 2 4" xfId="17490"/>
    <cellStyle name="표준 5 6 2 3 8 2 5" xfId="20787"/>
    <cellStyle name="표준 5 6 2 3 8 2 6" xfId="23065"/>
    <cellStyle name="표준 5 6 2 3 8 2 7" xfId="25102"/>
    <cellStyle name="표준 5 6 2 3 8 2 8" xfId="27637"/>
    <cellStyle name="표준 5 6 2 3 8 2 9" xfId="31064"/>
    <cellStyle name="표준 5 6 2 3 8 3" xfId="7854"/>
    <cellStyle name="표준 5 6 2 3 8 4" xfId="6991"/>
    <cellStyle name="표준 5 6 2 3 8 5" xfId="8683"/>
    <cellStyle name="표준 5 6 2 3 8 6" xfId="11156"/>
    <cellStyle name="표준 5 6 2 3 8 7" xfId="13691"/>
    <cellStyle name="표준 5 6 2 3 8 8" xfId="16226"/>
    <cellStyle name="표준 5 6 2 3 8 9" xfId="19348"/>
    <cellStyle name="표준 5 6 2 3 9" xfId="4178"/>
    <cellStyle name="표준 5 6 2 3 9 10" xfId="21770"/>
    <cellStyle name="표준 5 6 2 3 9 11" xfId="23924"/>
    <cellStyle name="표준 5 6 2 3 9 12" xfId="26459"/>
    <cellStyle name="표준 5 6 2 3 9 13" xfId="29677"/>
    <cellStyle name="표준 5 6 2 3 9 14" xfId="32101"/>
    <cellStyle name="표준 5 6 2 3 9 15" xfId="34440"/>
    <cellStyle name="표준 5 6 2 3 9 16" xfId="36599"/>
    <cellStyle name="표준 5 6 2 3 9 2" xfId="6225"/>
    <cellStyle name="표준 5 6 2 3 9 2 10" xfId="33542"/>
    <cellStyle name="표준 5 6 2 3 9 2 11" xfId="35821"/>
    <cellStyle name="표준 5 6 2 3 9 2 12" xfId="37863"/>
    <cellStyle name="표준 5 6 2 3 9 2 2" xfId="12506"/>
    <cellStyle name="표준 5 6 2 3 9 2 3" xfId="15041"/>
    <cellStyle name="표준 5 6 2 3 9 2 4" xfId="17576"/>
    <cellStyle name="표준 5 6 2 3 9 2 5" xfId="20873"/>
    <cellStyle name="표준 5 6 2 3 9 2 6" xfId="23151"/>
    <cellStyle name="표준 5 6 2 3 9 2 7" xfId="25188"/>
    <cellStyle name="표준 5 6 2 3 9 2 8" xfId="27723"/>
    <cellStyle name="표준 5 6 2 3 9 2 9" xfId="31150"/>
    <cellStyle name="표준 5 6 2 3 9 3" xfId="7941"/>
    <cellStyle name="표준 5 6 2 3 9 4" xfId="7254"/>
    <cellStyle name="표준 5 6 2 3 9 5" xfId="9222"/>
    <cellStyle name="표준 5 6 2 3 9 6" xfId="11242"/>
    <cellStyle name="표준 5 6 2 3 9 7" xfId="13777"/>
    <cellStyle name="표준 5 6 2 3 9 8" xfId="16312"/>
    <cellStyle name="표준 5 6 2 3 9 9" xfId="19435"/>
    <cellStyle name="표준 5 6 2 4" xfId="741"/>
    <cellStyle name="표준 5 6 2 4 10" xfId="20941"/>
    <cellStyle name="표준 5 6 2 4 11" xfId="23211"/>
    <cellStyle name="표준 5 6 2 4 12" xfId="25746"/>
    <cellStyle name="표준 5 6 2 4 13" xfId="28768"/>
    <cellStyle name="표준 5 6 2 4 14" xfId="31222"/>
    <cellStyle name="표준 5 6 2 4 15" xfId="33614"/>
    <cellStyle name="표준 5 6 2 4 16" xfId="35886"/>
    <cellStyle name="표준 5 6 2 4 2" xfId="5282"/>
    <cellStyle name="표준 5 6 2 4 2 10" xfId="32828"/>
    <cellStyle name="표준 5 6 2 4 2 11" xfId="35108"/>
    <cellStyle name="표준 5 6 2 4 2 12" xfId="37150"/>
    <cellStyle name="표준 5 6 2 4 2 2" xfId="11793"/>
    <cellStyle name="표준 5 6 2 4 2 3" xfId="14328"/>
    <cellStyle name="표준 5 6 2 4 2 4" xfId="16863"/>
    <cellStyle name="표준 5 6 2 4 2 5" xfId="20160"/>
    <cellStyle name="표준 5 6 2 4 2 6" xfId="22437"/>
    <cellStyle name="표준 5 6 2 4 2 7" xfId="24475"/>
    <cellStyle name="표준 5 6 2 4 2 8" xfId="27010"/>
    <cellStyle name="표준 5 6 2 4 2 9" xfId="30436"/>
    <cellStyle name="표준 5 6 2 4 3" xfId="5114"/>
    <cellStyle name="표준 5 6 2 4 4" xfId="8611"/>
    <cellStyle name="표준 5 6 2 4 5" xfId="9710"/>
    <cellStyle name="표준 5 6 2 4 6" xfId="10529"/>
    <cellStyle name="표준 5 6 2 4 7" xfId="13064"/>
    <cellStyle name="표준 5 6 2 4 8" xfId="15599"/>
    <cellStyle name="표준 5 6 2 4 9" xfId="18545"/>
    <cellStyle name="표준 5 6 2 5" xfId="1489"/>
    <cellStyle name="표준 5 6 2 5 10" xfId="21047"/>
    <cellStyle name="표준 5 6 2 5 11" xfId="23304"/>
    <cellStyle name="표준 5 6 2 5 12" xfId="25839"/>
    <cellStyle name="표준 5 6 2 5 13" xfId="28881"/>
    <cellStyle name="표준 5 6 2 5 14" xfId="31332"/>
    <cellStyle name="표준 5 6 2 5 15" xfId="33723"/>
    <cellStyle name="표준 5 6 2 5 16" xfId="35979"/>
    <cellStyle name="표준 5 6 2 5 2" xfId="5404"/>
    <cellStyle name="표준 5 6 2 5 2 10" xfId="32922"/>
    <cellStyle name="표준 5 6 2 5 2 11" xfId="35201"/>
    <cellStyle name="표준 5 6 2 5 2 12" xfId="37243"/>
    <cellStyle name="표준 5 6 2 5 2 2" xfId="11886"/>
    <cellStyle name="표준 5 6 2 5 2 3" xfId="14421"/>
    <cellStyle name="표준 5 6 2 5 2 4" xfId="16956"/>
    <cellStyle name="표준 5 6 2 5 2 5" xfId="20254"/>
    <cellStyle name="표준 5 6 2 5 2 6" xfId="22531"/>
    <cellStyle name="표준 5 6 2 5 2 7" xfId="24568"/>
    <cellStyle name="표준 5 6 2 5 2 8" xfId="27103"/>
    <cellStyle name="표준 5 6 2 5 2 9" xfId="30530"/>
    <cellStyle name="표준 5 6 2 5 3" xfId="4717"/>
    <cellStyle name="표준 5 6 2 5 4" xfId="8086"/>
    <cellStyle name="표준 5 6 2 5 5" xfId="8072"/>
    <cellStyle name="표준 5 6 2 5 6" xfId="10622"/>
    <cellStyle name="표준 5 6 2 5 7" xfId="13157"/>
    <cellStyle name="표준 5 6 2 5 8" xfId="15692"/>
    <cellStyle name="표준 5 6 2 5 9" xfId="18658"/>
    <cellStyle name="표준 5 6 2 6" xfId="1913"/>
    <cellStyle name="표준 5 6 2 6 10" xfId="21143"/>
    <cellStyle name="표준 5 6 2 6 11" xfId="23396"/>
    <cellStyle name="표준 5 6 2 6 12" xfId="25931"/>
    <cellStyle name="표준 5 6 2 6 13" xfId="28986"/>
    <cellStyle name="표준 5 6 2 6 14" xfId="31432"/>
    <cellStyle name="표준 5 6 2 6 15" xfId="33822"/>
    <cellStyle name="표준 5 6 2 6 16" xfId="36071"/>
    <cellStyle name="표준 5 6 2 6 2" xfId="5510"/>
    <cellStyle name="표준 5 6 2 6 2 10" xfId="33014"/>
    <cellStyle name="표준 5 6 2 6 2 11" xfId="35293"/>
    <cellStyle name="표준 5 6 2 6 2 12" xfId="37335"/>
    <cellStyle name="표준 5 6 2 6 2 2" xfId="11978"/>
    <cellStyle name="표준 5 6 2 6 2 3" xfId="14513"/>
    <cellStyle name="표준 5 6 2 6 2 4" xfId="17048"/>
    <cellStyle name="표준 5 6 2 6 2 5" xfId="20346"/>
    <cellStyle name="표준 5 6 2 6 2 6" xfId="22623"/>
    <cellStyle name="표준 5 6 2 6 2 7" xfId="24660"/>
    <cellStyle name="표준 5 6 2 6 2 8" xfId="27195"/>
    <cellStyle name="표준 5 6 2 6 2 9" xfId="30622"/>
    <cellStyle name="표준 5 6 2 6 3" xfId="5220"/>
    <cellStyle name="표준 5 6 2 6 4" xfId="7424"/>
    <cellStyle name="표준 5 6 2 6 5" xfId="8149"/>
    <cellStyle name="표준 5 6 2 6 6" xfId="10714"/>
    <cellStyle name="표준 5 6 2 6 7" xfId="13249"/>
    <cellStyle name="표준 5 6 2 6 8" xfId="15784"/>
    <cellStyle name="표준 5 6 2 6 9" xfId="18758"/>
    <cellStyle name="표준 5 6 2 7" xfId="2333"/>
    <cellStyle name="표준 5 6 2 7 10" xfId="21235"/>
    <cellStyle name="표준 5 6 2 7 11" xfId="23484"/>
    <cellStyle name="표준 5 6 2 7 12" xfId="26019"/>
    <cellStyle name="표준 5 6 2 7 13" xfId="29081"/>
    <cellStyle name="표준 5 6 2 7 14" xfId="31526"/>
    <cellStyle name="표준 5 6 2 7 15" xfId="33913"/>
    <cellStyle name="표준 5 6 2 7 16" xfId="36159"/>
    <cellStyle name="표준 5 6 2 7 2" xfId="5606"/>
    <cellStyle name="표준 5 6 2 7 2 10" xfId="33102"/>
    <cellStyle name="표준 5 6 2 7 2 11" xfId="35381"/>
    <cellStyle name="표준 5 6 2 7 2 12" xfId="37423"/>
    <cellStyle name="표준 5 6 2 7 2 2" xfId="12066"/>
    <cellStyle name="표준 5 6 2 7 2 3" xfId="14601"/>
    <cellStyle name="표준 5 6 2 7 2 4" xfId="17136"/>
    <cellStyle name="표준 5 6 2 7 2 5" xfId="20434"/>
    <cellStyle name="표준 5 6 2 7 2 6" xfId="22711"/>
    <cellStyle name="표준 5 6 2 7 2 7" xfId="24748"/>
    <cellStyle name="표준 5 6 2 7 2 8" xfId="27283"/>
    <cellStyle name="표준 5 6 2 7 2 9" xfId="30710"/>
    <cellStyle name="표준 5 6 2 7 3" xfId="5786"/>
    <cellStyle name="표준 5 6 2 7 4" xfId="8126"/>
    <cellStyle name="표준 5 6 2 7 5" xfId="9090"/>
    <cellStyle name="표준 5 6 2 7 6" xfId="10802"/>
    <cellStyle name="표준 5 6 2 7 7" xfId="13337"/>
    <cellStyle name="표준 5 6 2 7 8" xfId="15872"/>
    <cellStyle name="표준 5 6 2 7 9" xfId="18853"/>
    <cellStyle name="표준 5 6 2 8" xfId="2764"/>
    <cellStyle name="표준 5 6 2 8 10" xfId="21321"/>
    <cellStyle name="표준 5 6 2 8 11" xfId="23569"/>
    <cellStyle name="표준 5 6 2 8 12" xfId="26104"/>
    <cellStyle name="표준 5 6 2 8 13" xfId="29167"/>
    <cellStyle name="표준 5 6 2 8 14" xfId="31612"/>
    <cellStyle name="표준 5 6 2 8 15" xfId="33998"/>
    <cellStyle name="표준 5 6 2 8 16" xfId="36244"/>
    <cellStyle name="표준 5 6 2 8 2" xfId="5692"/>
    <cellStyle name="표준 5 6 2 8 2 10" xfId="33187"/>
    <cellStyle name="표준 5 6 2 8 2 11" xfId="35466"/>
    <cellStyle name="표준 5 6 2 8 2 12" xfId="37508"/>
    <cellStyle name="표준 5 6 2 8 2 2" xfId="12151"/>
    <cellStyle name="표준 5 6 2 8 2 3" xfId="14686"/>
    <cellStyle name="표준 5 6 2 8 2 4" xfId="17221"/>
    <cellStyle name="표준 5 6 2 8 2 5" xfId="20519"/>
    <cellStyle name="표준 5 6 2 8 2 6" xfId="22796"/>
    <cellStyle name="표준 5 6 2 8 2 7" xfId="24833"/>
    <cellStyle name="표준 5 6 2 8 2 8" xfId="27368"/>
    <cellStyle name="표준 5 6 2 8 2 9" xfId="30795"/>
    <cellStyle name="표준 5 6 2 8 3" xfId="4990"/>
    <cellStyle name="표준 5 6 2 8 4" xfId="8121"/>
    <cellStyle name="표준 5 6 2 8 5" xfId="7142"/>
    <cellStyle name="표준 5 6 2 8 6" xfId="10887"/>
    <cellStyle name="표준 5 6 2 8 7" xfId="13422"/>
    <cellStyle name="표준 5 6 2 8 8" xfId="15957"/>
    <cellStyle name="표준 5 6 2 8 9" xfId="18939"/>
    <cellStyle name="표준 5 6 2 9" xfId="3188"/>
    <cellStyle name="표준 5 6 2 9 10" xfId="21550"/>
    <cellStyle name="표준 5 6 2 9 11" xfId="23712"/>
    <cellStyle name="표준 5 6 2 9 12" xfId="26247"/>
    <cellStyle name="표준 5 6 2 9 13" xfId="29457"/>
    <cellStyle name="표준 5 6 2 9 14" xfId="31881"/>
    <cellStyle name="표준 5 6 2 9 15" xfId="34223"/>
    <cellStyle name="표준 5 6 2 9 16" xfId="36387"/>
    <cellStyle name="표준 5 6 2 9 2" xfId="6005"/>
    <cellStyle name="표준 5 6 2 9 2 10" xfId="33330"/>
    <cellStyle name="표준 5 6 2 9 2 11" xfId="35609"/>
    <cellStyle name="표준 5 6 2 9 2 12" xfId="37651"/>
    <cellStyle name="표준 5 6 2 9 2 2" xfId="12294"/>
    <cellStyle name="표준 5 6 2 9 2 3" xfId="14829"/>
    <cellStyle name="표준 5 6 2 9 2 4" xfId="17364"/>
    <cellStyle name="표준 5 6 2 9 2 5" xfId="20661"/>
    <cellStyle name="표준 5 6 2 9 2 6" xfId="22939"/>
    <cellStyle name="표준 5 6 2 9 2 7" xfId="24976"/>
    <cellStyle name="표준 5 6 2 9 2 8" xfId="27511"/>
    <cellStyle name="표준 5 6 2 9 2 9" xfId="30938"/>
    <cellStyle name="표준 5 6 2 9 3" xfId="7721"/>
    <cellStyle name="표준 5 6 2 9 4" xfId="5383"/>
    <cellStyle name="표준 5 6 2 9 5" xfId="7618"/>
    <cellStyle name="표준 5 6 2 9 6" xfId="11030"/>
    <cellStyle name="표준 5 6 2 9 7" xfId="13565"/>
    <cellStyle name="표준 5 6 2 9 8" xfId="16100"/>
    <cellStyle name="표준 5 6 2 9 9" xfId="19214"/>
    <cellStyle name="표준 5 6 20" xfId="9453"/>
    <cellStyle name="표준 5 6 21" xfId="10351"/>
    <cellStyle name="표준 5 6 22" xfId="12886"/>
    <cellStyle name="표준 5 6 23" xfId="15421"/>
    <cellStyle name="표준 5 6 24" xfId="18046"/>
    <cellStyle name="표준 5 6 25" xfId="17958"/>
    <cellStyle name="표준 5 6 26" xfId="21863"/>
    <cellStyle name="표준 5 6 27" xfId="25568"/>
    <cellStyle name="표준 5 6 28" xfId="28207"/>
    <cellStyle name="표준 5 6 29" xfId="29809"/>
    <cellStyle name="표준 5 6 3" xfId="661"/>
    <cellStyle name="표준 5 6 3 10" xfId="4166"/>
    <cellStyle name="표준 5 6 3 10 10" xfId="22017"/>
    <cellStyle name="표준 5 6 3 10 11" xfId="24065"/>
    <cellStyle name="표준 5 6 3 10 12" xfId="26600"/>
    <cellStyle name="표준 5 6 3 10 13" xfId="30009"/>
    <cellStyle name="표준 5 6 3 10 14" xfId="32402"/>
    <cellStyle name="표준 5 6 3 10 15" xfId="34690"/>
    <cellStyle name="표준 5 6 3 10 16" xfId="36740"/>
    <cellStyle name="표준 5 6 3 10 2" xfId="6580"/>
    <cellStyle name="표준 5 6 3 10 3" xfId="8257"/>
    <cellStyle name="표준 5 6 3 10 4" xfId="9336"/>
    <cellStyle name="표준 5 6 3 10 5" xfId="9977"/>
    <cellStyle name="표준 5 6 3 10 6" xfId="11383"/>
    <cellStyle name="표준 5 6 3 10 7" xfId="13918"/>
    <cellStyle name="표준 5 6 3 10 8" xfId="16453"/>
    <cellStyle name="표준 5 6 3 10 9" xfId="19687"/>
    <cellStyle name="표준 5 6 3 11" xfId="4895"/>
    <cellStyle name="표준 5 6 3 11 10" xfId="32504"/>
    <cellStyle name="표준 5 6 3 11 11" xfId="34786"/>
    <cellStyle name="표준 5 6 3 11 12" xfId="36833"/>
    <cellStyle name="표준 5 6 3 11 2" xfId="11476"/>
    <cellStyle name="표준 5 6 3 11 3" xfId="14011"/>
    <cellStyle name="표준 5 6 3 11 4" xfId="16546"/>
    <cellStyle name="표준 5 6 3 11 5" xfId="19779"/>
    <cellStyle name="표준 5 6 3 11 6" xfId="22113"/>
    <cellStyle name="표준 5 6 3 11 7" xfId="24158"/>
    <cellStyle name="표준 5 6 3 11 8" xfId="26693"/>
    <cellStyle name="표준 5 6 3 11 9" xfId="30111"/>
    <cellStyle name="표준 5 6 3 12" xfId="6780"/>
    <cellStyle name="표준 5 6 3 12 10" xfId="32599"/>
    <cellStyle name="표준 5 6 3 12 11" xfId="34880"/>
    <cellStyle name="표준 5 6 3 12 12" xfId="36922"/>
    <cellStyle name="표준 5 6 3 12 2" xfId="11565"/>
    <cellStyle name="표준 5 6 3 12 3" xfId="14100"/>
    <cellStyle name="표준 5 6 3 12 4" xfId="16635"/>
    <cellStyle name="표준 5 6 3 12 5" xfId="19864"/>
    <cellStyle name="표준 5 6 3 12 6" xfId="22208"/>
    <cellStyle name="표준 5 6 3 12 7" xfId="24247"/>
    <cellStyle name="표준 5 6 3 12 8" xfId="26782"/>
    <cellStyle name="표준 5 6 3 12 9" xfId="30207"/>
    <cellStyle name="표준 5 6 3 13" xfId="6865"/>
    <cellStyle name="표준 5 6 3 13 10" xfId="32684"/>
    <cellStyle name="표준 5 6 3 13 11" xfId="34965"/>
    <cellStyle name="표준 5 6 3 13 12" xfId="37007"/>
    <cellStyle name="표준 5 6 3 13 2" xfId="11650"/>
    <cellStyle name="표준 5 6 3 13 3" xfId="14185"/>
    <cellStyle name="표준 5 6 3 13 4" xfId="16720"/>
    <cellStyle name="표준 5 6 3 13 5" xfId="20016"/>
    <cellStyle name="표준 5 6 3 13 6" xfId="22293"/>
    <cellStyle name="표준 5 6 3 13 7" xfId="24332"/>
    <cellStyle name="표준 5 6 3 13 8" xfId="26867"/>
    <cellStyle name="표준 5 6 3 13 9" xfId="30292"/>
    <cellStyle name="표준 5 6 3 14" xfId="7351"/>
    <cellStyle name="표준 5 6 3 15" xfId="8813"/>
    <cellStyle name="표준 5 6 3 16" xfId="9851"/>
    <cellStyle name="표준 5 6 3 17" xfId="10386"/>
    <cellStyle name="표준 5 6 3 18" xfId="12921"/>
    <cellStyle name="표준 5 6 3 19" xfId="15456"/>
    <cellStyle name="표준 5 6 3 2" xfId="766"/>
    <cellStyle name="표준 5 6 3 2 10" xfId="20966"/>
    <cellStyle name="표준 5 6 3 2 11" xfId="23236"/>
    <cellStyle name="표준 5 6 3 2 12" xfId="25771"/>
    <cellStyle name="표준 5 6 3 2 13" xfId="28793"/>
    <cellStyle name="표준 5 6 3 2 14" xfId="31247"/>
    <cellStyle name="표준 5 6 3 2 15" xfId="33639"/>
    <cellStyle name="표준 5 6 3 2 16" xfId="35911"/>
    <cellStyle name="표준 5 6 3 2 2" xfId="5307"/>
    <cellStyle name="표준 5 6 3 2 2 10" xfId="32853"/>
    <cellStyle name="표준 5 6 3 2 2 11" xfId="35133"/>
    <cellStyle name="표준 5 6 3 2 2 12" xfId="37175"/>
    <cellStyle name="표준 5 6 3 2 2 2" xfId="11818"/>
    <cellStyle name="표준 5 6 3 2 2 3" xfId="14353"/>
    <cellStyle name="표준 5 6 3 2 2 4" xfId="16888"/>
    <cellStyle name="표준 5 6 3 2 2 5" xfId="20185"/>
    <cellStyle name="표준 5 6 3 2 2 6" xfId="22462"/>
    <cellStyle name="표준 5 6 3 2 2 7" xfId="24500"/>
    <cellStyle name="표준 5 6 3 2 2 8" xfId="27035"/>
    <cellStyle name="표준 5 6 3 2 2 9" xfId="30461"/>
    <cellStyle name="표준 5 6 3 2 3" xfId="5089"/>
    <cellStyle name="표준 5 6 3 2 4" xfId="8400"/>
    <cellStyle name="표준 5 6 3 2 5" xfId="9483"/>
    <cellStyle name="표준 5 6 3 2 6" xfId="10554"/>
    <cellStyle name="표준 5 6 3 2 7" xfId="13089"/>
    <cellStyle name="표준 5 6 3 2 8" xfId="15624"/>
    <cellStyle name="표준 5 6 3 2 9" xfId="18570"/>
    <cellStyle name="표준 5 6 3 20" xfId="18223"/>
    <cellStyle name="표준 5 6 3 21" xfId="19581"/>
    <cellStyle name="표준 5 6 3 22" xfId="19933"/>
    <cellStyle name="표준 5 6 3 23" xfId="25603"/>
    <cellStyle name="표준 5 6 3 24" xfId="28407"/>
    <cellStyle name="표준 5 6 3 25" xfId="28356"/>
    <cellStyle name="표준 5 6 3 26" xfId="28218"/>
    <cellStyle name="표준 5 6 3 27" xfId="29072"/>
    <cellStyle name="표준 5 6 3 3" xfId="1514"/>
    <cellStyle name="표준 5 6 3 3 10" xfId="21072"/>
    <cellStyle name="표준 5 6 3 3 11" xfId="23329"/>
    <cellStyle name="표준 5 6 3 3 12" xfId="25864"/>
    <cellStyle name="표준 5 6 3 3 13" xfId="28906"/>
    <cellStyle name="표준 5 6 3 3 14" xfId="31357"/>
    <cellStyle name="표준 5 6 3 3 15" xfId="33748"/>
    <cellStyle name="표준 5 6 3 3 16" xfId="36004"/>
    <cellStyle name="표준 5 6 3 3 2" xfId="5429"/>
    <cellStyle name="표준 5 6 3 3 2 10" xfId="32947"/>
    <cellStyle name="표준 5 6 3 3 2 11" xfId="35226"/>
    <cellStyle name="표준 5 6 3 3 2 12" xfId="37268"/>
    <cellStyle name="표준 5 6 3 3 2 2" xfId="11911"/>
    <cellStyle name="표준 5 6 3 3 2 3" xfId="14446"/>
    <cellStyle name="표준 5 6 3 3 2 4" xfId="16981"/>
    <cellStyle name="표준 5 6 3 3 2 5" xfId="20279"/>
    <cellStyle name="표준 5 6 3 3 2 6" xfId="22556"/>
    <cellStyle name="표준 5 6 3 3 2 7" xfId="24593"/>
    <cellStyle name="표준 5 6 3 3 2 8" xfId="27128"/>
    <cellStyle name="표준 5 6 3 3 2 9" xfId="30555"/>
    <cellStyle name="표준 5 6 3 3 3" xfId="4623"/>
    <cellStyle name="표준 5 6 3 3 4" xfId="7185"/>
    <cellStyle name="표준 5 6 3 3 5" xfId="8409"/>
    <cellStyle name="표준 5 6 3 3 6" xfId="10647"/>
    <cellStyle name="표준 5 6 3 3 7" xfId="13182"/>
    <cellStyle name="표준 5 6 3 3 8" xfId="15717"/>
    <cellStyle name="표준 5 6 3 3 9" xfId="18683"/>
    <cellStyle name="표준 5 6 3 4" xfId="1938"/>
    <cellStyle name="표준 5 6 3 4 10" xfId="21168"/>
    <cellStyle name="표준 5 6 3 4 11" xfId="23421"/>
    <cellStyle name="표준 5 6 3 4 12" xfId="25956"/>
    <cellStyle name="표준 5 6 3 4 13" xfId="29011"/>
    <cellStyle name="표준 5 6 3 4 14" xfId="31457"/>
    <cellStyle name="표준 5 6 3 4 15" xfId="33847"/>
    <cellStyle name="표준 5 6 3 4 16" xfId="36096"/>
    <cellStyle name="표준 5 6 3 4 2" xfId="5535"/>
    <cellStyle name="표준 5 6 3 4 2 10" xfId="33039"/>
    <cellStyle name="표준 5 6 3 4 2 11" xfId="35318"/>
    <cellStyle name="표준 5 6 3 4 2 12" xfId="37360"/>
    <cellStyle name="표준 5 6 3 4 2 2" xfId="12003"/>
    <cellStyle name="표준 5 6 3 4 2 3" xfId="14538"/>
    <cellStyle name="표준 5 6 3 4 2 4" xfId="17073"/>
    <cellStyle name="표준 5 6 3 4 2 5" xfId="20371"/>
    <cellStyle name="표준 5 6 3 4 2 6" xfId="22648"/>
    <cellStyle name="표준 5 6 3 4 2 7" xfId="24685"/>
    <cellStyle name="표준 5 6 3 4 2 8" xfId="27220"/>
    <cellStyle name="표준 5 6 3 4 2 9" xfId="30647"/>
    <cellStyle name="표준 5 6 3 4 3" xfId="5236"/>
    <cellStyle name="표준 5 6 3 4 4" xfId="7019"/>
    <cellStyle name="표준 5 6 3 4 5" xfId="4972"/>
    <cellStyle name="표준 5 6 3 4 6" xfId="10739"/>
    <cellStyle name="표준 5 6 3 4 7" xfId="13274"/>
    <cellStyle name="표준 5 6 3 4 8" xfId="15809"/>
    <cellStyle name="표준 5 6 3 4 9" xfId="18783"/>
    <cellStyle name="표준 5 6 3 5" xfId="2358"/>
    <cellStyle name="표준 5 6 3 5 10" xfId="21260"/>
    <cellStyle name="표준 5 6 3 5 11" xfId="23509"/>
    <cellStyle name="표준 5 6 3 5 12" xfId="26044"/>
    <cellStyle name="표준 5 6 3 5 13" xfId="29106"/>
    <cellStyle name="표준 5 6 3 5 14" xfId="31551"/>
    <cellStyle name="표준 5 6 3 5 15" xfId="33938"/>
    <cellStyle name="표준 5 6 3 5 16" xfId="36184"/>
    <cellStyle name="표준 5 6 3 5 2" xfId="5631"/>
    <cellStyle name="표준 5 6 3 5 2 10" xfId="33127"/>
    <cellStyle name="표준 5 6 3 5 2 11" xfId="35406"/>
    <cellStyle name="표준 5 6 3 5 2 12" xfId="37448"/>
    <cellStyle name="표준 5 6 3 5 2 2" xfId="12091"/>
    <cellStyle name="표준 5 6 3 5 2 3" xfId="14626"/>
    <cellStyle name="표준 5 6 3 5 2 4" xfId="17161"/>
    <cellStyle name="표준 5 6 3 5 2 5" xfId="20459"/>
    <cellStyle name="표준 5 6 3 5 2 6" xfId="22736"/>
    <cellStyle name="표준 5 6 3 5 2 7" xfId="24773"/>
    <cellStyle name="표준 5 6 3 5 2 8" xfId="27308"/>
    <cellStyle name="표준 5 6 3 5 2 9" xfId="30735"/>
    <cellStyle name="표준 5 6 3 5 3" xfId="5125"/>
    <cellStyle name="표준 5 6 3 5 4" xfId="7590"/>
    <cellStyle name="표준 5 6 3 5 5" xfId="8574"/>
    <cellStyle name="표준 5 6 3 5 6" xfId="10827"/>
    <cellStyle name="표준 5 6 3 5 7" xfId="13362"/>
    <cellStyle name="표준 5 6 3 5 8" xfId="15897"/>
    <cellStyle name="표준 5 6 3 5 9" xfId="18878"/>
    <cellStyle name="표준 5 6 3 6" xfId="2789"/>
    <cellStyle name="표준 5 6 3 6 10" xfId="21346"/>
    <cellStyle name="표준 5 6 3 6 11" xfId="23594"/>
    <cellStyle name="표준 5 6 3 6 12" xfId="26129"/>
    <cellStyle name="표준 5 6 3 6 13" xfId="29192"/>
    <cellStyle name="표준 5 6 3 6 14" xfId="31637"/>
    <cellStyle name="표준 5 6 3 6 15" xfId="34023"/>
    <cellStyle name="표준 5 6 3 6 16" xfId="36269"/>
    <cellStyle name="표준 5 6 3 6 2" xfId="5717"/>
    <cellStyle name="표준 5 6 3 6 2 10" xfId="33212"/>
    <cellStyle name="표준 5 6 3 6 2 11" xfId="35491"/>
    <cellStyle name="표준 5 6 3 6 2 12" xfId="37533"/>
    <cellStyle name="표준 5 6 3 6 2 2" xfId="12176"/>
    <cellStyle name="표준 5 6 3 6 2 3" xfId="14711"/>
    <cellStyle name="표준 5 6 3 6 2 4" xfId="17246"/>
    <cellStyle name="표준 5 6 3 6 2 5" xfId="20544"/>
    <cellStyle name="표준 5 6 3 6 2 6" xfId="22821"/>
    <cellStyle name="표준 5 6 3 6 2 7" xfId="24858"/>
    <cellStyle name="표준 5 6 3 6 2 8" xfId="27393"/>
    <cellStyle name="표준 5 6 3 6 2 9" xfId="30820"/>
    <cellStyle name="표준 5 6 3 6 3" xfId="4557"/>
    <cellStyle name="표준 5 6 3 6 4" xfId="7211"/>
    <cellStyle name="표준 5 6 3 6 5" xfId="8548"/>
    <cellStyle name="표준 5 6 3 6 6" xfId="10912"/>
    <cellStyle name="표준 5 6 3 6 7" xfId="13447"/>
    <cellStyle name="표준 5 6 3 6 8" xfId="15982"/>
    <cellStyle name="표준 5 6 3 6 9" xfId="18964"/>
    <cellStyle name="표준 5 6 3 7" xfId="3213"/>
    <cellStyle name="표준 5 6 3 7 10" xfId="21575"/>
    <cellStyle name="표준 5 6 3 7 11" xfId="23737"/>
    <cellStyle name="표준 5 6 3 7 12" xfId="26272"/>
    <cellStyle name="표준 5 6 3 7 13" xfId="29482"/>
    <cellStyle name="표준 5 6 3 7 14" xfId="31906"/>
    <cellStyle name="표준 5 6 3 7 15" xfId="34248"/>
    <cellStyle name="표준 5 6 3 7 16" xfId="36412"/>
    <cellStyle name="표준 5 6 3 7 2" xfId="6030"/>
    <cellStyle name="표준 5 6 3 7 2 10" xfId="33355"/>
    <cellStyle name="표준 5 6 3 7 2 11" xfId="35634"/>
    <cellStyle name="표준 5 6 3 7 2 12" xfId="37676"/>
    <cellStyle name="표준 5 6 3 7 2 2" xfId="12319"/>
    <cellStyle name="표준 5 6 3 7 2 3" xfId="14854"/>
    <cellStyle name="표준 5 6 3 7 2 4" xfId="17389"/>
    <cellStyle name="표준 5 6 3 7 2 5" xfId="20686"/>
    <cellStyle name="표준 5 6 3 7 2 6" xfId="22964"/>
    <cellStyle name="표준 5 6 3 7 2 7" xfId="25001"/>
    <cellStyle name="표준 5 6 3 7 2 8" xfId="27536"/>
    <cellStyle name="표준 5 6 3 7 2 9" xfId="30963"/>
    <cellStyle name="표준 5 6 3 7 3" xfId="7746"/>
    <cellStyle name="표준 5 6 3 7 4" xfId="8142"/>
    <cellStyle name="표준 5 6 3 7 5" xfId="8506"/>
    <cellStyle name="표준 5 6 3 7 6" xfId="11055"/>
    <cellStyle name="표준 5 6 3 7 7" xfId="13590"/>
    <cellStyle name="표준 5 6 3 7 8" xfId="16125"/>
    <cellStyle name="표준 5 6 3 7 9" xfId="19239"/>
    <cellStyle name="표준 5 6 3 8" xfId="3625"/>
    <cellStyle name="표준 5 6 3 8 10" xfId="21671"/>
    <cellStyle name="표준 5 6 3 8 11" xfId="23826"/>
    <cellStyle name="표준 5 6 3 8 12" xfId="26361"/>
    <cellStyle name="표준 5 6 3 8 13" xfId="29578"/>
    <cellStyle name="표준 5 6 3 8 14" xfId="32002"/>
    <cellStyle name="표준 5 6 3 8 15" xfId="34342"/>
    <cellStyle name="표준 5 6 3 8 16" xfId="36501"/>
    <cellStyle name="표준 5 6 3 8 2" xfId="6126"/>
    <cellStyle name="표준 5 6 3 8 2 10" xfId="33444"/>
    <cellStyle name="표준 5 6 3 8 2 11" xfId="35723"/>
    <cellStyle name="표준 5 6 3 8 2 12" xfId="37765"/>
    <cellStyle name="표준 5 6 3 8 2 2" xfId="12408"/>
    <cellStyle name="표준 5 6 3 8 2 3" xfId="14943"/>
    <cellStyle name="표준 5 6 3 8 2 4" xfId="17478"/>
    <cellStyle name="표준 5 6 3 8 2 5" xfId="20775"/>
    <cellStyle name="표준 5 6 3 8 2 6" xfId="23053"/>
    <cellStyle name="표준 5 6 3 8 2 7" xfId="25090"/>
    <cellStyle name="표준 5 6 3 8 2 8" xfId="27625"/>
    <cellStyle name="표준 5 6 3 8 2 9" xfId="31052"/>
    <cellStyle name="표준 5 6 3 8 3" xfId="7842"/>
    <cellStyle name="표준 5 6 3 8 4" xfId="7039"/>
    <cellStyle name="표준 5 6 3 8 5" xfId="5876"/>
    <cellStyle name="표준 5 6 3 8 6" xfId="11144"/>
    <cellStyle name="표준 5 6 3 8 7" xfId="13679"/>
    <cellStyle name="표준 5 6 3 8 8" xfId="16214"/>
    <cellStyle name="표준 5 6 3 8 9" xfId="19336"/>
    <cellStyle name="표준 5 6 3 9" xfId="3892"/>
    <cellStyle name="표준 5 6 3 9 10" xfId="21758"/>
    <cellStyle name="표준 5 6 3 9 11" xfId="23912"/>
    <cellStyle name="표준 5 6 3 9 12" xfId="26447"/>
    <cellStyle name="표준 5 6 3 9 13" xfId="29665"/>
    <cellStyle name="표준 5 6 3 9 14" xfId="32089"/>
    <cellStyle name="표준 5 6 3 9 15" xfId="34428"/>
    <cellStyle name="표준 5 6 3 9 16" xfId="36587"/>
    <cellStyle name="표준 5 6 3 9 2" xfId="6213"/>
    <cellStyle name="표준 5 6 3 9 2 10" xfId="33530"/>
    <cellStyle name="표준 5 6 3 9 2 11" xfId="35809"/>
    <cellStyle name="표준 5 6 3 9 2 12" xfId="37851"/>
    <cellStyle name="표준 5 6 3 9 2 2" xfId="12494"/>
    <cellStyle name="표준 5 6 3 9 2 3" xfId="15029"/>
    <cellStyle name="표준 5 6 3 9 2 4" xfId="17564"/>
    <cellStyle name="표준 5 6 3 9 2 5" xfId="20861"/>
    <cellStyle name="표준 5 6 3 9 2 6" xfId="23139"/>
    <cellStyle name="표준 5 6 3 9 2 7" xfId="25176"/>
    <cellStyle name="표준 5 6 3 9 2 8" xfId="27711"/>
    <cellStyle name="표준 5 6 3 9 2 9" xfId="31138"/>
    <cellStyle name="표준 5 6 3 9 3" xfId="7929"/>
    <cellStyle name="표준 5 6 3 9 4" xfId="7127"/>
    <cellStyle name="표준 5 6 3 9 5" xfId="4856"/>
    <cellStyle name="표준 5 6 3 9 6" xfId="11230"/>
    <cellStyle name="표준 5 6 3 9 7" xfId="13765"/>
    <cellStyle name="표준 5 6 3 9 8" xfId="16300"/>
    <cellStyle name="표준 5 6 3 9 9" xfId="19423"/>
    <cellStyle name="표준 5 6 30" xfId="32214"/>
    <cellStyle name="표준 5 6 31" xfId="34089"/>
    <cellStyle name="표준 5 6 4" xfId="697"/>
    <cellStyle name="표준 5 6 4 10" xfId="4202"/>
    <cellStyle name="표준 5 6 4 10 10" xfId="22053"/>
    <cellStyle name="표준 5 6 4 10 11" xfId="24101"/>
    <cellStyle name="표준 5 6 4 10 12" xfId="26636"/>
    <cellStyle name="표준 5 6 4 10 13" xfId="30045"/>
    <cellStyle name="표준 5 6 4 10 14" xfId="32438"/>
    <cellStyle name="표준 5 6 4 10 15" xfId="34726"/>
    <cellStyle name="표준 5 6 4 10 16" xfId="36776"/>
    <cellStyle name="표준 5 6 4 10 2" xfId="6616"/>
    <cellStyle name="표준 5 6 4 10 3" xfId="8289"/>
    <cellStyle name="표준 5 6 4 10 4" xfId="9364"/>
    <cellStyle name="표준 5 6 4 10 5" xfId="9997"/>
    <cellStyle name="표준 5 6 4 10 6" xfId="11419"/>
    <cellStyle name="표준 5 6 4 10 7" xfId="13954"/>
    <cellStyle name="표준 5 6 4 10 8" xfId="16489"/>
    <cellStyle name="표준 5 6 4 10 9" xfId="19723"/>
    <cellStyle name="표준 5 6 4 11" xfId="4931"/>
    <cellStyle name="표준 5 6 4 11 10" xfId="32540"/>
    <cellStyle name="표준 5 6 4 11 11" xfId="34822"/>
    <cellStyle name="표준 5 6 4 11 12" xfId="36869"/>
    <cellStyle name="표준 5 6 4 11 2" xfId="11512"/>
    <cellStyle name="표준 5 6 4 11 3" xfId="14047"/>
    <cellStyle name="표준 5 6 4 11 4" xfId="16582"/>
    <cellStyle name="표준 5 6 4 11 5" xfId="19815"/>
    <cellStyle name="표준 5 6 4 11 6" xfId="22149"/>
    <cellStyle name="표준 5 6 4 11 7" xfId="24194"/>
    <cellStyle name="표준 5 6 4 11 8" xfId="26729"/>
    <cellStyle name="표준 5 6 4 11 9" xfId="30147"/>
    <cellStyle name="표준 5 6 4 12" xfId="6816"/>
    <cellStyle name="표준 5 6 4 12 10" xfId="32635"/>
    <cellStyle name="표준 5 6 4 12 11" xfId="34916"/>
    <cellStyle name="표준 5 6 4 12 12" xfId="36958"/>
    <cellStyle name="표준 5 6 4 12 2" xfId="11601"/>
    <cellStyle name="표준 5 6 4 12 3" xfId="14136"/>
    <cellStyle name="표준 5 6 4 12 4" xfId="16671"/>
    <cellStyle name="표준 5 6 4 12 5" xfId="19900"/>
    <cellStyle name="표준 5 6 4 12 6" xfId="22244"/>
    <cellStyle name="표준 5 6 4 12 7" xfId="24283"/>
    <cellStyle name="표준 5 6 4 12 8" xfId="26818"/>
    <cellStyle name="표준 5 6 4 12 9" xfId="30243"/>
    <cellStyle name="표준 5 6 4 13" xfId="6901"/>
    <cellStyle name="표준 5 6 4 13 10" xfId="32720"/>
    <cellStyle name="표준 5 6 4 13 11" xfId="35001"/>
    <cellStyle name="표준 5 6 4 13 12" xfId="37043"/>
    <cellStyle name="표준 5 6 4 13 2" xfId="11686"/>
    <cellStyle name="표준 5 6 4 13 3" xfId="14221"/>
    <cellStyle name="표준 5 6 4 13 4" xfId="16756"/>
    <cellStyle name="표준 5 6 4 13 5" xfId="20052"/>
    <cellStyle name="표준 5 6 4 13 6" xfId="22329"/>
    <cellStyle name="표준 5 6 4 13 7" xfId="24368"/>
    <cellStyle name="표준 5 6 4 13 8" xfId="26903"/>
    <cellStyle name="표준 5 6 4 13 9" xfId="30328"/>
    <cellStyle name="표준 5 6 4 14" xfId="7399"/>
    <cellStyle name="표준 5 6 4 15" xfId="8051"/>
    <cellStyle name="표준 5 6 4 16" xfId="9479"/>
    <cellStyle name="표준 5 6 4 17" xfId="10422"/>
    <cellStyle name="표준 5 6 4 18" xfId="12957"/>
    <cellStyle name="표준 5 6 4 19" xfId="15492"/>
    <cellStyle name="표준 5 6 4 2" xfId="802"/>
    <cellStyle name="표준 5 6 4 2 10" xfId="21002"/>
    <cellStyle name="표준 5 6 4 2 11" xfId="23272"/>
    <cellStyle name="표준 5 6 4 2 12" xfId="25807"/>
    <cellStyle name="표준 5 6 4 2 13" xfId="28829"/>
    <cellStyle name="표준 5 6 4 2 14" xfId="31283"/>
    <cellStyle name="표준 5 6 4 2 15" xfId="33675"/>
    <cellStyle name="표준 5 6 4 2 16" xfId="35947"/>
    <cellStyle name="표준 5 6 4 2 2" xfId="5343"/>
    <cellStyle name="표준 5 6 4 2 2 10" xfId="32889"/>
    <cellStyle name="표준 5 6 4 2 2 11" xfId="35169"/>
    <cellStyle name="표준 5 6 4 2 2 12" xfId="37211"/>
    <cellStyle name="표준 5 6 4 2 2 2" xfId="11854"/>
    <cellStyle name="표준 5 6 4 2 2 3" xfId="14389"/>
    <cellStyle name="표준 5 6 4 2 2 4" xfId="16924"/>
    <cellStyle name="표준 5 6 4 2 2 5" xfId="20221"/>
    <cellStyle name="표준 5 6 4 2 2 6" xfId="22498"/>
    <cellStyle name="표준 5 6 4 2 2 7" xfId="24536"/>
    <cellStyle name="표준 5 6 4 2 2 8" xfId="27071"/>
    <cellStyle name="표준 5 6 4 2 2 9" xfId="30497"/>
    <cellStyle name="표준 5 6 4 2 3" xfId="5819"/>
    <cellStyle name="표준 5 6 4 2 4" xfId="9181"/>
    <cellStyle name="표준 5 6 4 2 5" xfId="9499"/>
    <cellStyle name="표준 5 6 4 2 6" xfId="10590"/>
    <cellStyle name="표준 5 6 4 2 7" xfId="13125"/>
    <cellStyle name="표준 5 6 4 2 8" xfId="15660"/>
    <cellStyle name="표준 5 6 4 2 9" xfId="18606"/>
    <cellStyle name="표준 5 6 4 20" xfId="18259"/>
    <cellStyle name="표준 5 6 4 21" xfId="18143"/>
    <cellStyle name="표준 5 6 4 22" xfId="19932"/>
    <cellStyle name="표준 5 6 4 23" xfId="25639"/>
    <cellStyle name="표준 5 6 4 24" xfId="28443"/>
    <cellStyle name="표준 5 6 4 25" xfId="28663"/>
    <cellStyle name="표준 5 6 4 26" xfId="29339"/>
    <cellStyle name="표준 5 6 4 27" xfId="32273"/>
    <cellStyle name="표준 5 6 4 3" xfId="1550"/>
    <cellStyle name="표준 5 6 4 3 10" xfId="21108"/>
    <cellStyle name="표준 5 6 4 3 11" xfId="23365"/>
    <cellStyle name="표준 5 6 4 3 12" xfId="25900"/>
    <cellStyle name="표준 5 6 4 3 13" xfId="28942"/>
    <cellStyle name="표준 5 6 4 3 14" xfId="31393"/>
    <cellStyle name="표준 5 6 4 3 15" xfId="33784"/>
    <cellStyle name="표준 5 6 4 3 16" xfId="36040"/>
    <cellStyle name="표준 5 6 4 3 2" xfId="5465"/>
    <cellStyle name="표준 5 6 4 3 2 10" xfId="32983"/>
    <cellStyle name="표준 5 6 4 3 2 11" xfId="35262"/>
    <cellStyle name="표준 5 6 4 3 2 12" xfId="37304"/>
    <cellStyle name="표준 5 6 4 3 2 2" xfId="11947"/>
    <cellStyle name="표준 5 6 4 3 2 3" xfId="14482"/>
    <cellStyle name="표준 5 6 4 3 2 4" xfId="17017"/>
    <cellStyle name="표준 5 6 4 3 2 5" xfId="20315"/>
    <cellStyle name="표준 5 6 4 3 2 6" xfId="22592"/>
    <cellStyle name="표준 5 6 4 3 2 7" xfId="24629"/>
    <cellStyle name="표준 5 6 4 3 2 8" xfId="27164"/>
    <cellStyle name="표준 5 6 4 3 2 9" xfId="30591"/>
    <cellStyle name="표준 5 6 4 3 3" xfId="6271"/>
    <cellStyle name="표준 5 6 4 3 4" xfId="7345"/>
    <cellStyle name="표준 5 6 4 3 5" xfId="8889"/>
    <cellStyle name="표준 5 6 4 3 6" xfId="10683"/>
    <cellStyle name="표준 5 6 4 3 7" xfId="13218"/>
    <cellStyle name="표준 5 6 4 3 8" xfId="15753"/>
    <cellStyle name="표준 5 6 4 3 9" xfId="18719"/>
    <cellStyle name="표준 5 6 4 4" xfId="1974"/>
    <cellStyle name="표준 5 6 4 4 10" xfId="21204"/>
    <cellStyle name="표준 5 6 4 4 11" xfId="23457"/>
    <cellStyle name="표준 5 6 4 4 12" xfId="25992"/>
    <cellStyle name="표준 5 6 4 4 13" xfId="29047"/>
    <cellStyle name="표준 5 6 4 4 14" xfId="31493"/>
    <cellStyle name="표준 5 6 4 4 15" xfId="33883"/>
    <cellStyle name="표준 5 6 4 4 16" xfId="36132"/>
    <cellStyle name="표준 5 6 4 4 2" xfId="5571"/>
    <cellStyle name="표준 5 6 4 4 2 10" xfId="33075"/>
    <cellStyle name="표준 5 6 4 4 2 11" xfId="35354"/>
    <cellStyle name="표준 5 6 4 4 2 12" xfId="37396"/>
    <cellStyle name="표준 5 6 4 4 2 2" xfId="12039"/>
    <cellStyle name="표준 5 6 4 4 2 3" xfId="14574"/>
    <cellStyle name="표준 5 6 4 4 2 4" xfId="17109"/>
    <cellStyle name="표준 5 6 4 4 2 5" xfId="20407"/>
    <cellStyle name="표준 5 6 4 4 2 6" xfId="22684"/>
    <cellStyle name="표준 5 6 4 4 2 7" xfId="24721"/>
    <cellStyle name="표준 5 6 4 4 2 8" xfId="27256"/>
    <cellStyle name="표준 5 6 4 4 2 9" xfId="30683"/>
    <cellStyle name="표준 5 6 4 4 3" xfId="4975"/>
    <cellStyle name="표준 5 6 4 4 4" xfId="4736"/>
    <cellStyle name="표준 5 6 4 4 5" xfId="4684"/>
    <cellStyle name="표준 5 6 4 4 6" xfId="10775"/>
    <cellStyle name="표준 5 6 4 4 7" xfId="13310"/>
    <cellStyle name="표준 5 6 4 4 8" xfId="15845"/>
    <cellStyle name="표준 5 6 4 4 9" xfId="18819"/>
    <cellStyle name="표준 5 6 4 5" xfId="2394"/>
    <cellStyle name="표준 5 6 4 5 10" xfId="21296"/>
    <cellStyle name="표준 5 6 4 5 11" xfId="23545"/>
    <cellStyle name="표준 5 6 4 5 12" xfId="26080"/>
    <cellStyle name="표준 5 6 4 5 13" xfId="29142"/>
    <cellStyle name="표준 5 6 4 5 14" xfId="31587"/>
    <cellStyle name="표준 5 6 4 5 15" xfId="33974"/>
    <cellStyle name="표준 5 6 4 5 16" xfId="36220"/>
    <cellStyle name="표준 5 6 4 5 2" xfId="5667"/>
    <cellStyle name="표준 5 6 4 5 2 10" xfId="33163"/>
    <cellStyle name="표준 5 6 4 5 2 11" xfId="35442"/>
    <cellStyle name="표준 5 6 4 5 2 12" xfId="37484"/>
    <cellStyle name="표준 5 6 4 5 2 2" xfId="12127"/>
    <cellStyle name="표준 5 6 4 5 2 3" xfId="14662"/>
    <cellStyle name="표준 5 6 4 5 2 4" xfId="17197"/>
    <cellStyle name="표준 5 6 4 5 2 5" xfId="20495"/>
    <cellStyle name="표준 5 6 4 5 2 6" xfId="22772"/>
    <cellStyle name="표준 5 6 4 5 2 7" xfId="24809"/>
    <cellStyle name="표준 5 6 4 5 2 8" xfId="27344"/>
    <cellStyle name="표준 5 6 4 5 2 9" xfId="30771"/>
    <cellStyle name="표준 5 6 4 5 3" xfId="5843"/>
    <cellStyle name="표준 5 6 4 5 4" xfId="7258"/>
    <cellStyle name="표준 5 6 4 5 5" xfId="7637"/>
    <cellStyle name="표준 5 6 4 5 6" xfId="10863"/>
    <cellStyle name="표준 5 6 4 5 7" xfId="13398"/>
    <cellStyle name="표준 5 6 4 5 8" xfId="15933"/>
    <cellStyle name="표준 5 6 4 5 9" xfId="18914"/>
    <cellStyle name="표준 5 6 4 6" xfId="2825"/>
    <cellStyle name="표준 5 6 4 6 10" xfId="21382"/>
    <cellStyle name="표준 5 6 4 6 11" xfId="23630"/>
    <cellStyle name="표준 5 6 4 6 12" xfId="26165"/>
    <cellStyle name="표준 5 6 4 6 13" xfId="29228"/>
    <cellStyle name="표준 5 6 4 6 14" xfId="31673"/>
    <cellStyle name="표준 5 6 4 6 15" xfId="34059"/>
    <cellStyle name="표준 5 6 4 6 16" xfId="36305"/>
    <cellStyle name="표준 5 6 4 6 2" xfId="5753"/>
    <cellStyle name="표준 5 6 4 6 2 10" xfId="33248"/>
    <cellStyle name="표준 5 6 4 6 2 11" xfId="35527"/>
    <cellStyle name="표준 5 6 4 6 2 12" xfId="37569"/>
    <cellStyle name="표준 5 6 4 6 2 2" xfId="12212"/>
    <cellStyle name="표준 5 6 4 6 2 3" xfId="14747"/>
    <cellStyle name="표준 5 6 4 6 2 4" xfId="17282"/>
    <cellStyle name="표준 5 6 4 6 2 5" xfId="20580"/>
    <cellStyle name="표준 5 6 4 6 2 6" xfId="22857"/>
    <cellStyle name="표준 5 6 4 6 2 7" xfId="24894"/>
    <cellStyle name="표준 5 6 4 6 2 8" xfId="27429"/>
    <cellStyle name="표준 5 6 4 6 2 9" xfId="30856"/>
    <cellStyle name="표준 5 6 4 6 3" xfId="5254"/>
    <cellStyle name="표준 5 6 4 6 4" xfId="8098"/>
    <cellStyle name="표준 5 6 4 6 5" xfId="8431"/>
    <cellStyle name="표준 5 6 4 6 6" xfId="10948"/>
    <cellStyle name="표준 5 6 4 6 7" xfId="13483"/>
    <cellStyle name="표준 5 6 4 6 8" xfId="16018"/>
    <cellStyle name="표준 5 6 4 6 9" xfId="19000"/>
    <cellStyle name="표준 5 6 4 7" xfId="3249"/>
    <cellStyle name="표준 5 6 4 7 10" xfId="21611"/>
    <cellStyle name="표준 5 6 4 7 11" xfId="23773"/>
    <cellStyle name="표준 5 6 4 7 12" xfId="26308"/>
    <cellStyle name="표준 5 6 4 7 13" xfId="29518"/>
    <cellStyle name="표준 5 6 4 7 14" xfId="31942"/>
    <cellStyle name="표준 5 6 4 7 15" xfId="34284"/>
    <cellStyle name="표준 5 6 4 7 16" xfId="36448"/>
    <cellStyle name="표준 5 6 4 7 2" xfId="6066"/>
    <cellStyle name="표준 5 6 4 7 2 10" xfId="33391"/>
    <cellStyle name="표준 5 6 4 7 2 11" xfId="35670"/>
    <cellStyle name="표준 5 6 4 7 2 12" xfId="37712"/>
    <cellStyle name="표준 5 6 4 7 2 2" xfId="12355"/>
    <cellStyle name="표준 5 6 4 7 2 3" xfId="14890"/>
    <cellStyle name="표준 5 6 4 7 2 4" xfId="17425"/>
    <cellStyle name="표준 5 6 4 7 2 5" xfId="20722"/>
    <cellStyle name="표준 5 6 4 7 2 6" xfId="23000"/>
    <cellStyle name="표준 5 6 4 7 2 7" xfId="25037"/>
    <cellStyle name="표준 5 6 4 7 2 8" xfId="27572"/>
    <cellStyle name="표준 5 6 4 7 2 9" xfId="30999"/>
    <cellStyle name="표준 5 6 4 7 3" xfId="7782"/>
    <cellStyle name="표준 5 6 4 7 4" xfId="7262"/>
    <cellStyle name="표준 5 6 4 7 5" xfId="8172"/>
    <cellStyle name="표준 5 6 4 7 6" xfId="11091"/>
    <cellStyle name="표준 5 6 4 7 7" xfId="13626"/>
    <cellStyle name="표준 5 6 4 7 8" xfId="16161"/>
    <cellStyle name="표준 5 6 4 7 9" xfId="19275"/>
    <cellStyle name="표준 5 6 4 8" xfId="3661"/>
    <cellStyle name="표준 5 6 4 8 10" xfId="21707"/>
    <cellStyle name="표준 5 6 4 8 11" xfId="23862"/>
    <cellStyle name="표준 5 6 4 8 12" xfId="26397"/>
    <cellStyle name="표준 5 6 4 8 13" xfId="29614"/>
    <cellStyle name="표준 5 6 4 8 14" xfId="32038"/>
    <cellStyle name="표준 5 6 4 8 15" xfId="34378"/>
    <cellStyle name="표준 5 6 4 8 16" xfId="36537"/>
    <cellStyle name="표준 5 6 4 8 2" xfId="6162"/>
    <cellStyle name="표준 5 6 4 8 2 10" xfId="33480"/>
    <cellStyle name="표준 5 6 4 8 2 11" xfId="35759"/>
    <cellStyle name="표준 5 6 4 8 2 12" xfId="37801"/>
    <cellStyle name="표준 5 6 4 8 2 2" xfId="12444"/>
    <cellStyle name="표준 5 6 4 8 2 3" xfId="14979"/>
    <cellStyle name="표준 5 6 4 8 2 4" xfId="17514"/>
    <cellStyle name="표준 5 6 4 8 2 5" xfId="20811"/>
    <cellStyle name="표준 5 6 4 8 2 6" xfId="23089"/>
    <cellStyle name="표준 5 6 4 8 2 7" xfId="25126"/>
    <cellStyle name="표준 5 6 4 8 2 8" xfId="27661"/>
    <cellStyle name="표준 5 6 4 8 2 9" xfId="31088"/>
    <cellStyle name="표준 5 6 4 8 3" xfId="7878"/>
    <cellStyle name="표준 5 6 4 8 4" xfId="8133"/>
    <cellStyle name="표준 5 6 4 8 5" xfId="8713"/>
    <cellStyle name="표준 5 6 4 8 6" xfId="11180"/>
    <cellStyle name="표준 5 6 4 8 7" xfId="13715"/>
    <cellStyle name="표준 5 6 4 8 8" xfId="16250"/>
    <cellStyle name="표준 5 6 4 8 9" xfId="19372"/>
    <cellStyle name="표준 5 6 4 9" xfId="3928"/>
    <cellStyle name="표준 5 6 4 9 10" xfId="21794"/>
    <cellStyle name="표준 5 6 4 9 11" xfId="23948"/>
    <cellStyle name="표준 5 6 4 9 12" xfId="26483"/>
    <cellStyle name="표준 5 6 4 9 13" xfId="29701"/>
    <cellStyle name="표준 5 6 4 9 14" xfId="32125"/>
    <cellStyle name="표준 5 6 4 9 15" xfId="34464"/>
    <cellStyle name="표준 5 6 4 9 16" xfId="36623"/>
    <cellStyle name="표준 5 6 4 9 2" xfId="6249"/>
    <cellStyle name="표준 5 6 4 9 2 10" xfId="33566"/>
    <cellStyle name="표준 5 6 4 9 2 11" xfId="35845"/>
    <cellStyle name="표준 5 6 4 9 2 12" xfId="37887"/>
    <cellStyle name="표준 5 6 4 9 2 2" xfId="12530"/>
    <cellStyle name="표준 5 6 4 9 2 3" xfId="15065"/>
    <cellStyle name="표준 5 6 4 9 2 4" xfId="17600"/>
    <cellStyle name="표준 5 6 4 9 2 5" xfId="20897"/>
    <cellStyle name="표준 5 6 4 9 2 6" xfId="23175"/>
    <cellStyle name="표준 5 6 4 9 2 7" xfId="25212"/>
    <cellStyle name="표준 5 6 4 9 2 8" xfId="27747"/>
    <cellStyle name="표준 5 6 4 9 2 9" xfId="31174"/>
    <cellStyle name="표준 5 6 4 9 3" xfId="7965"/>
    <cellStyle name="표준 5 6 4 9 4" xfId="8101"/>
    <cellStyle name="표준 5 6 4 9 5" xfId="8805"/>
    <cellStyle name="표준 5 6 4 9 6" xfId="11266"/>
    <cellStyle name="표준 5 6 4 9 7" xfId="13801"/>
    <cellStyle name="표준 5 6 4 9 8" xfId="16336"/>
    <cellStyle name="표준 5 6 4 9 9" xfId="19459"/>
    <cellStyle name="표준 5 6 5" xfId="751"/>
    <cellStyle name="표준 5 6 5 10" xfId="4880"/>
    <cellStyle name="표준 5 6 5 10 10" xfId="32387"/>
    <cellStyle name="표준 5 6 5 10 11" xfId="34675"/>
    <cellStyle name="표준 5 6 5 10 12" xfId="36725"/>
    <cellStyle name="표준 5 6 5 10 2" xfId="11368"/>
    <cellStyle name="표준 5 6 5 10 3" xfId="13903"/>
    <cellStyle name="표준 5 6 5 10 4" xfId="16438"/>
    <cellStyle name="표준 5 6 5 10 5" xfId="19672"/>
    <cellStyle name="표준 5 6 5 10 6" xfId="22002"/>
    <cellStyle name="표준 5 6 5 10 7" xfId="24050"/>
    <cellStyle name="표준 5 6 5 10 8" xfId="26585"/>
    <cellStyle name="표준 5 6 5 10 9" xfId="29994"/>
    <cellStyle name="표준 5 6 5 11" xfId="6669"/>
    <cellStyle name="표준 5 6 5 11 10" xfId="32489"/>
    <cellStyle name="표준 5 6 5 11 11" xfId="34771"/>
    <cellStyle name="표준 5 6 5 11 12" xfId="36818"/>
    <cellStyle name="표준 5 6 5 11 2" xfId="11461"/>
    <cellStyle name="표준 5 6 5 11 3" xfId="13996"/>
    <cellStyle name="표준 5 6 5 11 4" xfId="16531"/>
    <cellStyle name="표준 5 6 5 11 5" xfId="19764"/>
    <cellStyle name="표준 5 6 5 11 6" xfId="22098"/>
    <cellStyle name="표준 5 6 5 11 7" xfId="24143"/>
    <cellStyle name="표준 5 6 5 11 8" xfId="26678"/>
    <cellStyle name="표준 5 6 5 11 9" xfId="30096"/>
    <cellStyle name="표준 5 6 5 12" xfId="6765"/>
    <cellStyle name="표준 5 6 5 12 10" xfId="32584"/>
    <cellStyle name="표준 5 6 5 12 11" xfId="34865"/>
    <cellStyle name="표준 5 6 5 12 12" xfId="36907"/>
    <cellStyle name="표준 5 6 5 12 2" xfId="11550"/>
    <cellStyle name="표준 5 6 5 12 3" xfId="14085"/>
    <cellStyle name="표준 5 6 5 12 4" xfId="16620"/>
    <cellStyle name="표준 5 6 5 12 5" xfId="19849"/>
    <cellStyle name="표준 5 6 5 12 6" xfId="22193"/>
    <cellStyle name="표준 5 6 5 12 7" xfId="24232"/>
    <cellStyle name="표준 5 6 5 12 8" xfId="26767"/>
    <cellStyle name="표준 5 6 5 12 9" xfId="30192"/>
    <cellStyle name="표준 5 6 5 13" xfId="6850"/>
    <cellStyle name="표준 5 6 5 13 10" xfId="32669"/>
    <cellStyle name="표준 5 6 5 13 11" xfId="34950"/>
    <cellStyle name="표준 5 6 5 13 12" xfId="36992"/>
    <cellStyle name="표준 5 6 5 13 2" xfId="11635"/>
    <cellStyle name="표준 5 6 5 13 3" xfId="14170"/>
    <cellStyle name="표준 5 6 5 13 4" xfId="16705"/>
    <cellStyle name="표준 5 6 5 13 5" xfId="20001"/>
    <cellStyle name="표준 5 6 5 13 6" xfId="22278"/>
    <cellStyle name="표준 5 6 5 13 7" xfId="24317"/>
    <cellStyle name="표준 5 6 5 13 8" xfId="26852"/>
    <cellStyle name="표준 5 6 5 13 9" xfId="30277"/>
    <cellStyle name="표준 5 6 5 14" xfId="7131"/>
    <cellStyle name="표준 5 6 5 15" xfId="9042"/>
    <cellStyle name="표준 5 6 5 16" xfId="9552"/>
    <cellStyle name="표준 5 6 5 17" xfId="10371"/>
    <cellStyle name="표준 5 6 5 18" xfId="12906"/>
    <cellStyle name="표준 5 6 5 19" xfId="15441"/>
    <cellStyle name="표준 5 6 5 2" xfId="1499"/>
    <cellStyle name="표준 5 6 5 2 10" xfId="20951"/>
    <cellStyle name="표준 5 6 5 2 11" xfId="23221"/>
    <cellStyle name="표준 5 6 5 2 12" xfId="25756"/>
    <cellStyle name="표준 5 6 5 2 13" xfId="28778"/>
    <cellStyle name="표준 5 6 5 2 14" xfId="31232"/>
    <cellStyle name="표준 5 6 5 2 15" xfId="33624"/>
    <cellStyle name="표준 5 6 5 2 16" xfId="35896"/>
    <cellStyle name="표준 5 6 5 2 2" xfId="5292"/>
    <cellStyle name="표준 5 6 5 2 2 10" xfId="32838"/>
    <cellStyle name="표준 5 6 5 2 2 11" xfId="35118"/>
    <cellStyle name="표준 5 6 5 2 2 12" xfId="37160"/>
    <cellStyle name="표준 5 6 5 2 2 2" xfId="11803"/>
    <cellStyle name="표준 5 6 5 2 2 3" xfId="14338"/>
    <cellStyle name="표준 5 6 5 2 2 4" xfId="16873"/>
    <cellStyle name="표준 5 6 5 2 2 5" xfId="20170"/>
    <cellStyle name="표준 5 6 5 2 2 6" xfId="22447"/>
    <cellStyle name="표준 5 6 5 2 2 7" xfId="24485"/>
    <cellStyle name="표준 5 6 5 2 2 8" xfId="27020"/>
    <cellStyle name="표준 5 6 5 2 2 9" xfId="30446"/>
    <cellStyle name="표준 5 6 5 2 3" xfId="5965"/>
    <cellStyle name="표준 5 6 5 2 4" xfId="8433"/>
    <cellStyle name="표준 5 6 5 2 5" xfId="9644"/>
    <cellStyle name="표준 5 6 5 2 6" xfId="10539"/>
    <cellStyle name="표준 5 6 5 2 7" xfId="13074"/>
    <cellStyle name="표준 5 6 5 2 8" xfId="15609"/>
    <cellStyle name="표준 5 6 5 2 9" xfId="18555"/>
    <cellStyle name="표준 5 6 5 20" xfId="18208"/>
    <cellStyle name="표준 5 6 5 21" xfId="18065"/>
    <cellStyle name="표준 5 6 5 22" xfId="18053"/>
    <cellStyle name="표준 5 6 5 23" xfId="25588"/>
    <cellStyle name="표준 5 6 5 24" xfId="28392"/>
    <cellStyle name="표준 5 6 5 25" xfId="28469"/>
    <cellStyle name="표준 5 6 5 26" xfId="28279"/>
    <cellStyle name="표준 5 6 5 27" xfId="34842"/>
    <cellStyle name="표준 5 6 5 3" xfId="1923"/>
    <cellStyle name="표준 5 6 5 3 10" xfId="21057"/>
    <cellStyle name="표준 5 6 5 3 11" xfId="23314"/>
    <cellStyle name="표준 5 6 5 3 12" xfId="25849"/>
    <cellStyle name="표준 5 6 5 3 13" xfId="28891"/>
    <cellStyle name="표준 5 6 5 3 14" xfId="31342"/>
    <cellStyle name="표준 5 6 5 3 15" xfId="33733"/>
    <cellStyle name="표준 5 6 5 3 16" xfId="35989"/>
    <cellStyle name="표준 5 6 5 3 2" xfId="5414"/>
    <cellStyle name="표준 5 6 5 3 2 10" xfId="32932"/>
    <cellStyle name="표준 5 6 5 3 2 11" xfId="35211"/>
    <cellStyle name="표준 5 6 5 3 2 12" xfId="37253"/>
    <cellStyle name="표준 5 6 5 3 2 2" xfId="11896"/>
    <cellStyle name="표준 5 6 5 3 2 3" xfId="14431"/>
    <cellStyle name="표준 5 6 5 3 2 4" xfId="16966"/>
    <cellStyle name="표준 5 6 5 3 2 5" xfId="20264"/>
    <cellStyle name="표준 5 6 5 3 2 6" xfId="22541"/>
    <cellStyle name="표준 5 6 5 3 2 7" xfId="24578"/>
    <cellStyle name="표준 5 6 5 3 2 8" xfId="27113"/>
    <cellStyle name="표준 5 6 5 3 2 9" xfId="30540"/>
    <cellStyle name="표준 5 6 5 3 3" xfId="4580"/>
    <cellStyle name="표준 5 6 5 3 4" xfId="6730"/>
    <cellStyle name="표준 5 6 5 3 5" xfId="8925"/>
    <cellStyle name="표준 5 6 5 3 6" xfId="10632"/>
    <cellStyle name="표준 5 6 5 3 7" xfId="13167"/>
    <cellStyle name="표준 5 6 5 3 8" xfId="15702"/>
    <cellStyle name="표준 5 6 5 3 9" xfId="18668"/>
    <cellStyle name="표준 5 6 5 4" xfId="2343"/>
    <cellStyle name="표준 5 6 5 4 10" xfId="21153"/>
    <cellStyle name="표준 5 6 5 4 11" xfId="23406"/>
    <cellStyle name="표준 5 6 5 4 12" xfId="25941"/>
    <cellStyle name="표준 5 6 5 4 13" xfId="28996"/>
    <cellStyle name="표준 5 6 5 4 14" xfId="31442"/>
    <cellStyle name="표준 5 6 5 4 15" xfId="33832"/>
    <cellStyle name="표준 5 6 5 4 16" xfId="36081"/>
    <cellStyle name="표준 5 6 5 4 2" xfId="5520"/>
    <cellStyle name="표준 5 6 5 4 2 10" xfId="33024"/>
    <cellStyle name="표준 5 6 5 4 2 11" xfId="35303"/>
    <cellStyle name="표준 5 6 5 4 2 12" xfId="37345"/>
    <cellStyle name="표준 5 6 5 4 2 2" xfId="11988"/>
    <cellStyle name="표준 5 6 5 4 2 3" xfId="14523"/>
    <cellStyle name="표준 5 6 5 4 2 4" xfId="17058"/>
    <cellStyle name="표준 5 6 5 4 2 5" xfId="20356"/>
    <cellStyle name="표준 5 6 5 4 2 6" xfId="22633"/>
    <cellStyle name="표준 5 6 5 4 2 7" xfId="24670"/>
    <cellStyle name="표준 5 6 5 4 2 8" xfId="27205"/>
    <cellStyle name="표준 5 6 5 4 2 9" xfId="30632"/>
    <cellStyle name="표준 5 6 5 4 3" xfId="6289"/>
    <cellStyle name="표준 5 6 5 4 4" xfId="7582"/>
    <cellStyle name="표준 5 6 5 4 5" xfId="9017"/>
    <cellStyle name="표준 5 6 5 4 6" xfId="10724"/>
    <cellStyle name="표준 5 6 5 4 7" xfId="13259"/>
    <cellStyle name="표준 5 6 5 4 8" xfId="15794"/>
    <cellStyle name="표준 5 6 5 4 9" xfId="18768"/>
    <cellStyle name="표준 5 6 5 5" xfId="2774"/>
    <cellStyle name="표준 5 6 5 5 10" xfId="21245"/>
    <cellStyle name="표준 5 6 5 5 11" xfId="23494"/>
    <cellStyle name="표준 5 6 5 5 12" xfId="26029"/>
    <cellStyle name="표준 5 6 5 5 13" xfId="29091"/>
    <cellStyle name="표준 5 6 5 5 14" xfId="31536"/>
    <cellStyle name="표준 5 6 5 5 15" xfId="33923"/>
    <cellStyle name="표준 5 6 5 5 16" xfId="36169"/>
    <cellStyle name="표준 5 6 5 5 2" xfId="5616"/>
    <cellStyle name="표준 5 6 5 5 2 10" xfId="33112"/>
    <cellStyle name="표준 5 6 5 5 2 11" xfId="35391"/>
    <cellStyle name="표준 5 6 5 5 2 12" xfId="37433"/>
    <cellStyle name="표준 5 6 5 5 2 2" xfId="12076"/>
    <cellStyle name="표준 5 6 5 5 2 3" xfId="14611"/>
    <cellStyle name="표준 5 6 5 5 2 4" xfId="17146"/>
    <cellStyle name="표준 5 6 5 5 2 5" xfId="20444"/>
    <cellStyle name="표준 5 6 5 5 2 6" xfId="22721"/>
    <cellStyle name="표준 5 6 5 5 2 7" xfId="24758"/>
    <cellStyle name="표준 5 6 5 5 2 8" xfId="27293"/>
    <cellStyle name="표준 5 6 5 5 2 9" xfId="30720"/>
    <cellStyle name="표준 5 6 5 5 3" xfId="4812"/>
    <cellStyle name="표준 5 6 5 5 4" xfId="4554"/>
    <cellStyle name="표준 5 6 5 5 5" xfId="9287"/>
    <cellStyle name="표준 5 6 5 5 6" xfId="10812"/>
    <cellStyle name="표준 5 6 5 5 7" xfId="13347"/>
    <cellStyle name="표준 5 6 5 5 8" xfId="15882"/>
    <cellStyle name="표준 5 6 5 5 9" xfId="18863"/>
    <cellStyle name="표준 5 6 5 6" xfId="3198"/>
    <cellStyle name="표준 5 6 5 6 10" xfId="21331"/>
    <cellStyle name="표준 5 6 5 6 11" xfId="23579"/>
    <cellStyle name="표준 5 6 5 6 12" xfId="26114"/>
    <cellStyle name="표준 5 6 5 6 13" xfId="29177"/>
    <cellStyle name="표준 5 6 5 6 14" xfId="31622"/>
    <cellStyle name="표준 5 6 5 6 15" xfId="34008"/>
    <cellStyle name="표준 5 6 5 6 16" xfId="36254"/>
    <cellStyle name="표준 5 6 5 6 2" xfId="5702"/>
    <cellStyle name="표준 5 6 5 6 2 10" xfId="33197"/>
    <cellStyle name="표준 5 6 5 6 2 11" xfId="35476"/>
    <cellStyle name="표준 5 6 5 6 2 12" xfId="37518"/>
    <cellStyle name="표준 5 6 5 6 2 2" xfId="12161"/>
    <cellStyle name="표준 5 6 5 6 2 3" xfId="14696"/>
    <cellStyle name="표준 5 6 5 6 2 4" xfId="17231"/>
    <cellStyle name="표준 5 6 5 6 2 5" xfId="20529"/>
    <cellStyle name="표준 5 6 5 6 2 6" xfId="22806"/>
    <cellStyle name="표준 5 6 5 6 2 7" xfId="24843"/>
    <cellStyle name="표준 5 6 5 6 2 8" xfId="27378"/>
    <cellStyle name="표준 5 6 5 6 2 9" xfId="30805"/>
    <cellStyle name="표준 5 6 5 6 3" xfId="5253"/>
    <cellStyle name="표준 5 6 5 6 4" xfId="7808"/>
    <cellStyle name="표준 5 6 5 6 5" xfId="8542"/>
    <cellStyle name="표준 5 6 5 6 6" xfId="10897"/>
    <cellStyle name="표준 5 6 5 6 7" xfId="13432"/>
    <cellStyle name="표준 5 6 5 6 8" xfId="15967"/>
    <cellStyle name="표준 5 6 5 6 9" xfId="18949"/>
    <cellStyle name="표준 5 6 5 7" xfId="3610"/>
    <cellStyle name="표준 5 6 5 7 10" xfId="21560"/>
    <cellStyle name="표준 5 6 5 7 11" xfId="23722"/>
    <cellStyle name="표준 5 6 5 7 12" xfId="26257"/>
    <cellStyle name="표준 5 6 5 7 13" xfId="29467"/>
    <cellStyle name="표준 5 6 5 7 14" xfId="31891"/>
    <cellStyle name="표준 5 6 5 7 15" xfId="34233"/>
    <cellStyle name="표준 5 6 5 7 16" xfId="36397"/>
    <cellStyle name="표준 5 6 5 7 2" xfId="6015"/>
    <cellStyle name="표준 5 6 5 7 2 10" xfId="33340"/>
    <cellStyle name="표준 5 6 5 7 2 11" xfId="35619"/>
    <cellStyle name="표준 5 6 5 7 2 12" xfId="37661"/>
    <cellStyle name="표준 5 6 5 7 2 2" xfId="12304"/>
    <cellStyle name="표준 5 6 5 7 2 3" xfId="14839"/>
    <cellStyle name="표준 5 6 5 7 2 4" xfId="17374"/>
    <cellStyle name="표준 5 6 5 7 2 5" xfId="20671"/>
    <cellStyle name="표준 5 6 5 7 2 6" xfId="22949"/>
    <cellStyle name="표준 5 6 5 7 2 7" xfId="24986"/>
    <cellStyle name="표준 5 6 5 7 2 8" xfId="27521"/>
    <cellStyle name="표준 5 6 5 7 2 9" xfId="30948"/>
    <cellStyle name="표준 5 6 5 7 3" xfId="7731"/>
    <cellStyle name="표준 5 6 5 7 4" xfId="7288"/>
    <cellStyle name="표준 5 6 5 7 5" xfId="8412"/>
    <cellStyle name="표준 5 6 5 7 6" xfId="11040"/>
    <cellStyle name="표준 5 6 5 7 7" xfId="13575"/>
    <cellStyle name="표준 5 6 5 7 8" xfId="16110"/>
    <cellStyle name="표준 5 6 5 7 9" xfId="19224"/>
    <cellStyle name="표준 5 6 5 8" xfId="3877"/>
    <cellStyle name="표준 5 6 5 8 10" xfId="21656"/>
    <cellStyle name="표준 5 6 5 8 11" xfId="23811"/>
    <cellStyle name="표준 5 6 5 8 12" xfId="26346"/>
    <cellStyle name="표준 5 6 5 8 13" xfId="29563"/>
    <cellStyle name="표준 5 6 5 8 14" xfId="31987"/>
    <cellStyle name="표준 5 6 5 8 15" xfId="34327"/>
    <cellStyle name="표준 5 6 5 8 16" xfId="36486"/>
    <cellStyle name="표준 5 6 5 8 2" xfId="6111"/>
    <cellStyle name="표준 5 6 5 8 2 10" xfId="33429"/>
    <cellStyle name="표준 5 6 5 8 2 11" xfId="35708"/>
    <cellStyle name="표준 5 6 5 8 2 12" xfId="37750"/>
    <cellStyle name="표준 5 6 5 8 2 2" xfId="12393"/>
    <cellStyle name="표준 5 6 5 8 2 3" xfId="14928"/>
    <cellStyle name="표준 5 6 5 8 2 4" xfId="17463"/>
    <cellStyle name="표준 5 6 5 8 2 5" xfId="20760"/>
    <cellStyle name="표준 5 6 5 8 2 6" xfId="23038"/>
    <cellStyle name="표준 5 6 5 8 2 7" xfId="25075"/>
    <cellStyle name="표준 5 6 5 8 2 8" xfId="27610"/>
    <cellStyle name="표준 5 6 5 8 2 9" xfId="31037"/>
    <cellStyle name="표준 5 6 5 8 3" xfId="7827"/>
    <cellStyle name="표준 5 6 5 8 4" xfId="8144"/>
    <cellStyle name="표준 5 6 5 8 5" xfId="8870"/>
    <cellStyle name="표준 5 6 5 8 6" xfId="11129"/>
    <cellStyle name="표준 5 6 5 8 7" xfId="13664"/>
    <cellStyle name="표준 5 6 5 8 8" xfId="16199"/>
    <cellStyle name="표준 5 6 5 8 9" xfId="19321"/>
    <cellStyle name="표준 5 6 5 9" xfId="4151"/>
    <cellStyle name="표준 5 6 5 9 10" xfId="21743"/>
    <cellStyle name="표준 5 6 5 9 11" xfId="23897"/>
    <cellStyle name="표준 5 6 5 9 12" xfId="26432"/>
    <cellStyle name="표준 5 6 5 9 13" xfId="29650"/>
    <cellStyle name="표준 5 6 5 9 14" xfId="32074"/>
    <cellStyle name="표준 5 6 5 9 15" xfId="34413"/>
    <cellStyle name="표준 5 6 5 9 16" xfId="36572"/>
    <cellStyle name="표준 5 6 5 9 2" xfId="6198"/>
    <cellStyle name="표준 5 6 5 9 2 10" xfId="33515"/>
    <cellStyle name="표준 5 6 5 9 2 11" xfId="35794"/>
    <cellStyle name="표준 5 6 5 9 2 12" xfId="37836"/>
    <cellStyle name="표준 5 6 5 9 2 2" xfId="12479"/>
    <cellStyle name="표준 5 6 5 9 2 3" xfId="15014"/>
    <cellStyle name="표준 5 6 5 9 2 4" xfId="17549"/>
    <cellStyle name="표준 5 6 5 9 2 5" xfId="20846"/>
    <cellStyle name="표준 5 6 5 9 2 6" xfId="23124"/>
    <cellStyle name="표준 5 6 5 9 2 7" xfId="25161"/>
    <cellStyle name="표준 5 6 5 9 2 8" xfId="27696"/>
    <cellStyle name="표준 5 6 5 9 2 9" xfId="31123"/>
    <cellStyle name="표준 5 6 5 9 3" xfId="7914"/>
    <cellStyle name="표준 5 6 5 9 4" xfId="8205"/>
    <cellStyle name="표준 5 6 5 9 5" xfId="6597"/>
    <cellStyle name="표준 5 6 5 9 6" xfId="11215"/>
    <cellStyle name="표준 5 6 5 9 7" xfId="13750"/>
    <cellStyle name="표준 5 6 5 9 8" xfId="16285"/>
    <cellStyle name="표준 5 6 5 9 9" xfId="19408"/>
    <cellStyle name="표준 5 6 6" xfId="731"/>
    <cellStyle name="표준 5 6 6 10" xfId="19632"/>
    <cellStyle name="표준 5 6 6 11" xfId="18108"/>
    <cellStyle name="표준 5 6 6 12" xfId="25713"/>
    <cellStyle name="표준 5 6 6 13" xfId="28684"/>
    <cellStyle name="표준 5 6 6 14" xfId="28192"/>
    <cellStyle name="표준 5 6 6 15" xfId="28493"/>
    <cellStyle name="표준 5 6 6 16" xfId="33606"/>
    <cellStyle name="표준 5 6 6 2" xfId="5188"/>
    <cellStyle name="표준 5 6 6 2 10" xfId="32795"/>
    <cellStyle name="표준 5 6 6 2 11" xfId="35075"/>
    <cellStyle name="표준 5 6 6 2 12" xfId="37117"/>
    <cellStyle name="표준 5 6 6 2 2" xfId="11760"/>
    <cellStyle name="표준 5 6 6 2 3" xfId="14295"/>
    <cellStyle name="표준 5 6 6 2 4" xfId="16830"/>
    <cellStyle name="표준 5 6 6 2 5" xfId="20127"/>
    <cellStyle name="표준 5 6 6 2 6" xfId="22404"/>
    <cellStyle name="표준 5 6 6 2 7" xfId="24442"/>
    <cellStyle name="표준 5 6 6 2 8" xfId="26977"/>
    <cellStyle name="표준 5 6 6 2 9" xfId="30403"/>
    <cellStyle name="표준 5 6 6 3" xfId="5823"/>
    <cellStyle name="표준 5 6 6 4" xfId="9063"/>
    <cellStyle name="표준 5 6 6 5" xfId="9578"/>
    <cellStyle name="표준 5 6 6 6" xfId="10496"/>
    <cellStyle name="표준 5 6 6 7" xfId="13031"/>
    <cellStyle name="표준 5 6 6 8" xfId="15566"/>
    <cellStyle name="표준 5 6 6 9" xfId="18468"/>
    <cellStyle name="표준 5 6 7" xfId="1279"/>
    <cellStyle name="표준 5 6 7 10" xfId="19197"/>
    <cellStyle name="표준 5 6 7 11" xfId="21861"/>
    <cellStyle name="표준 5 6 7 12" xfId="25687"/>
    <cellStyle name="표준 5 6 7 13" xfId="28619"/>
    <cellStyle name="표준 5 6 7 14" xfId="29807"/>
    <cellStyle name="표준 5 6 7 15" xfId="32212"/>
    <cellStyle name="표준 5 6 7 16" xfId="34303"/>
    <cellStyle name="표준 5 6 7 2" xfId="5120"/>
    <cellStyle name="표준 5 6 7 2 10" xfId="32769"/>
    <cellStyle name="표준 5 6 7 2 11" xfId="35049"/>
    <cellStyle name="표준 5 6 7 2 12" xfId="37091"/>
    <cellStyle name="표준 5 6 7 2 2" xfId="11734"/>
    <cellStyle name="표준 5 6 7 2 3" xfId="14269"/>
    <cellStyle name="표준 5 6 7 2 4" xfId="16804"/>
    <cellStyle name="표준 5 6 7 2 5" xfId="20101"/>
    <cellStyle name="표준 5 6 7 2 6" xfId="22378"/>
    <cellStyle name="표준 5 6 7 2 7" xfId="24416"/>
    <cellStyle name="표준 5 6 7 2 8" xfId="26951"/>
    <cellStyle name="표준 5 6 7 2 9" xfId="30377"/>
    <cellStyle name="표준 5 6 7 3" xfId="6927"/>
    <cellStyle name="표준 5 6 7 4" xfId="8941"/>
    <cellStyle name="표준 5 6 7 5" xfId="9924"/>
    <cellStyle name="표준 5 6 7 6" xfId="10470"/>
    <cellStyle name="표준 5 6 7 7" xfId="13005"/>
    <cellStyle name="표준 5 6 7 8" xfId="15540"/>
    <cellStyle name="표준 5 6 7 9" xfId="18411"/>
    <cellStyle name="표준 5 6 8" xfId="1704"/>
    <cellStyle name="표준 5 6 8 10" xfId="19129"/>
    <cellStyle name="표준 5 6 8 11" xfId="21965"/>
    <cellStyle name="표준 5 6 8 12" xfId="25662"/>
    <cellStyle name="표준 5 6 8 13" xfId="28531"/>
    <cellStyle name="표준 5 6 8 14" xfId="29953"/>
    <cellStyle name="표준 5 6 8 15" xfId="32350"/>
    <cellStyle name="표준 5 6 8 16" xfId="34481"/>
    <cellStyle name="표준 5 6 8 2" xfId="5023"/>
    <cellStyle name="표준 5 6 8 2 10" xfId="32744"/>
    <cellStyle name="표준 5 6 8 2 11" xfId="35024"/>
    <cellStyle name="표준 5 6 8 2 12" xfId="37066"/>
    <cellStyle name="표준 5 6 8 2 2" xfId="11709"/>
    <cellStyle name="표준 5 6 8 2 3" xfId="14244"/>
    <cellStyle name="표준 5 6 8 2 4" xfId="16779"/>
    <cellStyle name="표준 5 6 8 2 5" xfId="20076"/>
    <cellStyle name="표준 5 6 8 2 6" xfId="22353"/>
    <cellStyle name="표준 5 6 8 2 7" xfId="24391"/>
    <cellStyle name="표준 5 6 8 2 8" xfId="26926"/>
    <cellStyle name="표준 5 6 8 2 9" xfId="30352"/>
    <cellStyle name="표준 5 6 8 3" xfId="6988"/>
    <cellStyle name="표준 5 6 8 4" xfId="9109"/>
    <cellStyle name="표준 5 6 8 5" xfId="7182"/>
    <cellStyle name="표준 5 6 8 6" xfId="10445"/>
    <cellStyle name="표준 5 6 8 7" xfId="12980"/>
    <cellStyle name="표준 5 6 8 8" xfId="15515"/>
    <cellStyle name="표준 5 6 8 9" xfId="18333"/>
    <cellStyle name="표준 5 6 9" xfId="2125"/>
    <cellStyle name="표준 5 6 9 10" xfId="21035"/>
    <cellStyle name="표준 5 6 9 11" xfId="23295"/>
    <cellStyle name="표준 5 6 9 12" xfId="25830"/>
    <cellStyle name="표준 5 6 9 13" xfId="28867"/>
    <cellStyle name="표준 5 6 9 14" xfId="31320"/>
    <cellStyle name="표준 5 6 9 15" xfId="33710"/>
    <cellStyle name="표준 5 6 9 16" xfId="35970"/>
    <cellStyle name="표준 5 6 9 2" xfId="5388"/>
    <cellStyle name="표준 5 6 9 2 10" xfId="32913"/>
    <cellStyle name="표준 5 6 9 2 11" xfId="35192"/>
    <cellStyle name="표준 5 6 9 2 12" xfId="37234"/>
    <cellStyle name="표준 5 6 9 2 2" xfId="11877"/>
    <cellStyle name="표준 5 6 9 2 3" xfId="14412"/>
    <cellStyle name="표준 5 6 9 2 4" xfId="16947"/>
    <cellStyle name="표준 5 6 9 2 5" xfId="20245"/>
    <cellStyle name="표준 5 6 9 2 6" xfId="22522"/>
    <cellStyle name="표준 5 6 9 2 7" xfId="24559"/>
    <cellStyle name="표준 5 6 9 2 8" xfId="27094"/>
    <cellStyle name="표준 5 6 9 2 9" xfId="30521"/>
    <cellStyle name="표준 5 6 9 3" xfId="5781"/>
    <cellStyle name="표준 5 6 9 4" xfId="8649"/>
    <cellStyle name="표준 5 6 9 5" xfId="9735"/>
    <cellStyle name="표준 5 6 9 6" xfId="10613"/>
    <cellStyle name="표준 5 6 9 7" xfId="13148"/>
    <cellStyle name="표준 5 6 9 8" xfId="15683"/>
    <cellStyle name="표준 5 6 9 9" xfId="18644"/>
    <cellStyle name="표준 5 7" xfId="670"/>
    <cellStyle name="표준 5 7 10" xfId="3597"/>
    <cellStyle name="표준 5 7 10 10" xfId="21643"/>
    <cellStyle name="표준 5 7 10 11" xfId="23798"/>
    <cellStyle name="표준 5 7 10 12" xfId="26333"/>
    <cellStyle name="표준 5 7 10 13" xfId="29550"/>
    <cellStyle name="표준 5 7 10 14" xfId="31974"/>
    <cellStyle name="표준 5 7 10 15" xfId="34314"/>
    <cellStyle name="표준 5 7 10 16" xfId="36473"/>
    <cellStyle name="표준 5 7 10 2" xfId="6098"/>
    <cellStyle name="표준 5 7 10 2 10" xfId="33416"/>
    <cellStyle name="표준 5 7 10 2 11" xfId="35695"/>
    <cellStyle name="표준 5 7 10 2 12" xfId="37737"/>
    <cellStyle name="표준 5 7 10 2 2" xfId="12380"/>
    <cellStyle name="표준 5 7 10 2 3" xfId="14915"/>
    <cellStyle name="표준 5 7 10 2 4" xfId="17450"/>
    <cellStyle name="표준 5 7 10 2 5" xfId="20747"/>
    <cellStyle name="표준 5 7 10 2 6" xfId="23025"/>
    <cellStyle name="표준 5 7 10 2 7" xfId="25062"/>
    <cellStyle name="표준 5 7 10 2 8" xfId="27597"/>
    <cellStyle name="표준 5 7 10 2 9" xfId="31024"/>
    <cellStyle name="표준 5 7 10 3" xfId="7814"/>
    <cellStyle name="표준 5 7 10 4" xfId="7666"/>
    <cellStyle name="표준 5 7 10 5" xfId="8781"/>
    <cellStyle name="표준 5 7 10 6" xfId="11116"/>
    <cellStyle name="표준 5 7 10 7" xfId="13651"/>
    <cellStyle name="표준 5 7 10 8" xfId="16186"/>
    <cellStyle name="표준 5 7 10 9" xfId="19308"/>
    <cellStyle name="표준 5 7 11" xfId="3864"/>
    <cellStyle name="표준 5 7 11 10" xfId="21730"/>
    <cellStyle name="표준 5 7 11 11" xfId="23884"/>
    <cellStyle name="표준 5 7 11 12" xfId="26419"/>
    <cellStyle name="표준 5 7 11 13" xfId="29637"/>
    <cellStyle name="표준 5 7 11 14" xfId="32061"/>
    <cellStyle name="표준 5 7 11 15" xfId="34400"/>
    <cellStyle name="표준 5 7 11 16" xfId="36559"/>
    <cellStyle name="표준 5 7 11 2" xfId="6185"/>
    <cellStyle name="표준 5 7 11 2 10" xfId="33502"/>
    <cellStyle name="표준 5 7 11 2 11" xfId="35781"/>
    <cellStyle name="표준 5 7 11 2 12" xfId="37823"/>
    <cellStyle name="표준 5 7 11 2 2" xfId="12466"/>
    <cellStyle name="표준 5 7 11 2 3" xfId="15001"/>
    <cellStyle name="표준 5 7 11 2 4" xfId="17536"/>
    <cellStyle name="표준 5 7 11 2 5" xfId="20833"/>
    <cellStyle name="표준 5 7 11 2 6" xfId="23111"/>
    <cellStyle name="표준 5 7 11 2 7" xfId="25148"/>
    <cellStyle name="표준 5 7 11 2 8" xfId="27683"/>
    <cellStyle name="표준 5 7 11 2 9" xfId="31110"/>
    <cellStyle name="표준 5 7 11 3" xfId="7901"/>
    <cellStyle name="표준 5 7 11 4" xfId="7347"/>
    <cellStyle name="표준 5 7 11 5" xfId="8605"/>
    <cellStyle name="표준 5 7 11 6" xfId="11202"/>
    <cellStyle name="표준 5 7 11 7" xfId="13737"/>
    <cellStyle name="표준 5 7 11 8" xfId="16272"/>
    <cellStyle name="표준 5 7 11 9" xfId="19395"/>
    <cellStyle name="표준 5 7 12" xfId="4138"/>
    <cellStyle name="표준 5 7 12 10" xfId="21989"/>
    <cellStyle name="표준 5 7 12 11" xfId="24037"/>
    <cellStyle name="표준 5 7 12 12" xfId="26572"/>
    <cellStyle name="표준 5 7 12 13" xfId="29981"/>
    <cellStyle name="표준 5 7 12 14" xfId="32374"/>
    <cellStyle name="표준 5 7 12 15" xfId="34662"/>
    <cellStyle name="표준 5 7 12 16" xfId="36712"/>
    <cellStyle name="표준 5 7 12 2" xfId="6554"/>
    <cellStyle name="표준 5 7 12 3" xfId="8233"/>
    <cellStyle name="표준 5 7 12 4" xfId="9320"/>
    <cellStyle name="표준 5 7 12 5" xfId="9967"/>
    <cellStyle name="표준 5 7 12 6" xfId="11355"/>
    <cellStyle name="표준 5 7 12 7" xfId="13890"/>
    <cellStyle name="표준 5 7 12 8" xfId="16425"/>
    <cellStyle name="표준 5 7 12 9" xfId="19659"/>
    <cellStyle name="표준 5 7 13" xfId="4867"/>
    <cellStyle name="표준 5 7 13 10" xfId="32476"/>
    <cellStyle name="표준 5 7 13 11" xfId="34758"/>
    <cellStyle name="표준 5 7 13 12" xfId="36805"/>
    <cellStyle name="표준 5 7 13 2" xfId="11448"/>
    <cellStyle name="표준 5 7 13 3" xfId="13983"/>
    <cellStyle name="표준 5 7 13 4" xfId="16518"/>
    <cellStyle name="표준 5 7 13 5" xfId="19751"/>
    <cellStyle name="표준 5 7 13 6" xfId="22085"/>
    <cellStyle name="표준 5 7 13 7" xfId="24130"/>
    <cellStyle name="표준 5 7 13 8" xfId="26665"/>
    <cellStyle name="표준 5 7 13 9" xfId="30083"/>
    <cellStyle name="표준 5 7 14" xfId="6752"/>
    <cellStyle name="표준 5 7 14 10" xfId="32571"/>
    <cellStyle name="표준 5 7 14 11" xfId="34852"/>
    <cellStyle name="표준 5 7 14 12" xfId="36894"/>
    <cellStyle name="표준 5 7 14 2" xfId="11537"/>
    <cellStyle name="표준 5 7 14 3" xfId="14072"/>
    <cellStyle name="표준 5 7 14 4" xfId="16607"/>
    <cellStyle name="표준 5 7 14 5" xfId="19836"/>
    <cellStyle name="표준 5 7 14 6" xfId="22180"/>
    <cellStyle name="표준 5 7 14 7" xfId="24219"/>
    <cellStyle name="표준 5 7 14 8" xfId="26754"/>
    <cellStyle name="표준 5 7 14 9" xfId="30179"/>
    <cellStyle name="표준 5 7 15" xfId="6837"/>
    <cellStyle name="표준 5 7 15 10" xfId="32656"/>
    <cellStyle name="표준 5 7 15 11" xfId="34937"/>
    <cellStyle name="표준 5 7 15 12" xfId="36979"/>
    <cellStyle name="표준 5 7 15 2" xfId="11622"/>
    <cellStyle name="표준 5 7 15 3" xfId="14157"/>
    <cellStyle name="표준 5 7 15 4" xfId="16692"/>
    <cellStyle name="표준 5 7 15 5" xfId="19988"/>
    <cellStyle name="표준 5 7 15 6" xfId="22265"/>
    <cellStyle name="표준 5 7 15 7" xfId="24304"/>
    <cellStyle name="표준 5 7 15 8" xfId="26839"/>
    <cellStyle name="표준 5 7 15 9" xfId="30264"/>
    <cellStyle name="표준 5 7 16" xfId="7485"/>
    <cellStyle name="표준 5 7 17" xfId="8469"/>
    <cellStyle name="표준 5 7 18" xfId="9398"/>
    <cellStyle name="표준 5 7 19" xfId="10358"/>
    <cellStyle name="표준 5 7 2" xfId="704"/>
    <cellStyle name="표준 5 7 2 10" xfId="4209"/>
    <cellStyle name="표준 5 7 2 10 10" xfId="22060"/>
    <cellStyle name="표준 5 7 2 10 11" xfId="24108"/>
    <cellStyle name="표준 5 7 2 10 12" xfId="26643"/>
    <cellStyle name="표준 5 7 2 10 13" xfId="30052"/>
    <cellStyle name="표준 5 7 2 10 14" xfId="32445"/>
    <cellStyle name="표준 5 7 2 10 15" xfId="34733"/>
    <cellStyle name="표준 5 7 2 10 16" xfId="36783"/>
    <cellStyle name="표준 5 7 2 10 2" xfId="6623"/>
    <cellStyle name="표준 5 7 2 10 3" xfId="8296"/>
    <cellStyle name="표준 5 7 2 10 4" xfId="9371"/>
    <cellStyle name="표준 5 7 2 10 5" xfId="10004"/>
    <cellStyle name="표준 5 7 2 10 6" xfId="11426"/>
    <cellStyle name="표준 5 7 2 10 7" xfId="13961"/>
    <cellStyle name="표준 5 7 2 10 8" xfId="16496"/>
    <cellStyle name="표준 5 7 2 10 9" xfId="19730"/>
    <cellStyle name="표준 5 7 2 11" xfId="4938"/>
    <cellStyle name="표준 5 7 2 11 10" xfId="32547"/>
    <cellStyle name="표준 5 7 2 11 11" xfId="34829"/>
    <cellStyle name="표준 5 7 2 11 12" xfId="36876"/>
    <cellStyle name="표준 5 7 2 11 2" xfId="11519"/>
    <cellStyle name="표준 5 7 2 11 3" xfId="14054"/>
    <cellStyle name="표준 5 7 2 11 4" xfId="16589"/>
    <cellStyle name="표준 5 7 2 11 5" xfId="19822"/>
    <cellStyle name="표준 5 7 2 11 6" xfId="22156"/>
    <cellStyle name="표준 5 7 2 11 7" xfId="24201"/>
    <cellStyle name="표준 5 7 2 11 8" xfId="26736"/>
    <cellStyle name="표준 5 7 2 11 9" xfId="30154"/>
    <cellStyle name="표준 5 7 2 12" xfId="6823"/>
    <cellStyle name="표준 5 7 2 12 10" xfId="32642"/>
    <cellStyle name="표준 5 7 2 12 11" xfId="34923"/>
    <cellStyle name="표준 5 7 2 12 12" xfId="36965"/>
    <cellStyle name="표준 5 7 2 12 2" xfId="11608"/>
    <cellStyle name="표준 5 7 2 12 3" xfId="14143"/>
    <cellStyle name="표준 5 7 2 12 4" xfId="16678"/>
    <cellStyle name="표준 5 7 2 12 5" xfId="19907"/>
    <cellStyle name="표준 5 7 2 12 6" xfId="22251"/>
    <cellStyle name="표준 5 7 2 12 7" xfId="24290"/>
    <cellStyle name="표준 5 7 2 12 8" xfId="26825"/>
    <cellStyle name="표준 5 7 2 12 9" xfId="30250"/>
    <cellStyle name="표준 5 7 2 13" xfId="6908"/>
    <cellStyle name="표준 5 7 2 13 10" xfId="32727"/>
    <cellStyle name="표준 5 7 2 13 11" xfId="35008"/>
    <cellStyle name="표준 5 7 2 13 12" xfId="37050"/>
    <cellStyle name="표준 5 7 2 13 2" xfId="11693"/>
    <cellStyle name="표준 5 7 2 13 3" xfId="14228"/>
    <cellStyle name="표준 5 7 2 13 4" xfId="16763"/>
    <cellStyle name="표준 5 7 2 13 5" xfId="20059"/>
    <cellStyle name="표준 5 7 2 13 6" xfId="22336"/>
    <cellStyle name="표준 5 7 2 13 7" xfId="24375"/>
    <cellStyle name="표준 5 7 2 13 8" xfId="26910"/>
    <cellStyle name="표준 5 7 2 13 9" xfId="30335"/>
    <cellStyle name="표준 5 7 2 14" xfId="7627"/>
    <cellStyle name="표준 5 7 2 15" xfId="8767"/>
    <cellStyle name="표준 5 7 2 16" xfId="9820"/>
    <cellStyle name="표준 5 7 2 17" xfId="10429"/>
    <cellStyle name="표준 5 7 2 18" xfId="12964"/>
    <cellStyle name="표준 5 7 2 19" xfId="15499"/>
    <cellStyle name="표준 5 7 2 2" xfId="809"/>
    <cellStyle name="표준 5 7 2 2 10" xfId="21009"/>
    <cellStyle name="표준 5 7 2 2 11" xfId="23279"/>
    <cellStyle name="표준 5 7 2 2 12" xfId="25814"/>
    <cellStyle name="표준 5 7 2 2 13" xfId="28836"/>
    <cellStyle name="표준 5 7 2 2 14" xfId="31290"/>
    <cellStyle name="표준 5 7 2 2 15" xfId="33682"/>
    <cellStyle name="표준 5 7 2 2 16" xfId="35954"/>
    <cellStyle name="표준 5 7 2 2 2" xfId="5350"/>
    <cellStyle name="표준 5 7 2 2 2 10" xfId="32896"/>
    <cellStyle name="표준 5 7 2 2 2 11" xfId="35176"/>
    <cellStyle name="표준 5 7 2 2 2 12" xfId="37218"/>
    <cellStyle name="표준 5 7 2 2 2 2" xfId="11861"/>
    <cellStyle name="표준 5 7 2 2 2 3" xfId="14396"/>
    <cellStyle name="표준 5 7 2 2 2 4" xfId="16931"/>
    <cellStyle name="표준 5 7 2 2 2 5" xfId="20228"/>
    <cellStyle name="표준 5 7 2 2 2 6" xfId="22505"/>
    <cellStyle name="표준 5 7 2 2 2 7" xfId="24543"/>
    <cellStyle name="표준 5 7 2 2 2 8" xfId="27078"/>
    <cellStyle name="표준 5 7 2 2 2 9" xfId="30504"/>
    <cellStyle name="표준 5 7 2 2 3" xfId="4744"/>
    <cellStyle name="표준 5 7 2 2 4" xfId="9000"/>
    <cellStyle name="표준 5 7 2 2 5" xfId="7393"/>
    <cellStyle name="표준 5 7 2 2 6" xfId="10597"/>
    <cellStyle name="표준 5 7 2 2 7" xfId="13132"/>
    <cellStyle name="표준 5 7 2 2 8" xfId="15667"/>
    <cellStyle name="표준 5 7 2 2 9" xfId="18613"/>
    <cellStyle name="표준 5 7 2 20" xfId="18266"/>
    <cellStyle name="표준 5 7 2 21" xfId="19020"/>
    <cellStyle name="표준 5 7 2 22" xfId="21913"/>
    <cellStyle name="표준 5 7 2 23" xfId="25646"/>
    <cellStyle name="표준 5 7 2 24" xfId="28450"/>
    <cellStyle name="표준 5 7 2 25" xfId="29887"/>
    <cellStyle name="표준 5 7 2 26" xfId="32287"/>
    <cellStyle name="표준 5 7 2 27" xfId="31747"/>
    <cellStyle name="표준 5 7 2 3" xfId="1557"/>
    <cellStyle name="표준 5 7 2 3 10" xfId="21115"/>
    <cellStyle name="표준 5 7 2 3 11" xfId="23372"/>
    <cellStyle name="표준 5 7 2 3 12" xfId="25907"/>
    <cellStyle name="표준 5 7 2 3 13" xfId="28949"/>
    <cellStyle name="표준 5 7 2 3 14" xfId="31400"/>
    <cellStyle name="표준 5 7 2 3 15" xfId="33791"/>
    <cellStyle name="표준 5 7 2 3 16" xfId="36047"/>
    <cellStyle name="표준 5 7 2 3 2" xfId="5472"/>
    <cellStyle name="표준 5 7 2 3 2 10" xfId="32990"/>
    <cellStyle name="표준 5 7 2 3 2 11" xfId="35269"/>
    <cellStyle name="표준 5 7 2 3 2 12" xfId="37311"/>
    <cellStyle name="표준 5 7 2 3 2 2" xfId="11954"/>
    <cellStyle name="표준 5 7 2 3 2 3" xfId="14489"/>
    <cellStyle name="표준 5 7 2 3 2 4" xfId="17024"/>
    <cellStyle name="표준 5 7 2 3 2 5" xfId="20322"/>
    <cellStyle name="표준 5 7 2 3 2 6" xfId="22599"/>
    <cellStyle name="표준 5 7 2 3 2 7" xfId="24636"/>
    <cellStyle name="표준 5 7 2 3 2 8" xfId="27171"/>
    <cellStyle name="표준 5 7 2 3 2 9" xfId="30598"/>
    <cellStyle name="표준 5 7 2 3 3" xfId="5108"/>
    <cellStyle name="표준 5 7 2 3 4" xfId="6731"/>
    <cellStyle name="표준 5 7 2 3 5" xfId="8450"/>
    <cellStyle name="표준 5 7 2 3 6" xfId="10690"/>
    <cellStyle name="표준 5 7 2 3 7" xfId="13225"/>
    <cellStyle name="표준 5 7 2 3 8" xfId="15760"/>
    <cellStyle name="표준 5 7 2 3 9" xfId="18726"/>
    <cellStyle name="표준 5 7 2 4" xfId="1981"/>
    <cellStyle name="표준 5 7 2 4 10" xfId="21211"/>
    <cellStyle name="표준 5 7 2 4 11" xfId="23464"/>
    <cellStyle name="표준 5 7 2 4 12" xfId="25999"/>
    <cellStyle name="표준 5 7 2 4 13" xfId="29054"/>
    <cellStyle name="표준 5 7 2 4 14" xfId="31500"/>
    <cellStyle name="표준 5 7 2 4 15" xfId="33890"/>
    <cellStyle name="표준 5 7 2 4 16" xfId="36139"/>
    <cellStyle name="표준 5 7 2 4 2" xfId="5578"/>
    <cellStyle name="표준 5 7 2 4 2 10" xfId="33082"/>
    <cellStyle name="표준 5 7 2 4 2 11" xfId="35361"/>
    <cellStyle name="표준 5 7 2 4 2 12" xfId="37403"/>
    <cellStyle name="표준 5 7 2 4 2 2" xfId="12046"/>
    <cellStyle name="표준 5 7 2 4 2 3" xfId="14581"/>
    <cellStyle name="표준 5 7 2 4 2 4" xfId="17116"/>
    <cellStyle name="표준 5 7 2 4 2 5" xfId="20414"/>
    <cellStyle name="표준 5 7 2 4 2 6" xfId="22691"/>
    <cellStyle name="표준 5 7 2 4 2 7" xfId="24728"/>
    <cellStyle name="표준 5 7 2 4 2 8" xfId="27263"/>
    <cellStyle name="표준 5 7 2 4 2 9" xfId="30690"/>
    <cellStyle name="표준 5 7 2 4 3" xfId="5900"/>
    <cellStyle name="표준 5 7 2 4 4" xfId="7155"/>
    <cellStyle name="표준 5 7 2 4 5" xfId="9061"/>
    <cellStyle name="표준 5 7 2 4 6" xfId="10782"/>
    <cellStyle name="표준 5 7 2 4 7" xfId="13317"/>
    <cellStyle name="표준 5 7 2 4 8" xfId="15852"/>
    <cellStyle name="표준 5 7 2 4 9" xfId="18826"/>
    <cellStyle name="표준 5 7 2 5" xfId="2401"/>
    <cellStyle name="표준 5 7 2 5 10" xfId="21303"/>
    <cellStyle name="표준 5 7 2 5 11" xfId="23552"/>
    <cellStyle name="표준 5 7 2 5 12" xfId="26087"/>
    <cellStyle name="표준 5 7 2 5 13" xfId="29149"/>
    <cellStyle name="표준 5 7 2 5 14" xfId="31594"/>
    <cellStyle name="표준 5 7 2 5 15" xfId="33981"/>
    <cellStyle name="표준 5 7 2 5 16" xfId="36227"/>
    <cellStyle name="표준 5 7 2 5 2" xfId="5674"/>
    <cellStyle name="표준 5 7 2 5 2 10" xfId="33170"/>
    <cellStyle name="표준 5 7 2 5 2 11" xfId="35449"/>
    <cellStyle name="표준 5 7 2 5 2 12" xfId="37491"/>
    <cellStyle name="표준 5 7 2 5 2 2" xfId="12134"/>
    <cellStyle name="표준 5 7 2 5 2 3" xfId="14669"/>
    <cellStyle name="표준 5 7 2 5 2 4" xfId="17204"/>
    <cellStyle name="표준 5 7 2 5 2 5" xfId="20502"/>
    <cellStyle name="표준 5 7 2 5 2 6" xfId="22779"/>
    <cellStyle name="표준 5 7 2 5 2 7" xfId="24816"/>
    <cellStyle name="표준 5 7 2 5 2 8" xfId="27351"/>
    <cellStyle name="표준 5 7 2 5 2 9" xfId="30778"/>
    <cellStyle name="표준 5 7 2 5 3" xfId="5949"/>
    <cellStyle name="표준 5 7 2 5 4" xfId="7634"/>
    <cellStyle name="표준 5 7 2 5 5" xfId="8994"/>
    <cellStyle name="표준 5 7 2 5 6" xfId="10870"/>
    <cellStyle name="표준 5 7 2 5 7" xfId="13405"/>
    <cellStyle name="표준 5 7 2 5 8" xfId="15940"/>
    <cellStyle name="표준 5 7 2 5 9" xfId="18921"/>
    <cellStyle name="표준 5 7 2 6" xfId="2832"/>
    <cellStyle name="표준 5 7 2 6 10" xfId="21389"/>
    <cellStyle name="표준 5 7 2 6 11" xfId="23637"/>
    <cellStyle name="표준 5 7 2 6 12" xfId="26172"/>
    <cellStyle name="표준 5 7 2 6 13" xfId="29235"/>
    <cellStyle name="표준 5 7 2 6 14" xfId="31680"/>
    <cellStyle name="표준 5 7 2 6 15" xfId="34066"/>
    <cellStyle name="표준 5 7 2 6 16" xfId="36312"/>
    <cellStyle name="표준 5 7 2 6 2" xfId="5760"/>
    <cellStyle name="표준 5 7 2 6 2 10" xfId="33255"/>
    <cellStyle name="표준 5 7 2 6 2 11" xfId="35534"/>
    <cellStyle name="표준 5 7 2 6 2 12" xfId="37576"/>
    <cellStyle name="표준 5 7 2 6 2 2" xfId="12219"/>
    <cellStyle name="표준 5 7 2 6 2 3" xfId="14754"/>
    <cellStyle name="표준 5 7 2 6 2 4" xfId="17289"/>
    <cellStyle name="표준 5 7 2 6 2 5" xfId="20587"/>
    <cellStyle name="표준 5 7 2 6 2 6" xfId="22864"/>
    <cellStyle name="표준 5 7 2 6 2 7" xfId="24901"/>
    <cellStyle name="표준 5 7 2 6 2 8" xfId="27436"/>
    <cellStyle name="표준 5 7 2 6 2 9" xfId="30863"/>
    <cellStyle name="표준 5 7 2 6 3" xfId="5877"/>
    <cellStyle name="표준 5 7 2 6 4" xfId="7698"/>
    <cellStyle name="표준 5 7 2 6 5" xfId="7011"/>
    <cellStyle name="표준 5 7 2 6 6" xfId="10955"/>
    <cellStyle name="표준 5 7 2 6 7" xfId="13490"/>
    <cellStyle name="표준 5 7 2 6 8" xfId="16025"/>
    <cellStyle name="표준 5 7 2 6 9" xfId="19007"/>
    <cellStyle name="표준 5 7 2 7" xfId="3256"/>
    <cellStyle name="표준 5 7 2 7 10" xfId="21618"/>
    <cellStyle name="표준 5 7 2 7 11" xfId="23780"/>
    <cellStyle name="표준 5 7 2 7 12" xfId="26315"/>
    <cellStyle name="표준 5 7 2 7 13" xfId="29525"/>
    <cellStyle name="표준 5 7 2 7 14" xfId="31949"/>
    <cellStyle name="표준 5 7 2 7 15" xfId="34291"/>
    <cellStyle name="표준 5 7 2 7 16" xfId="36455"/>
    <cellStyle name="표준 5 7 2 7 2" xfId="6073"/>
    <cellStyle name="표준 5 7 2 7 2 10" xfId="33398"/>
    <cellStyle name="표준 5 7 2 7 2 11" xfId="35677"/>
    <cellStyle name="표준 5 7 2 7 2 12" xfId="37719"/>
    <cellStyle name="표준 5 7 2 7 2 2" xfId="12362"/>
    <cellStyle name="표준 5 7 2 7 2 3" xfId="14897"/>
    <cellStyle name="표준 5 7 2 7 2 4" xfId="17432"/>
    <cellStyle name="표준 5 7 2 7 2 5" xfId="20729"/>
    <cellStyle name="표준 5 7 2 7 2 6" xfId="23007"/>
    <cellStyle name="표준 5 7 2 7 2 7" xfId="25044"/>
    <cellStyle name="표준 5 7 2 7 2 8" xfId="27579"/>
    <cellStyle name="표준 5 7 2 7 2 9" xfId="31006"/>
    <cellStyle name="표준 5 7 2 7 3" xfId="7789"/>
    <cellStyle name="표준 5 7 2 7 4" xfId="8020"/>
    <cellStyle name="표준 5 7 2 7 5" xfId="9284"/>
    <cellStyle name="표준 5 7 2 7 6" xfId="11098"/>
    <cellStyle name="표준 5 7 2 7 7" xfId="13633"/>
    <cellStyle name="표준 5 7 2 7 8" xfId="16168"/>
    <cellStyle name="표준 5 7 2 7 9" xfId="19282"/>
    <cellStyle name="표준 5 7 2 8" xfId="3668"/>
    <cellStyle name="표준 5 7 2 8 10" xfId="21714"/>
    <cellStyle name="표준 5 7 2 8 11" xfId="23869"/>
    <cellStyle name="표준 5 7 2 8 12" xfId="26404"/>
    <cellStyle name="표준 5 7 2 8 13" xfId="29621"/>
    <cellStyle name="표준 5 7 2 8 14" xfId="32045"/>
    <cellStyle name="표준 5 7 2 8 15" xfId="34385"/>
    <cellStyle name="표준 5 7 2 8 16" xfId="36544"/>
    <cellStyle name="표준 5 7 2 8 2" xfId="6169"/>
    <cellStyle name="표준 5 7 2 8 2 10" xfId="33487"/>
    <cellStyle name="표준 5 7 2 8 2 11" xfId="35766"/>
    <cellStyle name="표준 5 7 2 8 2 12" xfId="37808"/>
    <cellStyle name="표준 5 7 2 8 2 2" xfId="12451"/>
    <cellStyle name="표준 5 7 2 8 2 3" xfId="14986"/>
    <cellStyle name="표준 5 7 2 8 2 4" xfId="17521"/>
    <cellStyle name="표준 5 7 2 8 2 5" xfId="20818"/>
    <cellStyle name="표준 5 7 2 8 2 6" xfId="23096"/>
    <cellStyle name="표준 5 7 2 8 2 7" xfId="25133"/>
    <cellStyle name="표준 5 7 2 8 2 8" xfId="27668"/>
    <cellStyle name="표준 5 7 2 8 2 9" xfId="31095"/>
    <cellStyle name="표준 5 7 2 8 3" xfId="7885"/>
    <cellStyle name="표준 5 7 2 8 4" xfId="7588"/>
    <cellStyle name="표준 5 7 2 8 5" xfId="7252"/>
    <cellStyle name="표준 5 7 2 8 6" xfId="11187"/>
    <cellStyle name="표준 5 7 2 8 7" xfId="13722"/>
    <cellStyle name="표준 5 7 2 8 8" xfId="16257"/>
    <cellStyle name="표준 5 7 2 8 9" xfId="19379"/>
    <cellStyle name="표준 5 7 2 9" xfId="3935"/>
    <cellStyle name="표준 5 7 2 9 10" xfId="21801"/>
    <cellStyle name="표준 5 7 2 9 11" xfId="23955"/>
    <cellStyle name="표준 5 7 2 9 12" xfId="26490"/>
    <cellStyle name="표준 5 7 2 9 13" xfId="29708"/>
    <cellStyle name="표준 5 7 2 9 14" xfId="32132"/>
    <cellStyle name="표준 5 7 2 9 15" xfId="34471"/>
    <cellStyle name="표준 5 7 2 9 16" xfId="36630"/>
    <cellStyle name="표준 5 7 2 9 2" xfId="6256"/>
    <cellStyle name="표준 5 7 2 9 2 10" xfId="33573"/>
    <cellStyle name="표준 5 7 2 9 2 11" xfId="35852"/>
    <cellStyle name="표준 5 7 2 9 2 12" xfId="37894"/>
    <cellStyle name="표준 5 7 2 9 2 2" xfId="12537"/>
    <cellStyle name="표준 5 7 2 9 2 3" xfId="15072"/>
    <cellStyle name="표준 5 7 2 9 2 4" xfId="17607"/>
    <cellStyle name="표준 5 7 2 9 2 5" xfId="20904"/>
    <cellStyle name="표준 5 7 2 9 2 6" xfId="23182"/>
    <cellStyle name="표준 5 7 2 9 2 7" xfId="25219"/>
    <cellStyle name="표준 5 7 2 9 2 8" xfId="27754"/>
    <cellStyle name="표준 5 7 2 9 2 9" xfId="31181"/>
    <cellStyle name="표준 5 7 2 9 3" xfId="7972"/>
    <cellStyle name="표준 5 7 2 9 4" xfId="7429"/>
    <cellStyle name="표준 5 7 2 9 5" xfId="8027"/>
    <cellStyle name="표준 5 7 2 9 6" xfId="11273"/>
    <cellStyle name="표준 5 7 2 9 7" xfId="13808"/>
    <cellStyle name="표준 5 7 2 9 8" xfId="16343"/>
    <cellStyle name="표준 5 7 2 9 9" xfId="19466"/>
    <cellStyle name="표준 5 7 20" xfId="12893"/>
    <cellStyle name="표준 5 7 21" xfId="15428"/>
    <cellStyle name="표준 5 7 22" xfId="18195"/>
    <cellStyle name="표준 5 7 23" xfId="18415"/>
    <cellStyle name="표준 5 7 24" xfId="21411"/>
    <cellStyle name="표준 5 7 25" xfId="25575"/>
    <cellStyle name="표준 5 7 26" xfId="28379"/>
    <cellStyle name="표준 5 7 27" xfId="29266"/>
    <cellStyle name="표준 5 7 28" xfId="31707"/>
    <cellStyle name="표준 5 7 29" xfId="34500"/>
    <cellStyle name="표준 5 7 3" xfId="775"/>
    <cellStyle name="표준 5 7 3 10" xfId="4904"/>
    <cellStyle name="표준 5 7 3 10 10" xfId="32411"/>
    <cellStyle name="표준 5 7 3 10 11" xfId="34699"/>
    <cellStyle name="표준 5 7 3 10 12" xfId="36749"/>
    <cellStyle name="표준 5 7 3 10 2" xfId="11392"/>
    <cellStyle name="표준 5 7 3 10 3" xfId="13927"/>
    <cellStyle name="표준 5 7 3 10 4" xfId="16462"/>
    <cellStyle name="표준 5 7 3 10 5" xfId="19696"/>
    <cellStyle name="표준 5 7 3 10 6" xfId="22026"/>
    <cellStyle name="표준 5 7 3 10 7" xfId="24074"/>
    <cellStyle name="표준 5 7 3 10 8" xfId="26609"/>
    <cellStyle name="표준 5 7 3 10 9" xfId="30018"/>
    <cellStyle name="표준 5 7 3 11" xfId="6693"/>
    <cellStyle name="표준 5 7 3 11 10" xfId="32513"/>
    <cellStyle name="표준 5 7 3 11 11" xfId="34795"/>
    <cellStyle name="표준 5 7 3 11 12" xfId="36842"/>
    <cellStyle name="표준 5 7 3 11 2" xfId="11485"/>
    <cellStyle name="표준 5 7 3 11 3" xfId="14020"/>
    <cellStyle name="표준 5 7 3 11 4" xfId="16555"/>
    <cellStyle name="표준 5 7 3 11 5" xfId="19788"/>
    <cellStyle name="표준 5 7 3 11 6" xfId="22122"/>
    <cellStyle name="표준 5 7 3 11 7" xfId="24167"/>
    <cellStyle name="표준 5 7 3 11 8" xfId="26702"/>
    <cellStyle name="표준 5 7 3 11 9" xfId="30120"/>
    <cellStyle name="표준 5 7 3 12" xfId="6789"/>
    <cellStyle name="표준 5 7 3 12 10" xfId="32608"/>
    <cellStyle name="표준 5 7 3 12 11" xfId="34889"/>
    <cellStyle name="표준 5 7 3 12 12" xfId="36931"/>
    <cellStyle name="표준 5 7 3 12 2" xfId="11574"/>
    <cellStyle name="표준 5 7 3 12 3" xfId="14109"/>
    <cellStyle name="표준 5 7 3 12 4" xfId="16644"/>
    <cellStyle name="표준 5 7 3 12 5" xfId="19873"/>
    <cellStyle name="표준 5 7 3 12 6" xfId="22217"/>
    <cellStyle name="표준 5 7 3 12 7" xfId="24256"/>
    <cellStyle name="표준 5 7 3 12 8" xfId="26791"/>
    <cellStyle name="표준 5 7 3 12 9" xfId="30216"/>
    <cellStyle name="표준 5 7 3 13" xfId="6874"/>
    <cellStyle name="표준 5 7 3 13 10" xfId="32693"/>
    <cellStyle name="표준 5 7 3 13 11" xfId="34974"/>
    <cellStyle name="표준 5 7 3 13 12" xfId="37016"/>
    <cellStyle name="표준 5 7 3 13 2" xfId="11659"/>
    <cellStyle name="표준 5 7 3 13 3" xfId="14194"/>
    <cellStyle name="표준 5 7 3 13 4" xfId="16729"/>
    <cellStyle name="표준 5 7 3 13 5" xfId="20025"/>
    <cellStyle name="표준 5 7 3 13 6" xfId="22302"/>
    <cellStyle name="표준 5 7 3 13 7" xfId="24341"/>
    <cellStyle name="표준 5 7 3 13 8" xfId="26876"/>
    <cellStyle name="표준 5 7 3 13 9" xfId="30301"/>
    <cellStyle name="표준 5 7 3 14" xfId="7389"/>
    <cellStyle name="표준 5 7 3 15" xfId="8607"/>
    <cellStyle name="표준 5 7 3 16" xfId="9808"/>
    <cellStyle name="표준 5 7 3 17" xfId="10395"/>
    <cellStyle name="표준 5 7 3 18" xfId="12930"/>
    <cellStyle name="표준 5 7 3 19" xfId="15465"/>
    <cellStyle name="표준 5 7 3 2" xfId="1523"/>
    <cellStyle name="표준 5 7 3 2 10" xfId="20975"/>
    <cellStyle name="표준 5 7 3 2 11" xfId="23245"/>
    <cellStyle name="표준 5 7 3 2 12" xfId="25780"/>
    <cellStyle name="표준 5 7 3 2 13" xfId="28802"/>
    <cellStyle name="표준 5 7 3 2 14" xfId="31256"/>
    <cellStyle name="표준 5 7 3 2 15" xfId="33648"/>
    <cellStyle name="표준 5 7 3 2 16" xfId="35920"/>
    <cellStyle name="표준 5 7 3 2 2" xfId="5316"/>
    <cellStyle name="표준 5 7 3 2 2 10" xfId="32862"/>
    <cellStyle name="표준 5 7 3 2 2 11" xfId="35142"/>
    <cellStyle name="표준 5 7 3 2 2 12" xfId="37184"/>
    <cellStyle name="표준 5 7 3 2 2 2" xfId="11827"/>
    <cellStyle name="표준 5 7 3 2 2 3" xfId="14362"/>
    <cellStyle name="표준 5 7 3 2 2 4" xfId="16897"/>
    <cellStyle name="표준 5 7 3 2 2 5" xfId="20194"/>
    <cellStyle name="표준 5 7 3 2 2 6" xfId="22471"/>
    <cellStyle name="표준 5 7 3 2 2 7" xfId="24509"/>
    <cellStyle name="표준 5 7 3 2 2 8" xfId="27044"/>
    <cellStyle name="표준 5 7 3 2 2 9" xfId="30470"/>
    <cellStyle name="표준 5 7 3 2 3" xfId="5825"/>
    <cellStyle name="표준 5 7 3 2 4" xfId="8619"/>
    <cellStyle name="표준 5 7 3 2 5" xfId="9717"/>
    <cellStyle name="표준 5 7 3 2 6" xfId="10563"/>
    <cellStyle name="표준 5 7 3 2 7" xfId="13098"/>
    <cellStyle name="표준 5 7 3 2 8" xfId="15633"/>
    <cellStyle name="표준 5 7 3 2 9" xfId="18579"/>
    <cellStyle name="표준 5 7 3 20" xfId="18232"/>
    <cellStyle name="표준 5 7 3 21" xfId="17961"/>
    <cellStyle name="표준 5 7 3 22" xfId="20920"/>
    <cellStyle name="표준 5 7 3 23" xfId="25612"/>
    <cellStyle name="표준 5 7 3 24" xfId="28416"/>
    <cellStyle name="표준 5 7 3 25" xfId="28739"/>
    <cellStyle name="표준 5 7 3 26" xfId="31197"/>
    <cellStyle name="표준 5 7 3 27" xfId="29769"/>
    <cellStyle name="표준 5 7 3 3" xfId="1947"/>
    <cellStyle name="표준 5 7 3 3 10" xfId="21081"/>
    <cellStyle name="표준 5 7 3 3 11" xfId="23338"/>
    <cellStyle name="표준 5 7 3 3 12" xfId="25873"/>
    <cellStyle name="표준 5 7 3 3 13" xfId="28915"/>
    <cellStyle name="표준 5 7 3 3 14" xfId="31366"/>
    <cellStyle name="표준 5 7 3 3 15" xfId="33757"/>
    <cellStyle name="표준 5 7 3 3 16" xfId="36013"/>
    <cellStyle name="표준 5 7 3 3 2" xfId="5438"/>
    <cellStyle name="표준 5 7 3 3 2 10" xfId="32956"/>
    <cellStyle name="표준 5 7 3 3 2 11" xfId="35235"/>
    <cellStyle name="표준 5 7 3 3 2 12" xfId="37277"/>
    <cellStyle name="표준 5 7 3 3 2 2" xfId="11920"/>
    <cellStyle name="표준 5 7 3 3 2 3" xfId="14455"/>
    <cellStyle name="표준 5 7 3 3 2 4" xfId="16990"/>
    <cellStyle name="표준 5 7 3 3 2 5" xfId="20288"/>
    <cellStyle name="표준 5 7 3 3 2 6" xfId="22565"/>
    <cellStyle name="표준 5 7 3 3 2 7" xfId="24602"/>
    <cellStyle name="표준 5 7 3 3 2 8" xfId="27137"/>
    <cellStyle name="표준 5 7 3 3 2 9" xfId="30564"/>
    <cellStyle name="표준 5 7 3 3 3" xfId="4763"/>
    <cellStyle name="표준 5 7 3 3 4" xfId="7153"/>
    <cellStyle name="표준 5 7 3 3 5" xfId="9279"/>
    <cellStyle name="표준 5 7 3 3 6" xfId="10656"/>
    <cellStyle name="표준 5 7 3 3 7" xfId="13191"/>
    <cellStyle name="표준 5 7 3 3 8" xfId="15726"/>
    <cellStyle name="표준 5 7 3 3 9" xfId="18692"/>
    <cellStyle name="표준 5 7 3 4" xfId="2367"/>
    <cellStyle name="표준 5 7 3 4 10" xfId="21177"/>
    <cellStyle name="표준 5 7 3 4 11" xfId="23430"/>
    <cellStyle name="표준 5 7 3 4 12" xfId="25965"/>
    <cellStyle name="표준 5 7 3 4 13" xfId="29020"/>
    <cellStyle name="표준 5 7 3 4 14" xfId="31466"/>
    <cellStyle name="표준 5 7 3 4 15" xfId="33856"/>
    <cellStyle name="표준 5 7 3 4 16" xfId="36105"/>
    <cellStyle name="표준 5 7 3 4 2" xfId="5544"/>
    <cellStyle name="표준 5 7 3 4 2 10" xfId="33048"/>
    <cellStyle name="표준 5 7 3 4 2 11" xfId="35327"/>
    <cellStyle name="표준 5 7 3 4 2 12" xfId="37369"/>
    <cellStyle name="표준 5 7 3 4 2 2" xfId="12012"/>
    <cellStyle name="표준 5 7 3 4 2 3" xfId="14547"/>
    <cellStyle name="표준 5 7 3 4 2 4" xfId="17082"/>
    <cellStyle name="표준 5 7 3 4 2 5" xfId="20380"/>
    <cellStyle name="표준 5 7 3 4 2 6" xfId="22657"/>
    <cellStyle name="표준 5 7 3 4 2 7" xfId="24694"/>
    <cellStyle name="표준 5 7 3 4 2 8" xfId="27229"/>
    <cellStyle name="표준 5 7 3 4 2 9" xfId="30656"/>
    <cellStyle name="표준 5 7 3 4 3" xfId="5086"/>
    <cellStyle name="표준 5 7 3 4 4" xfId="7327"/>
    <cellStyle name="표준 5 7 3 4 5" xfId="7991"/>
    <cellStyle name="표준 5 7 3 4 6" xfId="10748"/>
    <cellStyle name="표준 5 7 3 4 7" xfId="13283"/>
    <cellStyle name="표준 5 7 3 4 8" xfId="15818"/>
    <cellStyle name="표준 5 7 3 4 9" xfId="18792"/>
    <cellStyle name="표준 5 7 3 5" xfId="2798"/>
    <cellStyle name="표준 5 7 3 5 10" xfId="21269"/>
    <cellStyle name="표준 5 7 3 5 11" xfId="23518"/>
    <cellStyle name="표준 5 7 3 5 12" xfId="26053"/>
    <cellStyle name="표준 5 7 3 5 13" xfId="29115"/>
    <cellStyle name="표준 5 7 3 5 14" xfId="31560"/>
    <cellStyle name="표준 5 7 3 5 15" xfId="33947"/>
    <cellStyle name="표준 5 7 3 5 16" xfId="36193"/>
    <cellStyle name="표준 5 7 3 5 2" xfId="5640"/>
    <cellStyle name="표준 5 7 3 5 2 10" xfId="33136"/>
    <cellStyle name="표준 5 7 3 5 2 11" xfId="35415"/>
    <cellStyle name="표준 5 7 3 5 2 12" xfId="37457"/>
    <cellStyle name="표준 5 7 3 5 2 2" xfId="12100"/>
    <cellStyle name="표준 5 7 3 5 2 3" xfId="14635"/>
    <cellStyle name="표준 5 7 3 5 2 4" xfId="17170"/>
    <cellStyle name="표준 5 7 3 5 2 5" xfId="20468"/>
    <cellStyle name="표준 5 7 3 5 2 6" xfId="22745"/>
    <cellStyle name="표준 5 7 3 5 2 7" xfId="24782"/>
    <cellStyle name="표준 5 7 3 5 2 8" xfId="27317"/>
    <cellStyle name="표준 5 7 3 5 2 9" xfId="30744"/>
    <cellStyle name="표준 5 7 3 5 3" xfId="5848"/>
    <cellStyle name="표준 5 7 3 5 4" xfId="8391"/>
    <cellStyle name="표준 5 7 3 5 5" xfId="8533"/>
    <cellStyle name="표준 5 7 3 5 6" xfId="10836"/>
    <cellStyle name="표준 5 7 3 5 7" xfId="13371"/>
    <cellStyle name="표준 5 7 3 5 8" xfId="15906"/>
    <cellStyle name="표준 5 7 3 5 9" xfId="18887"/>
    <cellStyle name="표준 5 7 3 6" xfId="3222"/>
    <cellStyle name="표준 5 7 3 6 10" xfId="21355"/>
    <cellStyle name="표준 5 7 3 6 11" xfId="23603"/>
    <cellStyle name="표준 5 7 3 6 12" xfId="26138"/>
    <cellStyle name="표준 5 7 3 6 13" xfId="29201"/>
    <cellStyle name="표준 5 7 3 6 14" xfId="31646"/>
    <cellStyle name="표준 5 7 3 6 15" xfId="34032"/>
    <cellStyle name="표준 5 7 3 6 16" xfId="36278"/>
    <cellStyle name="표준 5 7 3 6 2" xfId="5726"/>
    <cellStyle name="표준 5 7 3 6 2 10" xfId="33221"/>
    <cellStyle name="표준 5 7 3 6 2 11" xfId="35500"/>
    <cellStyle name="표준 5 7 3 6 2 12" xfId="37542"/>
    <cellStyle name="표준 5 7 3 6 2 2" xfId="12185"/>
    <cellStyle name="표준 5 7 3 6 2 3" xfId="14720"/>
    <cellStyle name="표준 5 7 3 6 2 4" xfId="17255"/>
    <cellStyle name="표준 5 7 3 6 2 5" xfId="20553"/>
    <cellStyle name="표준 5 7 3 6 2 6" xfId="22830"/>
    <cellStyle name="표준 5 7 3 6 2 7" xfId="24867"/>
    <cellStyle name="표준 5 7 3 6 2 8" xfId="27402"/>
    <cellStyle name="표준 5 7 3 6 2 9" xfId="30829"/>
    <cellStyle name="표준 5 7 3 6 3" xfId="5167"/>
    <cellStyle name="표준 5 7 3 6 4" xfId="4801"/>
    <cellStyle name="표준 5 7 3 6 5" xfId="9018"/>
    <cellStyle name="표준 5 7 3 6 6" xfId="10921"/>
    <cellStyle name="표준 5 7 3 6 7" xfId="13456"/>
    <cellStyle name="표준 5 7 3 6 8" xfId="15991"/>
    <cellStyle name="표준 5 7 3 6 9" xfId="18973"/>
    <cellStyle name="표준 5 7 3 7" xfId="3634"/>
    <cellStyle name="표준 5 7 3 7 10" xfId="21584"/>
    <cellStyle name="표준 5 7 3 7 11" xfId="23746"/>
    <cellStyle name="표준 5 7 3 7 12" xfId="26281"/>
    <cellStyle name="표준 5 7 3 7 13" xfId="29491"/>
    <cellStyle name="표준 5 7 3 7 14" xfId="31915"/>
    <cellStyle name="표준 5 7 3 7 15" xfId="34257"/>
    <cellStyle name="표준 5 7 3 7 16" xfId="36421"/>
    <cellStyle name="표준 5 7 3 7 2" xfId="6039"/>
    <cellStyle name="표준 5 7 3 7 2 10" xfId="33364"/>
    <cellStyle name="표준 5 7 3 7 2 11" xfId="35643"/>
    <cellStyle name="표준 5 7 3 7 2 12" xfId="37685"/>
    <cellStyle name="표준 5 7 3 7 2 2" xfId="12328"/>
    <cellStyle name="표준 5 7 3 7 2 3" xfId="14863"/>
    <cellStyle name="표준 5 7 3 7 2 4" xfId="17398"/>
    <cellStyle name="표준 5 7 3 7 2 5" xfId="20695"/>
    <cellStyle name="표준 5 7 3 7 2 6" xfId="22973"/>
    <cellStyle name="표준 5 7 3 7 2 7" xfId="25010"/>
    <cellStyle name="표준 5 7 3 7 2 8" xfId="27545"/>
    <cellStyle name="표준 5 7 3 7 2 9" xfId="30972"/>
    <cellStyle name="표준 5 7 3 7 3" xfId="7755"/>
    <cellStyle name="표준 5 7 3 7 4" xfId="5488"/>
    <cellStyle name="표준 5 7 3 7 5" xfId="9295"/>
    <cellStyle name="표준 5 7 3 7 6" xfId="11064"/>
    <cellStyle name="표준 5 7 3 7 7" xfId="13599"/>
    <cellStyle name="표준 5 7 3 7 8" xfId="16134"/>
    <cellStyle name="표준 5 7 3 7 9" xfId="19248"/>
    <cellStyle name="표준 5 7 3 8" xfId="3901"/>
    <cellStyle name="표준 5 7 3 8 10" xfId="21680"/>
    <cellStyle name="표준 5 7 3 8 11" xfId="23835"/>
    <cellStyle name="표준 5 7 3 8 12" xfId="26370"/>
    <cellStyle name="표준 5 7 3 8 13" xfId="29587"/>
    <cellStyle name="표준 5 7 3 8 14" xfId="32011"/>
    <cellStyle name="표준 5 7 3 8 15" xfId="34351"/>
    <cellStyle name="표준 5 7 3 8 16" xfId="36510"/>
    <cellStyle name="표준 5 7 3 8 2" xfId="6135"/>
    <cellStyle name="표준 5 7 3 8 2 10" xfId="33453"/>
    <cellStyle name="표준 5 7 3 8 2 11" xfId="35732"/>
    <cellStyle name="표준 5 7 3 8 2 12" xfId="37774"/>
    <cellStyle name="표준 5 7 3 8 2 2" xfId="12417"/>
    <cellStyle name="표준 5 7 3 8 2 3" xfId="14952"/>
    <cellStyle name="표준 5 7 3 8 2 4" xfId="17487"/>
    <cellStyle name="표준 5 7 3 8 2 5" xfId="20784"/>
    <cellStyle name="표준 5 7 3 8 2 6" xfId="23062"/>
    <cellStyle name="표준 5 7 3 8 2 7" xfId="25099"/>
    <cellStyle name="표준 5 7 3 8 2 8" xfId="27634"/>
    <cellStyle name="표준 5 7 3 8 2 9" xfId="31061"/>
    <cellStyle name="표준 5 7 3 8 3" xfId="7851"/>
    <cellStyle name="표준 5 7 3 8 4" xfId="7600"/>
    <cellStyle name="표준 5 7 3 8 5" xfId="8884"/>
    <cellStyle name="표준 5 7 3 8 6" xfId="11153"/>
    <cellStyle name="표준 5 7 3 8 7" xfId="13688"/>
    <cellStyle name="표준 5 7 3 8 8" xfId="16223"/>
    <cellStyle name="표준 5 7 3 8 9" xfId="19345"/>
    <cellStyle name="표준 5 7 3 9" xfId="4175"/>
    <cellStyle name="표준 5 7 3 9 10" xfId="21767"/>
    <cellStyle name="표준 5 7 3 9 11" xfId="23921"/>
    <cellStyle name="표준 5 7 3 9 12" xfId="26456"/>
    <cellStyle name="표준 5 7 3 9 13" xfId="29674"/>
    <cellStyle name="표준 5 7 3 9 14" xfId="32098"/>
    <cellStyle name="표준 5 7 3 9 15" xfId="34437"/>
    <cellStyle name="표준 5 7 3 9 16" xfId="36596"/>
    <cellStyle name="표준 5 7 3 9 2" xfId="6222"/>
    <cellStyle name="표준 5 7 3 9 2 10" xfId="33539"/>
    <cellStyle name="표준 5 7 3 9 2 11" xfId="35818"/>
    <cellStyle name="표준 5 7 3 9 2 12" xfId="37860"/>
    <cellStyle name="표준 5 7 3 9 2 2" xfId="12503"/>
    <cellStyle name="표준 5 7 3 9 2 3" xfId="15038"/>
    <cellStyle name="표준 5 7 3 9 2 4" xfId="17573"/>
    <cellStyle name="표준 5 7 3 9 2 5" xfId="20870"/>
    <cellStyle name="표준 5 7 3 9 2 6" xfId="23148"/>
    <cellStyle name="표준 5 7 3 9 2 7" xfId="25185"/>
    <cellStyle name="표준 5 7 3 9 2 8" xfId="27720"/>
    <cellStyle name="표준 5 7 3 9 2 9" xfId="31147"/>
    <cellStyle name="표준 5 7 3 9 3" xfId="7938"/>
    <cellStyle name="표준 5 7 3 9 4" xfId="4565"/>
    <cellStyle name="표준 5 7 3 9 5" xfId="7213"/>
    <cellStyle name="표준 5 7 3 9 6" xfId="11239"/>
    <cellStyle name="표준 5 7 3 9 7" xfId="13774"/>
    <cellStyle name="표준 5 7 3 9 8" xfId="16309"/>
    <cellStyle name="표준 5 7 3 9 9" xfId="19432"/>
    <cellStyle name="표준 5 7 4" xfId="738"/>
    <cellStyle name="표준 5 7 4 10" xfId="20938"/>
    <cellStyle name="표준 5 7 4 11" xfId="23208"/>
    <cellStyle name="표준 5 7 4 12" xfId="25743"/>
    <cellStyle name="표준 5 7 4 13" xfId="28765"/>
    <cellStyle name="표준 5 7 4 14" xfId="31219"/>
    <cellStyle name="표준 5 7 4 15" xfId="33611"/>
    <cellStyle name="표준 5 7 4 16" xfId="35883"/>
    <cellStyle name="표준 5 7 4 2" xfId="5279"/>
    <cellStyle name="표준 5 7 4 2 10" xfId="32825"/>
    <cellStyle name="표준 5 7 4 2 11" xfId="35105"/>
    <cellStyle name="표준 5 7 4 2 12" xfId="37147"/>
    <cellStyle name="표준 5 7 4 2 2" xfId="11790"/>
    <cellStyle name="표준 5 7 4 2 3" xfId="14325"/>
    <cellStyle name="표준 5 7 4 2 4" xfId="16860"/>
    <cellStyle name="표준 5 7 4 2 5" xfId="20157"/>
    <cellStyle name="표준 5 7 4 2 6" xfId="22434"/>
    <cellStyle name="표준 5 7 4 2 7" xfId="24472"/>
    <cellStyle name="표준 5 7 4 2 8" xfId="27007"/>
    <cellStyle name="표준 5 7 4 2 9" xfId="30433"/>
    <cellStyle name="표준 5 7 4 3" xfId="5946"/>
    <cellStyle name="표준 5 7 4 4" xfId="8836"/>
    <cellStyle name="표준 5 7 4 5" xfId="9800"/>
    <cellStyle name="표준 5 7 4 6" xfId="10526"/>
    <cellStyle name="표준 5 7 4 7" xfId="13061"/>
    <cellStyle name="표준 5 7 4 8" xfId="15596"/>
    <cellStyle name="표준 5 7 4 9" xfId="18542"/>
    <cellStyle name="표준 5 7 5" xfId="1486"/>
    <cellStyle name="표준 5 7 5 10" xfId="21044"/>
    <cellStyle name="표준 5 7 5 11" xfId="23301"/>
    <cellStyle name="표준 5 7 5 12" xfId="25836"/>
    <cellStyle name="표준 5 7 5 13" xfId="28878"/>
    <cellStyle name="표준 5 7 5 14" xfId="31329"/>
    <cellStyle name="표준 5 7 5 15" xfId="33720"/>
    <cellStyle name="표준 5 7 5 16" xfId="35976"/>
    <cellStyle name="표준 5 7 5 2" xfId="5401"/>
    <cellStyle name="표준 5 7 5 2 10" xfId="32919"/>
    <cellStyle name="표준 5 7 5 2 11" xfId="35198"/>
    <cellStyle name="표준 5 7 5 2 12" xfId="37240"/>
    <cellStyle name="표준 5 7 5 2 2" xfId="11883"/>
    <cellStyle name="표준 5 7 5 2 3" xfId="14418"/>
    <cellStyle name="표준 5 7 5 2 4" xfId="16953"/>
    <cellStyle name="표준 5 7 5 2 5" xfId="20251"/>
    <cellStyle name="표준 5 7 5 2 6" xfId="22528"/>
    <cellStyle name="표준 5 7 5 2 7" xfId="24565"/>
    <cellStyle name="표준 5 7 5 2 8" xfId="27100"/>
    <cellStyle name="표준 5 7 5 2 9" xfId="30527"/>
    <cellStyle name="표준 5 7 5 3" xfId="4953"/>
    <cellStyle name="표준 5 7 5 4" xfId="7606"/>
    <cellStyle name="표준 5 7 5 5" xfId="9168"/>
    <cellStyle name="표준 5 7 5 6" xfId="10619"/>
    <cellStyle name="표준 5 7 5 7" xfId="13154"/>
    <cellStyle name="표준 5 7 5 8" xfId="15689"/>
    <cellStyle name="표준 5 7 5 9" xfId="18655"/>
    <cellStyle name="표준 5 7 6" xfId="1910"/>
    <cellStyle name="표준 5 7 6 10" xfId="21140"/>
    <cellStyle name="표준 5 7 6 11" xfId="23393"/>
    <cellStyle name="표준 5 7 6 12" xfId="25928"/>
    <cellStyle name="표준 5 7 6 13" xfId="28983"/>
    <cellStyle name="표준 5 7 6 14" xfId="31429"/>
    <cellStyle name="표준 5 7 6 15" xfId="33819"/>
    <cellStyle name="표준 5 7 6 16" xfId="36068"/>
    <cellStyle name="표준 5 7 6 2" xfId="5507"/>
    <cellStyle name="표준 5 7 6 2 10" xfId="33011"/>
    <cellStyle name="표준 5 7 6 2 11" xfId="35290"/>
    <cellStyle name="표준 5 7 6 2 12" xfId="37332"/>
    <cellStyle name="표준 5 7 6 2 2" xfId="11975"/>
    <cellStyle name="표준 5 7 6 2 3" xfId="14510"/>
    <cellStyle name="표준 5 7 6 2 4" xfId="17045"/>
    <cellStyle name="표준 5 7 6 2 5" xfId="20343"/>
    <cellStyle name="표준 5 7 6 2 6" xfId="22620"/>
    <cellStyle name="표준 5 7 6 2 7" xfId="24657"/>
    <cellStyle name="표준 5 7 6 2 8" xfId="27192"/>
    <cellStyle name="표준 5 7 6 2 9" xfId="30619"/>
    <cellStyle name="표준 5 7 6 3" xfId="5060"/>
    <cellStyle name="표준 5 7 6 4" xfId="6977"/>
    <cellStyle name="표준 5 7 6 5" xfId="9035"/>
    <cellStyle name="표준 5 7 6 6" xfId="10711"/>
    <cellStyle name="표준 5 7 6 7" xfId="13246"/>
    <cellStyle name="표준 5 7 6 8" xfId="15781"/>
    <cellStyle name="표준 5 7 6 9" xfId="18755"/>
    <cellStyle name="표준 5 7 7" xfId="2330"/>
    <cellStyle name="표준 5 7 7 10" xfId="21232"/>
    <cellStyle name="표준 5 7 7 11" xfId="23481"/>
    <cellStyle name="표준 5 7 7 12" xfId="26016"/>
    <cellStyle name="표준 5 7 7 13" xfId="29078"/>
    <cellStyle name="표준 5 7 7 14" xfId="31523"/>
    <cellStyle name="표준 5 7 7 15" xfId="33910"/>
    <cellStyle name="표준 5 7 7 16" xfId="36156"/>
    <cellStyle name="표준 5 7 7 2" xfId="5603"/>
    <cellStyle name="표준 5 7 7 2 10" xfId="33099"/>
    <cellStyle name="표준 5 7 7 2 11" xfId="35378"/>
    <cellStyle name="표준 5 7 7 2 12" xfId="37420"/>
    <cellStyle name="표준 5 7 7 2 2" xfId="12063"/>
    <cellStyle name="표준 5 7 7 2 3" xfId="14598"/>
    <cellStyle name="표준 5 7 7 2 4" xfId="17133"/>
    <cellStyle name="표준 5 7 7 2 5" xfId="20431"/>
    <cellStyle name="표준 5 7 7 2 6" xfId="22708"/>
    <cellStyle name="표준 5 7 7 2 7" xfId="24745"/>
    <cellStyle name="표준 5 7 7 2 8" xfId="27280"/>
    <cellStyle name="표준 5 7 7 2 9" xfId="30707"/>
    <cellStyle name="표준 5 7 7 3" xfId="6280"/>
    <cellStyle name="표준 5 7 7 4" xfId="7378"/>
    <cellStyle name="표준 5 7 7 5" xfId="8260"/>
    <cellStyle name="표준 5 7 7 6" xfId="10799"/>
    <cellStyle name="표준 5 7 7 7" xfId="13334"/>
    <cellStyle name="표준 5 7 7 8" xfId="15869"/>
    <cellStyle name="표준 5 7 7 9" xfId="18850"/>
    <cellStyle name="표준 5 7 8" xfId="2761"/>
    <cellStyle name="표준 5 7 8 10" xfId="21318"/>
    <cellStyle name="표준 5 7 8 11" xfId="23566"/>
    <cellStyle name="표준 5 7 8 12" xfId="26101"/>
    <cellStyle name="표준 5 7 8 13" xfId="29164"/>
    <cellStyle name="표준 5 7 8 14" xfId="31609"/>
    <cellStyle name="표준 5 7 8 15" xfId="33995"/>
    <cellStyle name="표준 5 7 8 16" xfId="36241"/>
    <cellStyle name="표준 5 7 8 2" xfId="5689"/>
    <cellStyle name="표준 5 7 8 2 10" xfId="33184"/>
    <cellStyle name="표준 5 7 8 2 11" xfId="35463"/>
    <cellStyle name="표준 5 7 8 2 12" xfId="37505"/>
    <cellStyle name="표준 5 7 8 2 2" xfId="12148"/>
    <cellStyle name="표준 5 7 8 2 3" xfId="14683"/>
    <cellStyle name="표준 5 7 8 2 4" xfId="17218"/>
    <cellStyle name="표준 5 7 8 2 5" xfId="20516"/>
    <cellStyle name="표준 5 7 8 2 6" xfId="22793"/>
    <cellStyle name="표준 5 7 8 2 7" xfId="24830"/>
    <cellStyle name="표준 5 7 8 2 8" xfId="27365"/>
    <cellStyle name="표준 5 7 8 2 9" xfId="30792"/>
    <cellStyle name="표준 5 7 8 3" xfId="5035"/>
    <cellStyle name="표준 5 7 8 4" xfId="5816"/>
    <cellStyle name="표준 5 7 8 5" xfId="9311"/>
    <cellStyle name="표준 5 7 8 6" xfId="10884"/>
    <cellStyle name="표준 5 7 8 7" xfId="13419"/>
    <cellStyle name="표준 5 7 8 8" xfId="15954"/>
    <cellStyle name="표준 5 7 8 9" xfId="18936"/>
    <cellStyle name="표준 5 7 9" xfId="3185"/>
    <cellStyle name="표준 5 7 9 10" xfId="21547"/>
    <cellStyle name="표준 5 7 9 11" xfId="23709"/>
    <cellStyle name="표준 5 7 9 12" xfId="26244"/>
    <cellStyle name="표준 5 7 9 13" xfId="29454"/>
    <cellStyle name="표준 5 7 9 14" xfId="31878"/>
    <cellStyle name="표준 5 7 9 15" xfId="34220"/>
    <cellStyle name="표준 5 7 9 16" xfId="36384"/>
    <cellStyle name="표준 5 7 9 2" xfId="6002"/>
    <cellStyle name="표준 5 7 9 2 10" xfId="33327"/>
    <cellStyle name="표준 5 7 9 2 11" xfId="35606"/>
    <cellStyle name="표준 5 7 9 2 12" xfId="37648"/>
    <cellStyle name="표준 5 7 9 2 2" xfId="12291"/>
    <cellStyle name="표준 5 7 9 2 3" xfId="14826"/>
    <cellStyle name="표준 5 7 9 2 4" xfId="17361"/>
    <cellStyle name="표준 5 7 9 2 5" xfId="20658"/>
    <cellStyle name="표준 5 7 9 2 6" xfId="22936"/>
    <cellStyle name="표준 5 7 9 2 7" xfId="24973"/>
    <cellStyle name="표준 5 7 9 2 8" xfId="27508"/>
    <cellStyle name="표준 5 7 9 2 9" xfId="30935"/>
    <cellStyle name="표준 5 7 9 3" xfId="7718"/>
    <cellStyle name="표준 5 7 9 4" xfId="8114"/>
    <cellStyle name="표준 5 7 9 5" xfId="8915"/>
    <cellStyle name="표준 5 7 9 6" xfId="11027"/>
    <cellStyle name="표준 5 7 9 7" xfId="13562"/>
    <cellStyle name="표준 5 7 9 8" xfId="16097"/>
    <cellStyle name="표준 5 7 9 9" xfId="19211"/>
    <cellStyle name="표준 5 8" xfId="653"/>
    <cellStyle name="표준 5 8 10" xfId="3394"/>
    <cellStyle name="표준 5 8 10 10" xfId="21476"/>
    <cellStyle name="표준 5 8 10 11" xfId="23664"/>
    <cellStyle name="표준 5 8 10 12" xfId="26199"/>
    <cellStyle name="표준 5 8 10 13" xfId="29369"/>
    <cellStyle name="표준 5 8 10 14" xfId="31798"/>
    <cellStyle name="표준 5 8 10 15" xfId="34150"/>
    <cellStyle name="표준 5 8 10 16" xfId="36339"/>
    <cellStyle name="표준 5 8 10 2" xfId="5909"/>
    <cellStyle name="표준 5 8 10 2 10" xfId="33282"/>
    <cellStyle name="표준 5 8 10 2 11" xfId="35561"/>
    <cellStyle name="표준 5 8 10 2 12" xfId="37603"/>
    <cellStyle name="표준 5 8 10 2 2" xfId="12246"/>
    <cellStyle name="표준 5 8 10 2 3" xfId="14781"/>
    <cellStyle name="표준 5 8 10 2 4" xfId="17316"/>
    <cellStyle name="표준 5 8 10 2 5" xfId="20613"/>
    <cellStyle name="표준 5 8 10 2 6" xfId="22891"/>
    <cellStyle name="표준 5 8 10 2 7" xfId="24928"/>
    <cellStyle name="표준 5 8 10 2 8" xfId="27463"/>
    <cellStyle name="표준 5 8 10 2 9" xfId="30890"/>
    <cellStyle name="표준 5 8 10 3" xfId="5262"/>
    <cellStyle name="표준 5 8 10 4" xfId="7474"/>
    <cellStyle name="표준 5 8 10 5" xfId="8254"/>
    <cellStyle name="표준 5 8 10 6" xfId="10982"/>
    <cellStyle name="표준 5 8 10 7" xfId="13517"/>
    <cellStyle name="표준 5 8 10 8" xfId="16052"/>
    <cellStyle name="표준 5 8 10 9" xfId="19127"/>
    <cellStyle name="표준 5 8 11" xfId="3760"/>
    <cellStyle name="표준 5 8 11 10" xfId="21436"/>
    <cellStyle name="표준 5 8 11 11" xfId="23649"/>
    <cellStyle name="표준 5 8 11 12" xfId="26184"/>
    <cellStyle name="표준 5 8 11 13" xfId="29303"/>
    <cellStyle name="표준 5 8 11 14" xfId="31739"/>
    <cellStyle name="표준 5 8 11 15" xfId="34109"/>
    <cellStyle name="표준 5 8 11 16" xfId="36324"/>
    <cellStyle name="표준 5 8 11 2" xfId="5837"/>
    <cellStyle name="표준 5 8 11 2 10" xfId="33267"/>
    <cellStyle name="표준 5 8 11 2 11" xfId="35546"/>
    <cellStyle name="표준 5 8 11 2 12" xfId="37588"/>
    <cellStyle name="표준 5 8 11 2 2" xfId="12231"/>
    <cellStyle name="표준 5 8 11 2 3" xfId="14766"/>
    <cellStyle name="표준 5 8 11 2 4" xfId="17301"/>
    <cellStyle name="표준 5 8 11 2 5" xfId="20598"/>
    <cellStyle name="표준 5 8 11 2 6" xfId="22876"/>
    <cellStyle name="표준 5 8 11 2 7" xfId="24913"/>
    <cellStyle name="표준 5 8 11 2 8" xfId="27448"/>
    <cellStyle name="표준 5 8 11 2 9" xfId="30875"/>
    <cellStyle name="표준 5 8 11 3" xfId="4992"/>
    <cellStyle name="표준 5 8 11 4" xfId="8117"/>
    <cellStyle name="표준 5 8 11 5" xfId="6661"/>
    <cellStyle name="표준 5 8 11 6" xfId="10967"/>
    <cellStyle name="표준 5 8 11 7" xfId="13502"/>
    <cellStyle name="표준 5 8 11 8" xfId="16037"/>
    <cellStyle name="표준 5 8 11 9" xfId="19066"/>
    <cellStyle name="표준 5 8 12" xfId="4128"/>
    <cellStyle name="표준 5 8 12 10" xfId="21928"/>
    <cellStyle name="표준 5 8 12 11" xfId="24009"/>
    <cellStyle name="표준 5 8 12 12" xfId="26544"/>
    <cellStyle name="표준 5 8 12 13" xfId="29904"/>
    <cellStyle name="표준 5 8 12 14" xfId="32303"/>
    <cellStyle name="표준 5 8 12 15" xfId="34604"/>
    <cellStyle name="표준 5 8 12 16" xfId="36684"/>
    <cellStyle name="표준 5 8 12 2" xfId="6470"/>
    <cellStyle name="표준 5 8 12 3" xfId="8161"/>
    <cellStyle name="표준 5 8 12 4" xfId="9264"/>
    <cellStyle name="표준 5 8 12 5" xfId="9957"/>
    <cellStyle name="표준 5 8 12 6" xfId="11327"/>
    <cellStyle name="표준 5 8 12 7" xfId="13862"/>
    <cellStyle name="표준 5 8 12 8" xfId="16397"/>
    <cellStyle name="표준 5 8 12 9" xfId="19604"/>
    <cellStyle name="표준 5 8 13" xfId="4665"/>
    <cellStyle name="표준 5 8 13 10" xfId="32261"/>
    <cellStyle name="표준 5 8 13 11" xfId="34572"/>
    <cellStyle name="표준 5 8 13 12" xfId="36666"/>
    <cellStyle name="표준 5 8 13 2" xfId="11309"/>
    <cellStyle name="표준 5 8 13 3" xfId="13844"/>
    <cellStyle name="표준 5 8 13 4" xfId="16379"/>
    <cellStyle name="표준 5 8 13 5" xfId="19573"/>
    <cellStyle name="표준 5 8 13 6" xfId="21897"/>
    <cellStyle name="표준 5 8 13 7" xfId="23991"/>
    <cellStyle name="표준 5 8 13 8" xfId="26526"/>
    <cellStyle name="표준 5 8 13 9" xfId="29859"/>
    <cellStyle name="표준 5 8 14" xfId="6636"/>
    <cellStyle name="표준 5 8 14 10" xfId="32457"/>
    <cellStyle name="표준 5 8 14 11" xfId="34744"/>
    <cellStyle name="표준 5 8 14 12" xfId="36793"/>
    <cellStyle name="표준 5 8 14 2" xfId="11436"/>
    <cellStyle name="표준 5 8 14 3" xfId="13971"/>
    <cellStyle name="표준 5 8 14 4" xfId="16506"/>
    <cellStyle name="표준 5 8 14 5" xfId="19742"/>
    <cellStyle name="표준 5 8 14 6" xfId="22071"/>
    <cellStyle name="표준 5 8 14 7" xfId="24118"/>
    <cellStyle name="표준 5 8 14 8" xfId="26653"/>
    <cellStyle name="표준 5 8 14 9" xfId="30064"/>
    <cellStyle name="표준 5 8 15" xfId="6506"/>
    <cellStyle name="표준 5 8 15 10" xfId="32335"/>
    <cellStyle name="표준 5 8 15 11" xfId="34628"/>
    <cellStyle name="표준 5 8 15 12" xfId="36696"/>
    <cellStyle name="표준 5 8 15 2" xfId="11339"/>
    <cellStyle name="표준 5 8 15 3" xfId="13874"/>
    <cellStyle name="표준 5 8 15 4" xfId="16409"/>
    <cellStyle name="표준 5 8 15 5" xfId="19954"/>
    <cellStyle name="표준 5 8 15 6" xfId="21951"/>
    <cellStyle name="표준 5 8 15 7" xfId="24021"/>
    <cellStyle name="표준 5 8 15 8" xfId="26556"/>
    <cellStyle name="표준 5 8 15 9" xfId="29938"/>
    <cellStyle name="표준 5 8 16" xfId="6658"/>
    <cellStyle name="표준 5 8 17" xfId="8404"/>
    <cellStyle name="표준 5 8 18" xfId="9486"/>
    <cellStyle name="표준 5 8 19" xfId="10348"/>
    <cellStyle name="표준 5 8 2" xfId="694"/>
    <cellStyle name="표준 5 8 2 10" xfId="4199"/>
    <cellStyle name="표준 5 8 2 10 10" xfId="22050"/>
    <cellStyle name="표준 5 8 2 10 11" xfId="24098"/>
    <cellStyle name="표준 5 8 2 10 12" xfId="26633"/>
    <cellStyle name="표준 5 8 2 10 13" xfId="30042"/>
    <cellStyle name="표준 5 8 2 10 14" xfId="32435"/>
    <cellStyle name="표준 5 8 2 10 15" xfId="34723"/>
    <cellStyle name="표준 5 8 2 10 16" xfId="36773"/>
    <cellStyle name="표준 5 8 2 10 2" xfId="6613"/>
    <cellStyle name="표준 5 8 2 10 3" xfId="8286"/>
    <cellStyle name="표준 5 8 2 10 4" xfId="9361"/>
    <cellStyle name="표준 5 8 2 10 5" xfId="9994"/>
    <cellStyle name="표준 5 8 2 10 6" xfId="11416"/>
    <cellStyle name="표준 5 8 2 10 7" xfId="13951"/>
    <cellStyle name="표준 5 8 2 10 8" xfId="16486"/>
    <cellStyle name="표준 5 8 2 10 9" xfId="19720"/>
    <cellStyle name="표준 5 8 2 11" xfId="4928"/>
    <cellStyle name="표준 5 8 2 11 10" xfId="32537"/>
    <cellStyle name="표준 5 8 2 11 11" xfId="34819"/>
    <cellStyle name="표준 5 8 2 11 12" xfId="36866"/>
    <cellStyle name="표준 5 8 2 11 2" xfId="11509"/>
    <cellStyle name="표준 5 8 2 11 3" xfId="14044"/>
    <cellStyle name="표준 5 8 2 11 4" xfId="16579"/>
    <cellStyle name="표준 5 8 2 11 5" xfId="19812"/>
    <cellStyle name="표준 5 8 2 11 6" xfId="22146"/>
    <cellStyle name="표준 5 8 2 11 7" xfId="24191"/>
    <cellStyle name="표준 5 8 2 11 8" xfId="26726"/>
    <cellStyle name="표준 5 8 2 11 9" xfId="30144"/>
    <cellStyle name="표준 5 8 2 12" xfId="6813"/>
    <cellStyle name="표준 5 8 2 12 10" xfId="32632"/>
    <cellStyle name="표준 5 8 2 12 11" xfId="34913"/>
    <cellStyle name="표준 5 8 2 12 12" xfId="36955"/>
    <cellStyle name="표준 5 8 2 12 2" xfId="11598"/>
    <cellStyle name="표준 5 8 2 12 3" xfId="14133"/>
    <cellStyle name="표준 5 8 2 12 4" xfId="16668"/>
    <cellStyle name="표준 5 8 2 12 5" xfId="19897"/>
    <cellStyle name="표준 5 8 2 12 6" xfId="22241"/>
    <cellStyle name="표준 5 8 2 12 7" xfId="24280"/>
    <cellStyle name="표준 5 8 2 12 8" xfId="26815"/>
    <cellStyle name="표준 5 8 2 12 9" xfId="30240"/>
    <cellStyle name="표준 5 8 2 13" xfId="6898"/>
    <cellStyle name="표준 5 8 2 13 10" xfId="32717"/>
    <cellStyle name="표준 5 8 2 13 11" xfId="34998"/>
    <cellStyle name="표준 5 8 2 13 12" xfId="37040"/>
    <cellStyle name="표준 5 8 2 13 2" xfId="11683"/>
    <cellStyle name="표준 5 8 2 13 3" xfId="14218"/>
    <cellStyle name="표준 5 8 2 13 4" xfId="16753"/>
    <cellStyle name="표준 5 8 2 13 5" xfId="20049"/>
    <cellStyle name="표준 5 8 2 13 6" xfId="22326"/>
    <cellStyle name="표준 5 8 2 13 7" xfId="24365"/>
    <cellStyle name="표준 5 8 2 13 8" xfId="26900"/>
    <cellStyle name="표준 5 8 2 13 9" xfId="30325"/>
    <cellStyle name="표준 5 8 2 14" xfId="7695"/>
    <cellStyle name="표준 5 8 2 15" xfId="8453"/>
    <cellStyle name="표준 5 8 2 16" xfId="9654"/>
    <cellStyle name="표준 5 8 2 17" xfId="10419"/>
    <cellStyle name="표준 5 8 2 18" xfId="12954"/>
    <cellStyle name="표준 5 8 2 19" xfId="15489"/>
    <cellStyle name="표준 5 8 2 2" xfId="799"/>
    <cellStyle name="표준 5 8 2 2 10" xfId="20999"/>
    <cellStyle name="표준 5 8 2 2 11" xfId="23269"/>
    <cellStyle name="표준 5 8 2 2 12" xfId="25804"/>
    <cellStyle name="표준 5 8 2 2 13" xfId="28826"/>
    <cellStyle name="표준 5 8 2 2 14" xfId="31280"/>
    <cellStyle name="표준 5 8 2 2 15" xfId="33672"/>
    <cellStyle name="표준 5 8 2 2 16" xfId="35944"/>
    <cellStyle name="표준 5 8 2 2 2" xfId="5340"/>
    <cellStyle name="표준 5 8 2 2 2 10" xfId="32886"/>
    <cellStyle name="표준 5 8 2 2 2 11" xfId="35166"/>
    <cellStyle name="표준 5 8 2 2 2 12" xfId="37208"/>
    <cellStyle name="표준 5 8 2 2 2 2" xfId="11851"/>
    <cellStyle name="표준 5 8 2 2 2 3" xfId="14386"/>
    <cellStyle name="표준 5 8 2 2 2 4" xfId="16921"/>
    <cellStyle name="표준 5 8 2 2 2 5" xfId="20218"/>
    <cellStyle name="표준 5 8 2 2 2 6" xfId="22495"/>
    <cellStyle name="표준 5 8 2 2 2 7" xfId="24533"/>
    <cellStyle name="표준 5 8 2 2 2 8" xfId="27068"/>
    <cellStyle name="표준 5 8 2 2 2 9" xfId="30494"/>
    <cellStyle name="표준 5 8 2 2 3" xfId="6311"/>
    <cellStyle name="표준 5 8 2 2 4" xfId="8479"/>
    <cellStyle name="표준 5 8 2 2 5" xfId="9533"/>
    <cellStyle name="표준 5 8 2 2 6" xfId="10587"/>
    <cellStyle name="표준 5 8 2 2 7" xfId="13122"/>
    <cellStyle name="표준 5 8 2 2 8" xfId="15657"/>
    <cellStyle name="표준 5 8 2 2 9" xfId="18603"/>
    <cellStyle name="표준 5 8 2 20" xfId="18256"/>
    <cellStyle name="표준 5 8 2 21" xfId="18448"/>
    <cellStyle name="표준 5 8 2 22" xfId="20928"/>
    <cellStyle name="표준 5 8 2 23" xfId="25636"/>
    <cellStyle name="표준 5 8 2 24" xfId="28440"/>
    <cellStyle name="표준 5 8 2 25" xfId="28750"/>
    <cellStyle name="표준 5 8 2 26" xfId="31207"/>
    <cellStyle name="표준 5 8 2 27" xfId="31767"/>
    <cellStyle name="표준 5 8 2 3" xfId="1547"/>
    <cellStyle name="표준 5 8 2 3 10" xfId="21105"/>
    <cellStyle name="표준 5 8 2 3 11" xfId="23362"/>
    <cellStyle name="표준 5 8 2 3 12" xfId="25897"/>
    <cellStyle name="표준 5 8 2 3 13" xfId="28939"/>
    <cellStyle name="표준 5 8 2 3 14" xfId="31390"/>
    <cellStyle name="표준 5 8 2 3 15" xfId="33781"/>
    <cellStyle name="표준 5 8 2 3 16" xfId="36037"/>
    <cellStyle name="표준 5 8 2 3 2" xfId="5462"/>
    <cellStyle name="표준 5 8 2 3 2 10" xfId="32980"/>
    <cellStyle name="표준 5 8 2 3 2 11" xfId="35259"/>
    <cellStyle name="표준 5 8 2 3 2 12" xfId="37301"/>
    <cellStyle name="표준 5 8 2 3 2 2" xfId="11944"/>
    <cellStyle name="표준 5 8 2 3 2 3" xfId="14479"/>
    <cellStyle name="표준 5 8 2 3 2 4" xfId="17014"/>
    <cellStyle name="표준 5 8 2 3 2 5" xfId="20312"/>
    <cellStyle name="표준 5 8 2 3 2 6" xfId="22589"/>
    <cellStyle name="표준 5 8 2 3 2 7" xfId="24626"/>
    <cellStyle name="표준 5 8 2 3 2 8" xfId="27161"/>
    <cellStyle name="표준 5 8 2 3 2 9" xfId="30588"/>
    <cellStyle name="표준 5 8 2 3 3" xfId="5106"/>
    <cellStyle name="표준 5 8 2 3 4" xfId="6966"/>
    <cellStyle name="표준 5 8 2 3 5" xfId="8956"/>
    <cellStyle name="표준 5 8 2 3 6" xfId="10680"/>
    <cellStyle name="표준 5 8 2 3 7" xfId="13215"/>
    <cellStyle name="표준 5 8 2 3 8" xfId="15750"/>
    <cellStyle name="표준 5 8 2 3 9" xfId="18716"/>
    <cellStyle name="표준 5 8 2 4" xfId="1971"/>
    <cellStyle name="표준 5 8 2 4 10" xfId="21201"/>
    <cellStyle name="표준 5 8 2 4 11" xfId="23454"/>
    <cellStyle name="표준 5 8 2 4 12" xfId="25989"/>
    <cellStyle name="표준 5 8 2 4 13" xfId="29044"/>
    <cellStyle name="표준 5 8 2 4 14" xfId="31490"/>
    <cellStyle name="표준 5 8 2 4 15" xfId="33880"/>
    <cellStyle name="표준 5 8 2 4 16" xfId="36129"/>
    <cellStyle name="표준 5 8 2 4 2" xfId="5568"/>
    <cellStyle name="표준 5 8 2 4 2 10" xfId="33072"/>
    <cellStyle name="표준 5 8 2 4 2 11" xfId="35351"/>
    <cellStyle name="표준 5 8 2 4 2 12" xfId="37393"/>
    <cellStyle name="표준 5 8 2 4 2 2" xfId="12036"/>
    <cellStyle name="표준 5 8 2 4 2 3" xfId="14571"/>
    <cellStyle name="표준 5 8 2 4 2 4" xfId="17106"/>
    <cellStyle name="표준 5 8 2 4 2 5" xfId="20404"/>
    <cellStyle name="표준 5 8 2 4 2 6" xfId="22681"/>
    <cellStyle name="표준 5 8 2 4 2 7" xfId="24718"/>
    <cellStyle name="표준 5 8 2 4 2 8" xfId="27253"/>
    <cellStyle name="표준 5 8 2 4 2 9" xfId="30680"/>
    <cellStyle name="표준 5 8 2 4 3" xfId="5240"/>
    <cellStyle name="표준 5 8 2 4 4" xfId="4548"/>
    <cellStyle name="표준 5 8 2 4 5" xfId="8106"/>
    <cellStyle name="표준 5 8 2 4 6" xfId="10772"/>
    <cellStyle name="표준 5 8 2 4 7" xfId="13307"/>
    <cellStyle name="표준 5 8 2 4 8" xfId="15842"/>
    <cellStyle name="표준 5 8 2 4 9" xfId="18816"/>
    <cellStyle name="표준 5 8 2 5" xfId="2391"/>
    <cellStyle name="표준 5 8 2 5 10" xfId="21293"/>
    <cellStyle name="표준 5 8 2 5 11" xfId="23542"/>
    <cellStyle name="표준 5 8 2 5 12" xfId="26077"/>
    <cellStyle name="표준 5 8 2 5 13" xfId="29139"/>
    <cellStyle name="표준 5 8 2 5 14" xfId="31584"/>
    <cellStyle name="표준 5 8 2 5 15" xfId="33971"/>
    <cellStyle name="표준 5 8 2 5 16" xfId="36217"/>
    <cellStyle name="표준 5 8 2 5 2" xfId="5664"/>
    <cellStyle name="표준 5 8 2 5 2 10" xfId="33160"/>
    <cellStyle name="표준 5 8 2 5 2 11" xfId="35439"/>
    <cellStyle name="표준 5 8 2 5 2 12" xfId="37481"/>
    <cellStyle name="표준 5 8 2 5 2 2" xfId="12124"/>
    <cellStyle name="표준 5 8 2 5 2 3" xfId="14659"/>
    <cellStyle name="표준 5 8 2 5 2 4" xfId="17194"/>
    <cellStyle name="표준 5 8 2 5 2 5" xfId="20492"/>
    <cellStyle name="표준 5 8 2 5 2 6" xfId="22769"/>
    <cellStyle name="표준 5 8 2 5 2 7" xfId="24806"/>
    <cellStyle name="표준 5 8 2 5 2 8" xfId="27341"/>
    <cellStyle name="표준 5 8 2 5 2 9" xfId="30768"/>
    <cellStyle name="표준 5 8 2 5 3" xfId="5830"/>
    <cellStyle name="표준 5 8 2 5 4" xfId="8046"/>
    <cellStyle name="표준 5 8 2 5 5" xfId="7255"/>
    <cellStyle name="표준 5 8 2 5 6" xfId="10860"/>
    <cellStyle name="표준 5 8 2 5 7" xfId="13395"/>
    <cellStyle name="표준 5 8 2 5 8" xfId="15930"/>
    <cellStyle name="표준 5 8 2 5 9" xfId="18911"/>
    <cellStyle name="표준 5 8 2 6" xfId="2822"/>
    <cellStyle name="표준 5 8 2 6 10" xfId="21379"/>
    <cellStyle name="표준 5 8 2 6 11" xfId="23627"/>
    <cellStyle name="표준 5 8 2 6 12" xfId="26162"/>
    <cellStyle name="표준 5 8 2 6 13" xfId="29225"/>
    <cellStyle name="표준 5 8 2 6 14" xfId="31670"/>
    <cellStyle name="표준 5 8 2 6 15" xfId="34056"/>
    <cellStyle name="표준 5 8 2 6 16" xfId="36302"/>
    <cellStyle name="표준 5 8 2 6 2" xfId="5750"/>
    <cellStyle name="표준 5 8 2 6 2 10" xfId="33245"/>
    <cellStyle name="표준 5 8 2 6 2 11" xfId="35524"/>
    <cellStyle name="표준 5 8 2 6 2 12" xfId="37566"/>
    <cellStyle name="표준 5 8 2 6 2 2" xfId="12209"/>
    <cellStyle name="표준 5 8 2 6 2 3" xfId="14744"/>
    <cellStyle name="표준 5 8 2 6 2 4" xfId="17279"/>
    <cellStyle name="표준 5 8 2 6 2 5" xfId="20577"/>
    <cellStyle name="표준 5 8 2 6 2 6" xfId="22854"/>
    <cellStyle name="표준 5 8 2 6 2 7" xfId="24891"/>
    <cellStyle name="표준 5 8 2 6 2 8" xfId="27426"/>
    <cellStyle name="표준 5 8 2 6 2 9" xfId="30853"/>
    <cellStyle name="표준 5 8 2 6 3" xfId="5389"/>
    <cellStyle name="표준 5 8 2 6 4" xfId="6449"/>
    <cellStyle name="표준 5 8 2 6 5" xfId="8868"/>
    <cellStyle name="표준 5 8 2 6 6" xfId="10945"/>
    <cellStyle name="표준 5 8 2 6 7" xfId="13480"/>
    <cellStyle name="표준 5 8 2 6 8" xfId="16015"/>
    <cellStyle name="표준 5 8 2 6 9" xfId="18997"/>
    <cellStyle name="표준 5 8 2 7" xfId="3246"/>
    <cellStyle name="표준 5 8 2 7 10" xfId="21608"/>
    <cellStyle name="표준 5 8 2 7 11" xfId="23770"/>
    <cellStyle name="표준 5 8 2 7 12" xfId="26305"/>
    <cellStyle name="표준 5 8 2 7 13" xfId="29515"/>
    <cellStyle name="표준 5 8 2 7 14" xfId="31939"/>
    <cellStyle name="표준 5 8 2 7 15" xfId="34281"/>
    <cellStyle name="표준 5 8 2 7 16" xfId="36445"/>
    <cellStyle name="표준 5 8 2 7 2" xfId="6063"/>
    <cellStyle name="표준 5 8 2 7 2 10" xfId="33388"/>
    <cellStyle name="표준 5 8 2 7 2 11" xfId="35667"/>
    <cellStyle name="표준 5 8 2 7 2 12" xfId="37709"/>
    <cellStyle name="표준 5 8 2 7 2 2" xfId="12352"/>
    <cellStyle name="표준 5 8 2 7 2 3" xfId="14887"/>
    <cellStyle name="표준 5 8 2 7 2 4" xfId="17422"/>
    <cellStyle name="표준 5 8 2 7 2 5" xfId="20719"/>
    <cellStyle name="표준 5 8 2 7 2 6" xfId="22997"/>
    <cellStyle name="표준 5 8 2 7 2 7" xfId="25034"/>
    <cellStyle name="표준 5 8 2 7 2 8" xfId="27569"/>
    <cellStyle name="표준 5 8 2 7 2 9" xfId="30996"/>
    <cellStyle name="표준 5 8 2 7 3" xfId="7779"/>
    <cellStyle name="표준 5 8 2 7 4" xfId="5491"/>
    <cellStyle name="표준 5 8 2 7 5" xfId="8623"/>
    <cellStyle name="표준 5 8 2 7 6" xfId="11088"/>
    <cellStyle name="표준 5 8 2 7 7" xfId="13623"/>
    <cellStyle name="표준 5 8 2 7 8" xfId="16158"/>
    <cellStyle name="표준 5 8 2 7 9" xfId="19272"/>
    <cellStyle name="표준 5 8 2 8" xfId="3658"/>
    <cellStyle name="표준 5 8 2 8 10" xfId="21704"/>
    <cellStyle name="표준 5 8 2 8 11" xfId="23859"/>
    <cellStyle name="표준 5 8 2 8 12" xfId="26394"/>
    <cellStyle name="표준 5 8 2 8 13" xfId="29611"/>
    <cellStyle name="표준 5 8 2 8 14" xfId="32035"/>
    <cellStyle name="표준 5 8 2 8 15" xfId="34375"/>
    <cellStyle name="표준 5 8 2 8 16" xfId="36534"/>
    <cellStyle name="표준 5 8 2 8 2" xfId="6159"/>
    <cellStyle name="표준 5 8 2 8 2 10" xfId="33477"/>
    <cellStyle name="표준 5 8 2 8 2 11" xfId="35756"/>
    <cellStyle name="표준 5 8 2 8 2 12" xfId="37798"/>
    <cellStyle name="표준 5 8 2 8 2 2" xfId="12441"/>
    <cellStyle name="표준 5 8 2 8 2 3" xfId="14976"/>
    <cellStyle name="표준 5 8 2 8 2 4" xfId="17511"/>
    <cellStyle name="표준 5 8 2 8 2 5" xfId="20808"/>
    <cellStyle name="표준 5 8 2 8 2 6" xfId="23086"/>
    <cellStyle name="표준 5 8 2 8 2 7" xfId="25123"/>
    <cellStyle name="표준 5 8 2 8 2 8" xfId="27658"/>
    <cellStyle name="표준 5 8 2 8 2 9" xfId="31085"/>
    <cellStyle name="표준 5 8 2 8 3" xfId="7875"/>
    <cellStyle name="표준 5 8 2 8 4" xfId="7298"/>
    <cellStyle name="표준 5 8 2 8 5" xfId="8442"/>
    <cellStyle name="표준 5 8 2 8 6" xfId="11177"/>
    <cellStyle name="표준 5 8 2 8 7" xfId="13712"/>
    <cellStyle name="표준 5 8 2 8 8" xfId="16247"/>
    <cellStyle name="표준 5 8 2 8 9" xfId="19369"/>
    <cellStyle name="표준 5 8 2 9" xfId="3925"/>
    <cellStyle name="표준 5 8 2 9 10" xfId="21791"/>
    <cellStyle name="표준 5 8 2 9 11" xfId="23945"/>
    <cellStyle name="표준 5 8 2 9 12" xfId="26480"/>
    <cellStyle name="표준 5 8 2 9 13" xfId="29698"/>
    <cellStyle name="표준 5 8 2 9 14" xfId="32122"/>
    <cellStyle name="표준 5 8 2 9 15" xfId="34461"/>
    <cellStyle name="표준 5 8 2 9 16" xfId="36620"/>
    <cellStyle name="표준 5 8 2 9 2" xfId="6246"/>
    <cellStyle name="표준 5 8 2 9 2 10" xfId="33563"/>
    <cellStyle name="표준 5 8 2 9 2 11" xfId="35842"/>
    <cellStyle name="표준 5 8 2 9 2 12" xfId="37884"/>
    <cellStyle name="표준 5 8 2 9 2 2" xfId="12527"/>
    <cellStyle name="표준 5 8 2 9 2 3" xfId="15062"/>
    <cellStyle name="표준 5 8 2 9 2 4" xfId="17597"/>
    <cellStyle name="표준 5 8 2 9 2 5" xfId="20894"/>
    <cellStyle name="표준 5 8 2 9 2 6" xfId="23172"/>
    <cellStyle name="표준 5 8 2 9 2 7" xfId="25209"/>
    <cellStyle name="표준 5 8 2 9 2 8" xfId="27744"/>
    <cellStyle name="표준 5 8 2 9 2 9" xfId="31171"/>
    <cellStyle name="표준 5 8 2 9 3" xfId="7962"/>
    <cellStyle name="표준 5 8 2 9 4" xfId="7340"/>
    <cellStyle name="표준 5 8 2 9 5" xfId="9053"/>
    <cellStyle name="표준 5 8 2 9 6" xfId="11263"/>
    <cellStyle name="표준 5 8 2 9 7" xfId="13798"/>
    <cellStyle name="표준 5 8 2 9 8" xfId="16333"/>
    <cellStyle name="표준 5 8 2 9 9" xfId="19456"/>
    <cellStyle name="표준 5 8 20" xfId="12883"/>
    <cellStyle name="표준 5 8 21" xfId="15418"/>
    <cellStyle name="표준 5 8 22" xfId="18043"/>
    <cellStyle name="표준 5 8 23" xfId="19542"/>
    <cellStyle name="표준 5 8 24" xfId="21419"/>
    <cellStyle name="표준 5 8 25" xfId="25565"/>
    <cellStyle name="표준 5 8 26" xfId="28204"/>
    <cellStyle name="표준 5 8 27" xfId="29277"/>
    <cellStyle name="표준 5 8 28" xfId="31718"/>
    <cellStyle name="표준 5 8 29" xfId="34492"/>
    <cellStyle name="표준 5 8 3" xfId="758"/>
    <cellStyle name="표준 5 8 3 10" xfId="4887"/>
    <cellStyle name="표준 5 8 3 10 10" xfId="32394"/>
    <cellStyle name="표준 5 8 3 10 11" xfId="34682"/>
    <cellStyle name="표준 5 8 3 10 12" xfId="36732"/>
    <cellStyle name="표준 5 8 3 10 2" xfId="11375"/>
    <cellStyle name="표준 5 8 3 10 3" xfId="13910"/>
    <cellStyle name="표준 5 8 3 10 4" xfId="16445"/>
    <cellStyle name="표준 5 8 3 10 5" xfId="19679"/>
    <cellStyle name="표준 5 8 3 10 6" xfId="22009"/>
    <cellStyle name="표준 5 8 3 10 7" xfId="24057"/>
    <cellStyle name="표준 5 8 3 10 8" xfId="26592"/>
    <cellStyle name="표준 5 8 3 10 9" xfId="30001"/>
    <cellStyle name="표준 5 8 3 11" xfId="6676"/>
    <cellStyle name="표준 5 8 3 11 10" xfId="32496"/>
    <cellStyle name="표준 5 8 3 11 11" xfId="34778"/>
    <cellStyle name="표준 5 8 3 11 12" xfId="36825"/>
    <cellStyle name="표준 5 8 3 11 2" xfId="11468"/>
    <cellStyle name="표준 5 8 3 11 3" xfId="14003"/>
    <cellStyle name="표준 5 8 3 11 4" xfId="16538"/>
    <cellStyle name="표준 5 8 3 11 5" xfId="19771"/>
    <cellStyle name="표준 5 8 3 11 6" xfId="22105"/>
    <cellStyle name="표준 5 8 3 11 7" xfId="24150"/>
    <cellStyle name="표준 5 8 3 11 8" xfId="26685"/>
    <cellStyle name="표준 5 8 3 11 9" xfId="30103"/>
    <cellStyle name="표준 5 8 3 12" xfId="6772"/>
    <cellStyle name="표준 5 8 3 12 10" xfId="32591"/>
    <cellStyle name="표준 5 8 3 12 11" xfId="34872"/>
    <cellStyle name="표준 5 8 3 12 12" xfId="36914"/>
    <cellStyle name="표준 5 8 3 12 2" xfId="11557"/>
    <cellStyle name="표준 5 8 3 12 3" xfId="14092"/>
    <cellStyle name="표준 5 8 3 12 4" xfId="16627"/>
    <cellStyle name="표준 5 8 3 12 5" xfId="19856"/>
    <cellStyle name="표준 5 8 3 12 6" xfId="22200"/>
    <cellStyle name="표준 5 8 3 12 7" xfId="24239"/>
    <cellStyle name="표준 5 8 3 12 8" xfId="26774"/>
    <cellStyle name="표준 5 8 3 12 9" xfId="30199"/>
    <cellStyle name="표준 5 8 3 13" xfId="6857"/>
    <cellStyle name="표준 5 8 3 13 10" xfId="32676"/>
    <cellStyle name="표준 5 8 3 13 11" xfId="34957"/>
    <cellStyle name="표준 5 8 3 13 12" xfId="36999"/>
    <cellStyle name="표준 5 8 3 13 2" xfId="11642"/>
    <cellStyle name="표준 5 8 3 13 3" xfId="14177"/>
    <cellStyle name="표준 5 8 3 13 4" xfId="16712"/>
    <cellStyle name="표준 5 8 3 13 5" xfId="20008"/>
    <cellStyle name="표준 5 8 3 13 6" xfId="22285"/>
    <cellStyle name="표준 5 8 3 13 7" xfId="24324"/>
    <cellStyle name="표준 5 8 3 13 8" xfId="26859"/>
    <cellStyle name="표준 5 8 3 13 9" xfId="30284"/>
    <cellStyle name="표준 5 8 3 14" xfId="7243"/>
    <cellStyle name="표준 5 8 3 15" xfId="8417"/>
    <cellStyle name="표준 5 8 3 16" xfId="9633"/>
    <cellStyle name="표준 5 8 3 17" xfId="10378"/>
    <cellStyle name="표준 5 8 3 18" xfId="12913"/>
    <cellStyle name="표준 5 8 3 19" xfId="15448"/>
    <cellStyle name="표준 5 8 3 2" xfId="1506"/>
    <cellStyle name="표준 5 8 3 2 10" xfId="20958"/>
    <cellStyle name="표준 5 8 3 2 11" xfId="23228"/>
    <cellStyle name="표준 5 8 3 2 12" xfId="25763"/>
    <cellStyle name="표준 5 8 3 2 13" xfId="28785"/>
    <cellStyle name="표준 5 8 3 2 14" xfId="31239"/>
    <cellStyle name="표준 5 8 3 2 15" xfId="33631"/>
    <cellStyle name="표준 5 8 3 2 16" xfId="35903"/>
    <cellStyle name="표준 5 8 3 2 2" xfId="5299"/>
    <cellStyle name="표준 5 8 3 2 2 10" xfId="32845"/>
    <cellStyle name="표준 5 8 3 2 2 11" xfId="35125"/>
    <cellStyle name="표준 5 8 3 2 2 12" xfId="37167"/>
    <cellStyle name="표준 5 8 3 2 2 2" xfId="11810"/>
    <cellStyle name="표준 5 8 3 2 2 3" xfId="14345"/>
    <cellStyle name="표준 5 8 3 2 2 4" xfId="16880"/>
    <cellStyle name="표준 5 8 3 2 2 5" xfId="20177"/>
    <cellStyle name="표준 5 8 3 2 2 6" xfId="22454"/>
    <cellStyle name="표준 5 8 3 2 2 7" xfId="24492"/>
    <cellStyle name="표준 5 8 3 2 2 8" xfId="27027"/>
    <cellStyle name="표준 5 8 3 2 2 9" xfId="30453"/>
    <cellStyle name="표준 5 8 3 2 3" xfId="4761"/>
    <cellStyle name="표준 5 8 3 2 4" xfId="8894"/>
    <cellStyle name="표준 5 8 3 2 5" xfId="9898"/>
    <cellStyle name="표준 5 8 3 2 6" xfId="10546"/>
    <cellStyle name="표준 5 8 3 2 7" xfId="13081"/>
    <cellStyle name="표준 5 8 3 2 8" xfId="15616"/>
    <cellStyle name="표준 5 8 3 2 9" xfId="18562"/>
    <cellStyle name="표준 5 8 3 20" xfId="18215"/>
    <cellStyle name="표준 5 8 3 21" xfId="18362"/>
    <cellStyle name="표준 5 8 3 22" xfId="21039"/>
    <cellStyle name="표준 5 8 3 23" xfId="25595"/>
    <cellStyle name="표준 5 8 3 24" xfId="28399"/>
    <cellStyle name="표준 5 8 3 25" xfId="28873"/>
    <cellStyle name="표준 5 8 3 26" xfId="31324"/>
    <cellStyle name="표준 5 8 3 27" xfId="33699"/>
    <cellStyle name="표준 5 8 3 3" xfId="1930"/>
    <cellStyle name="표준 5 8 3 3 10" xfId="21064"/>
    <cellStyle name="표준 5 8 3 3 11" xfId="23321"/>
    <cellStyle name="표준 5 8 3 3 12" xfId="25856"/>
    <cellStyle name="표준 5 8 3 3 13" xfId="28898"/>
    <cellStyle name="표준 5 8 3 3 14" xfId="31349"/>
    <cellStyle name="표준 5 8 3 3 15" xfId="33740"/>
    <cellStyle name="표준 5 8 3 3 16" xfId="35996"/>
    <cellStyle name="표준 5 8 3 3 2" xfId="5421"/>
    <cellStyle name="표준 5 8 3 3 2 10" xfId="32939"/>
    <cellStyle name="표준 5 8 3 3 2 11" xfId="35218"/>
    <cellStyle name="표준 5 8 3 3 2 12" xfId="37260"/>
    <cellStyle name="표준 5 8 3 3 2 2" xfId="11903"/>
    <cellStyle name="표준 5 8 3 3 2 3" xfId="14438"/>
    <cellStyle name="표준 5 8 3 3 2 4" xfId="16973"/>
    <cellStyle name="표준 5 8 3 3 2 5" xfId="20271"/>
    <cellStyle name="표준 5 8 3 3 2 6" xfId="22548"/>
    <cellStyle name="표준 5 8 3 3 2 7" xfId="24585"/>
    <cellStyle name="표준 5 8 3 3 2 8" xfId="27120"/>
    <cellStyle name="표준 5 8 3 3 2 9" xfId="30547"/>
    <cellStyle name="표준 5 8 3 3 3" xfId="5815"/>
    <cellStyle name="표준 5 8 3 3 4" xfId="8104"/>
    <cellStyle name="표준 5 8 3 3 5" xfId="8796"/>
    <cellStyle name="표준 5 8 3 3 6" xfId="10639"/>
    <cellStyle name="표준 5 8 3 3 7" xfId="13174"/>
    <cellStyle name="표준 5 8 3 3 8" xfId="15709"/>
    <cellStyle name="표준 5 8 3 3 9" xfId="18675"/>
    <cellStyle name="표준 5 8 3 4" xfId="2350"/>
    <cellStyle name="표준 5 8 3 4 10" xfId="21160"/>
    <cellStyle name="표준 5 8 3 4 11" xfId="23413"/>
    <cellStyle name="표준 5 8 3 4 12" xfId="25948"/>
    <cellStyle name="표준 5 8 3 4 13" xfId="29003"/>
    <cellStyle name="표준 5 8 3 4 14" xfId="31449"/>
    <cellStyle name="표준 5 8 3 4 15" xfId="33839"/>
    <cellStyle name="표준 5 8 3 4 16" xfId="36088"/>
    <cellStyle name="표준 5 8 3 4 2" xfId="5527"/>
    <cellStyle name="표준 5 8 3 4 2 10" xfId="33031"/>
    <cellStyle name="표준 5 8 3 4 2 11" xfId="35310"/>
    <cellStyle name="표준 5 8 3 4 2 12" xfId="37352"/>
    <cellStyle name="표준 5 8 3 4 2 2" xfId="11995"/>
    <cellStyle name="표준 5 8 3 4 2 3" xfId="14530"/>
    <cellStyle name="표준 5 8 3 4 2 4" xfId="17065"/>
    <cellStyle name="표준 5 8 3 4 2 5" xfId="20363"/>
    <cellStyle name="표준 5 8 3 4 2 6" xfId="22640"/>
    <cellStyle name="표준 5 8 3 4 2 7" xfId="24677"/>
    <cellStyle name="표준 5 8 3 4 2 8" xfId="27212"/>
    <cellStyle name="표준 5 8 3 4 2 9" xfId="30639"/>
    <cellStyle name="표준 5 8 3 4 3" xfId="5059"/>
    <cellStyle name="표준 5 8 3 4 4" xfId="7709"/>
    <cellStyle name="표준 5 8 3 4 5" xfId="8039"/>
    <cellStyle name="표준 5 8 3 4 6" xfId="10731"/>
    <cellStyle name="표준 5 8 3 4 7" xfId="13266"/>
    <cellStyle name="표준 5 8 3 4 8" xfId="15801"/>
    <cellStyle name="표준 5 8 3 4 9" xfId="18775"/>
    <cellStyle name="표준 5 8 3 5" xfId="2781"/>
    <cellStyle name="표준 5 8 3 5 10" xfId="21252"/>
    <cellStyle name="표준 5 8 3 5 11" xfId="23501"/>
    <cellStyle name="표준 5 8 3 5 12" xfId="26036"/>
    <cellStyle name="표준 5 8 3 5 13" xfId="29098"/>
    <cellStyle name="표준 5 8 3 5 14" xfId="31543"/>
    <cellStyle name="표준 5 8 3 5 15" xfId="33930"/>
    <cellStyle name="표준 5 8 3 5 16" xfId="36176"/>
    <cellStyle name="표준 5 8 3 5 2" xfId="5623"/>
    <cellStyle name="표준 5 8 3 5 2 10" xfId="33119"/>
    <cellStyle name="표준 5 8 3 5 2 11" xfId="35398"/>
    <cellStyle name="표준 5 8 3 5 2 12" xfId="37440"/>
    <cellStyle name="표준 5 8 3 5 2 2" xfId="12083"/>
    <cellStyle name="표준 5 8 3 5 2 3" xfId="14618"/>
    <cellStyle name="표준 5 8 3 5 2 4" xfId="17153"/>
    <cellStyle name="표준 5 8 3 5 2 5" xfId="20451"/>
    <cellStyle name="표준 5 8 3 5 2 6" xfId="22728"/>
    <cellStyle name="표준 5 8 3 5 2 7" xfId="24765"/>
    <cellStyle name="표준 5 8 3 5 2 8" xfId="27300"/>
    <cellStyle name="표준 5 8 3 5 2 9" xfId="30727"/>
    <cellStyle name="표준 5 8 3 5 3" xfId="4790"/>
    <cellStyle name="표준 5 8 3 5 4" xfId="8110"/>
    <cellStyle name="표준 5 8 3 5 5" xfId="8334"/>
    <cellStyle name="표준 5 8 3 5 6" xfId="10819"/>
    <cellStyle name="표준 5 8 3 5 7" xfId="13354"/>
    <cellStyle name="표준 5 8 3 5 8" xfId="15889"/>
    <cellStyle name="표준 5 8 3 5 9" xfId="18870"/>
    <cellStyle name="표준 5 8 3 6" xfId="3205"/>
    <cellStyle name="표준 5 8 3 6 10" xfId="21338"/>
    <cellStyle name="표준 5 8 3 6 11" xfId="23586"/>
    <cellStyle name="표준 5 8 3 6 12" xfId="26121"/>
    <cellStyle name="표준 5 8 3 6 13" xfId="29184"/>
    <cellStyle name="표준 5 8 3 6 14" xfId="31629"/>
    <cellStyle name="표준 5 8 3 6 15" xfId="34015"/>
    <cellStyle name="표준 5 8 3 6 16" xfId="36261"/>
    <cellStyle name="표준 5 8 3 6 2" xfId="5709"/>
    <cellStyle name="표준 5 8 3 6 2 10" xfId="33204"/>
    <cellStyle name="표준 5 8 3 6 2 11" xfId="35483"/>
    <cellStyle name="표준 5 8 3 6 2 12" xfId="37525"/>
    <cellStyle name="표준 5 8 3 6 2 2" xfId="12168"/>
    <cellStyle name="표준 5 8 3 6 2 3" xfId="14703"/>
    <cellStyle name="표준 5 8 3 6 2 4" xfId="17238"/>
    <cellStyle name="표준 5 8 3 6 2 5" xfId="20536"/>
    <cellStyle name="표준 5 8 3 6 2 6" xfId="22813"/>
    <cellStyle name="표준 5 8 3 6 2 7" xfId="24850"/>
    <cellStyle name="표준 5 8 3 6 2 8" xfId="27385"/>
    <cellStyle name="표준 5 8 3 6 2 9" xfId="30812"/>
    <cellStyle name="표준 5 8 3 6 3" xfId="4831"/>
    <cellStyle name="표준 5 8 3 6 4" xfId="7141"/>
    <cellStyle name="표준 5 8 3 6 5" xfId="7805"/>
    <cellStyle name="표준 5 8 3 6 6" xfId="10904"/>
    <cellStyle name="표준 5 8 3 6 7" xfId="13439"/>
    <cellStyle name="표준 5 8 3 6 8" xfId="15974"/>
    <cellStyle name="표준 5 8 3 6 9" xfId="18956"/>
    <cellStyle name="표준 5 8 3 7" xfId="3617"/>
    <cellStyle name="표준 5 8 3 7 10" xfId="21567"/>
    <cellStyle name="표준 5 8 3 7 11" xfId="23729"/>
    <cellStyle name="표준 5 8 3 7 12" xfId="26264"/>
    <cellStyle name="표준 5 8 3 7 13" xfId="29474"/>
    <cellStyle name="표준 5 8 3 7 14" xfId="31898"/>
    <cellStyle name="표준 5 8 3 7 15" xfId="34240"/>
    <cellStyle name="표준 5 8 3 7 16" xfId="36404"/>
    <cellStyle name="표준 5 8 3 7 2" xfId="6022"/>
    <cellStyle name="표준 5 8 3 7 2 10" xfId="33347"/>
    <cellStyle name="표준 5 8 3 7 2 11" xfId="35626"/>
    <cellStyle name="표준 5 8 3 7 2 12" xfId="37668"/>
    <cellStyle name="표준 5 8 3 7 2 2" xfId="12311"/>
    <cellStyle name="표준 5 8 3 7 2 3" xfId="14846"/>
    <cellStyle name="표준 5 8 3 7 2 4" xfId="17381"/>
    <cellStyle name="표준 5 8 3 7 2 5" xfId="20678"/>
    <cellStyle name="표준 5 8 3 7 2 6" xfId="22956"/>
    <cellStyle name="표준 5 8 3 7 2 7" xfId="24993"/>
    <cellStyle name="표준 5 8 3 7 2 8" xfId="27528"/>
    <cellStyle name="표준 5 8 3 7 2 9" xfId="30955"/>
    <cellStyle name="표준 5 8 3 7 3" xfId="7738"/>
    <cellStyle name="표준 5 8 3 7 4" xfId="5070"/>
    <cellStyle name="표준 5 8 3 7 5" xfId="7682"/>
    <cellStyle name="표준 5 8 3 7 6" xfId="11047"/>
    <cellStyle name="표준 5 8 3 7 7" xfId="13582"/>
    <cellStyle name="표준 5 8 3 7 8" xfId="16117"/>
    <cellStyle name="표준 5 8 3 7 9" xfId="19231"/>
    <cellStyle name="표준 5 8 3 8" xfId="3884"/>
    <cellStyle name="표준 5 8 3 8 10" xfId="21663"/>
    <cellStyle name="표준 5 8 3 8 11" xfId="23818"/>
    <cellStyle name="표준 5 8 3 8 12" xfId="26353"/>
    <cellStyle name="표준 5 8 3 8 13" xfId="29570"/>
    <cellStyle name="표준 5 8 3 8 14" xfId="31994"/>
    <cellStyle name="표준 5 8 3 8 15" xfId="34334"/>
    <cellStyle name="표준 5 8 3 8 16" xfId="36493"/>
    <cellStyle name="표준 5 8 3 8 2" xfId="6118"/>
    <cellStyle name="표준 5 8 3 8 2 10" xfId="33436"/>
    <cellStyle name="표준 5 8 3 8 2 11" xfId="35715"/>
    <cellStyle name="표준 5 8 3 8 2 12" xfId="37757"/>
    <cellStyle name="표준 5 8 3 8 2 2" xfId="12400"/>
    <cellStyle name="표준 5 8 3 8 2 3" xfId="14935"/>
    <cellStyle name="표준 5 8 3 8 2 4" xfId="17470"/>
    <cellStyle name="표준 5 8 3 8 2 5" xfId="20767"/>
    <cellStyle name="표준 5 8 3 8 2 6" xfId="23045"/>
    <cellStyle name="표준 5 8 3 8 2 7" xfId="25082"/>
    <cellStyle name="표준 5 8 3 8 2 8" xfId="27617"/>
    <cellStyle name="표준 5 8 3 8 2 9" xfId="31044"/>
    <cellStyle name="표준 5 8 3 8 3" xfId="7834"/>
    <cellStyle name="표준 5 8 3 8 4" xfId="8057"/>
    <cellStyle name="표준 5 8 3 8 5" xfId="4959"/>
    <cellStyle name="표준 5 8 3 8 6" xfId="11136"/>
    <cellStyle name="표준 5 8 3 8 7" xfId="13671"/>
    <cellStyle name="표준 5 8 3 8 8" xfId="16206"/>
    <cellStyle name="표준 5 8 3 8 9" xfId="19328"/>
    <cellStyle name="표준 5 8 3 9" xfId="4158"/>
    <cellStyle name="표준 5 8 3 9 10" xfId="21750"/>
    <cellStyle name="표준 5 8 3 9 11" xfId="23904"/>
    <cellStyle name="표준 5 8 3 9 12" xfId="26439"/>
    <cellStyle name="표준 5 8 3 9 13" xfId="29657"/>
    <cellStyle name="표준 5 8 3 9 14" xfId="32081"/>
    <cellStyle name="표준 5 8 3 9 15" xfId="34420"/>
    <cellStyle name="표준 5 8 3 9 16" xfId="36579"/>
    <cellStyle name="표준 5 8 3 9 2" xfId="6205"/>
    <cellStyle name="표준 5 8 3 9 2 10" xfId="33522"/>
    <cellStyle name="표준 5 8 3 9 2 11" xfId="35801"/>
    <cellStyle name="표준 5 8 3 9 2 12" xfId="37843"/>
    <cellStyle name="표준 5 8 3 9 2 2" xfId="12486"/>
    <cellStyle name="표준 5 8 3 9 2 3" xfId="15021"/>
    <cellStyle name="표준 5 8 3 9 2 4" xfId="17556"/>
    <cellStyle name="표준 5 8 3 9 2 5" xfId="20853"/>
    <cellStyle name="표준 5 8 3 9 2 6" xfId="23131"/>
    <cellStyle name="표준 5 8 3 9 2 7" xfId="25168"/>
    <cellStyle name="표준 5 8 3 9 2 8" xfId="27703"/>
    <cellStyle name="표준 5 8 3 9 2 9" xfId="31130"/>
    <cellStyle name="표준 5 8 3 9 3" xfId="7921"/>
    <cellStyle name="표준 5 8 3 9 4" xfId="5898"/>
    <cellStyle name="표준 5 8 3 9 5" xfId="7337"/>
    <cellStyle name="표준 5 8 3 9 6" xfId="11222"/>
    <cellStyle name="표준 5 8 3 9 7" xfId="13757"/>
    <cellStyle name="표준 5 8 3 9 8" xfId="16292"/>
    <cellStyle name="표준 5 8 3 9 9" xfId="19415"/>
    <cellStyle name="표준 5 8 4" xfId="728"/>
    <cellStyle name="표준 5 8 4 10" xfId="18031"/>
    <cellStyle name="표준 5 8 4 11" xfId="18146"/>
    <cellStyle name="표준 5 8 4 12" xfId="25710"/>
    <cellStyle name="표준 5 8 4 13" xfId="28681"/>
    <cellStyle name="표준 5 8 4 14" xfId="28518"/>
    <cellStyle name="표준 5 8 4 15" xfId="28588"/>
    <cellStyle name="표준 5 8 4 16" xfId="34118"/>
    <cellStyle name="표준 5 8 4 2" xfId="5185"/>
    <cellStyle name="표준 5 8 4 2 10" xfId="32792"/>
    <cellStyle name="표준 5 8 4 2 11" xfId="35072"/>
    <cellStyle name="표준 5 8 4 2 12" xfId="37114"/>
    <cellStyle name="표준 5 8 4 2 2" xfId="11757"/>
    <cellStyle name="표준 5 8 4 2 3" xfId="14292"/>
    <cellStyle name="표준 5 8 4 2 4" xfId="16827"/>
    <cellStyle name="표준 5 8 4 2 5" xfId="20124"/>
    <cellStyle name="표준 5 8 4 2 6" xfId="22401"/>
    <cellStyle name="표준 5 8 4 2 7" xfId="24439"/>
    <cellStyle name="표준 5 8 4 2 8" xfId="26974"/>
    <cellStyle name="표준 5 8 4 2 9" xfId="30400"/>
    <cellStyle name="표준 5 8 4 3" xfId="6314"/>
    <cellStyle name="표준 5 8 4 4" xfId="8617"/>
    <cellStyle name="표준 5 8 4 5" xfId="9715"/>
    <cellStyle name="표준 5 8 4 6" xfId="10493"/>
    <cellStyle name="표준 5 8 4 7" xfId="13028"/>
    <cellStyle name="표준 5 8 4 8" xfId="15563"/>
    <cellStyle name="표준 5 8 4 9" xfId="18465"/>
    <cellStyle name="표준 5 8 5" xfId="1276"/>
    <cellStyle name="표준 5 8 5 10" xfId="18096"/>
    <cellStyle name="표준 5 8 5 11" xfId="18021"/>
    <cellStyle name="표준 5 8 5 12" xfId="25678"/>
    <cellStyle name="표준 5 8 5 13" xfId="28595"/>
    <cellStyle name="표준 5 8 5 14" xfId="28478"/>
    <cellStyle name="표준 5 8 5 15" xfId="28505"/>
    <cellStyle name="표준 5 8 5 16" xfId="33807"/>
    <cellStyle name="표준 5 8 5 2" xfId="5094"/>
    <cellStyle name="표준 5 8 5 2 10" xfId="32760"/>
    <cellStyle name="표준 5 8 5 2 11" xfId="35040"/>
    <cellStyle name="표준 5 8 5 2 12" xfId="37082"/>
    <cellStyle name="표준 5 8 5 2 2" xfId="11725"/>
    <cellStyle name="표준 5 8 5 2 3" xfId="14260"/>
    <cellStyle name="표준 5 8 5 2 4" xfId="16795"/>
    <cellStyle name="표준 5 8 5 2 5" xfId="20092"/>
    <cellStyle name="표준 5 8 5 2 6" xfId="22369"/>
    <cellStyle name="표준 5 8 5 2 7" xfId="24407"/>
    <cellStyle name="표준 5 8 5 2 8" xfId="26942"/>
    <cellStyle name="표준 5 8 5 2 9" xfId="30368"/>
    <cellStyle name="표준 5 8 5 3" xfId="7241"/>
    <cellStyle name="표준 5 8 5 4" xfId="8253"/>
    <cellStyle name="표준 5 8 5 5" xfId="9507"/>
    <cellStyle name="표준 5 8 5 6" xfId="10461"/>
    <cellStyle name="표준 5 8 5 7" xfId="12996"/>
    <cellStyle name="표준 5 8 5 8" xfId="15531"/>
    <cellStyle name="표준 5 8 5 9" xfId="18389"/>
    <cellStyle name="표준 5 8 6" xfId="1701"/>
    <cellStyle name="표준 5 8 6 10" xfId="17620"/>
    <cellStyle name="표준 5 8 6 11" xfId="21020"/>
    <cellStyle name="표준 5 8 6 12" xfId="25729"/>
    <cellStyle name="표준 5 8 6 13" xfId="28730"/>
    <cellStyle name="표준 5 8 6 14" xfId="28849"/>
    <cellStyle name="표준 5 8 6 15" xfId="31302"/>
    <cellStyle name="표준 5 8 6 16" xfId="35869"/>
    <cellStyle name="표준 5 8 6 2" xfId="5244"/>
    <cellStyle name="표준 5 8 6 2 10" xfId="32811"/>
    <cellStyle name="표준 5 8 6 2 11" xfId="35091"/>
    <cellStyle name="표준 5 8 6 2 12" xfId="37133"/>
    <cellStyle name="표준 5 8 6 2 2" xfId="11776"/>
    <cellStyle name="표준 5 8 6 2 3" xfId="14311"/>
    <cellStyle name="표준 5 8 6 2 4" xfId="16846"/>
    <cellStyle name="표준 5 8 6 2 5" xfId="20143"/>
    <cellStyle name="표준 5 8 6 2 6" xfId="22420"/>
    <cellStyle name="표준 5 8 6 2 7" xfId="24458"/>
    <cellStyle name="표준 5 8 6 2 8" xfId="26993"/>
    <cellStyle name="표준 5 8 6 2 9" xfId="30419"/>
    <cellStyle name="표준 5 8 6 3" xfId="6320"/>
    <cellStyle name="표준 5 8 6 4" xfId="8363"/>
    <cellStyle name="표준 5 8 6 5" xfId="9600"/>
    <cellStyle name="표준 5 8 6 6" xfId="10512"/>
    <cellStyle name="표준 5 8 6 7" xfId="13047"/>
    <cellStyle name="표준 5 8 6 8" xfId="15582"/>
    <cellStyle name="표준 5 8 6 9" xfId="18511"/>
    <cellStyle name="표준 5 8 7" xfId="2122"/>
    <cellStyle name="표준 5 8 7 10" xfId="19531"/>
    <cellStyle name="표준 5 8 7 11" xfId="21434"/>
    <cellStyle name="표준 5 8 7 12" xfId="25661"/>
    <cellStyle name="표준 5 8 7 13" xfId="28529"/>
    <cellStyle name="표준 5 8 7 14" xfId="29299"/>
    <cellStyle name="표준 5 8 7 15" xfId="31736"/>
    <cellStyle name="표준 5 8 7 16" xfId="34641"/>
    <cellStyle name="표준 5 8 7 2" xfId="5021"/>
    <cellStyle name="표준 5 8 7 2 10" xfId="32743"/>
    <cellStyle name="표준 5 8 7 2 11" xfId="35023"/>
    <cellStyle name="표준 5 8 7 2 12" xfId="37065"/>
    <cellStyle name="표준 5 8 7 2 2" xfId="11708"/>
    <cellStyle name="표준 5 8 7 2 3" xfId="14243"/>
    <cellStyle name="표준 5 8 7 2 4" xfId="16778"/>
    <cellStyle name="표준 5 8 7 2 5" xfId="20075"/>
    <cellStyle name="표준 5 8 7 2 6" xfId="22352"/>
    <cellStyle name="표준 5 8 7 2 7" xfId="24390"/>
    <cellStyle name="표준 5 8 7 2 8" xfId="26925"/>
    <cellStyle name="표준 5 8 7 2 9" xfId="30351"/>
    <cellStyle name="표준 5 8 7 3" xfId="6708"/>
    <cellStyle name="표준 5 8 7 4" xfId="8555"/>
    <cellStyle name="표준 5 8 7 5" xfId="5495"/>
    <cellStyle name="표준 5 8 7 6" xfId="10444"/>
    <cellStyle name="표준 5 8 7 7" xfId="12979"/>
    <cellStyle name="표준 5 8 7 8" xfId="15514"/>
    <cellStyle name="표준 5 8 7 9" xfId="18331"/>
    <cellStyle name="표준 5 8 8" xfId="2551"/>
    <cellStyle name="표준 5 8 8 10" xfId="21034"/>
    <cellStyle name="표준 5 8 8 11" xfId="23294"/>
    <cellStyle name="표준 5 8 8 12" xfId="25829"/>
    <cellStyle name="표준 5 8 8 13" xfId="28865"/>
    <cellStyle name="표준 5 8 8 14" xfId="31318"/>
    <cellStyle name="표준 5 8 8 15" xfId="33708"/>
    <cellStyle name="표준 5 8 8 16" xfId="35969"/>
    <cellStyle name="표준 5 8 8 2" xfId="5386"/>
    <cellStyle name="표준 5 8 8 2 10" xfId="32912"/>
    <cellStyle name="표준 5 8 8 2 11" xfId="35191"/>
    <cellStyle name="표준 5 8 8 2 12" xfId="37233"/>
    <cellStyle name="표준 5 8 8 2 2" xfId="11876"/>
    <cellStyle name="표준 5 8 8 2 3" xfId="14411"/>
    <cellStyle name="표준 5 8 8 2 4" xfId="16946"/>
    <cellStyle name="표준 5 8 8 2 5" xfId="20244"/>
    <cellStyle name="표준 5 8 8 2 6" xfId="22521"/>
    <cellStyle name="표준 5 8 8 2 7" xfId="24558"/>
    <cellStyle name="표준 5 8 8 2 8" xfId="27093"/>
    <cellStyle name="표준 5 8 8 2 9" xfId="30520"/>
    <cellStyle name="표준 5 8 8 3" xfId="6092"/>
    <cellStyle name="표준 5 8 8 4" xfId="8809"/>
    <cellStyle name="표준 5 8 8 5" xfId="9849"/>
    <cellStyle name="표준 5 8 8 6" xfId="10612"/>
    <cellStyle name="표준 5 8 8 7" xfId="13147"/>
    <cellStyle name="표준 5 8 8 8" xfId="15682"/>
    <cellStyle name="표준 5 8 8 9" xfId="18642"/>
    <cellStyle name="표준 5 8 9" xfId="2976"/>
    <cellStyle name="표준 5 8 9 10" xfId="21499"/>
    <cellStyle name="표준 5 8 9 11" xfId="23684"/>
    <cellStyle name="표준 5 8 9 12" xfId="26219"/>
    <cellStyle name="표준 5 8 9 13" xfId="29393"/>
    <cellStyle name="표준 5 8 9 14" xfId="31824"/>
    <cellStyle name="표준 5 8 9 15" xfId="34170"/>
    <cellStyle name="표준 5 8 9 16" xfId="36359"/>
    <cellStyle name="표준 5 8 9 2" xfId="5938"/>
    <cellStyle name="표준 5 8 9 2 10" xfId="33302"/>
    <cellStyle name="표준 5 8 9 2 11" xfId="35581"/>
    <cellStyle name="표준 5 8 9 2 12" xfId="37623"/>
    <cellStyle name="표준 5 8 9 2 2" xfId="12266"/>
    <cellStyle name="표준 5 8 9 2 3" xfId="14801"/>
    <cellStyle name="표준 5 8 9 2 4" xfId="17336"/>
    <cellStyle name="표준 5 8 9 2 5" xfId="20633"/>
    <cellStyle name="표준 5 8 9 2 6" xfId="22911"/>
    <cellStyle name="표준 5 8 9 2 7" xfId="24948"/>
    <cellStyle name="표준 5 8 9 2 8" xfId="27483"/>
    <cellStyle name="표준 5 8 9 2 9" xfId="30910"/>
    <cellStyle name="표준 5 8 9 3" xfId="4862"/>
    <cellStyle name="표준 5 8 9 4" xfId="7117"/>
    <cellStyle name="표준 5 8 9 5" xfId="7350"/>
    <cellStyle name="표준 5 8 9 6" xfId="11002"/>
    <cellStyle name="표준 5 8 9 7" xfId="13537"/>
    <cellStyle name="표준 5 8 9 8" xfId="16072"/>
    <cellStyle name="표준 5 8 9 9" xfId="19153"/>
    <cellStyle name="표준 5 9" xfId="658"/>
    <cellStyle name="표준 5 9 10" xfId="3387"/>
    <cellStyle name="표준 5 9 10 10" xfId="21450"/>
    <cellStyle name="표준 5 9 10 11" xfId="23654"/>
    <cellStyle name="표준 5 9 10 12" xfId="26189"/>
    <cellStyle name="표준 5 9 10 13" xfId="29326"/>
    <cellStyle name="표준 5 9 10 14" xfId="31759"/>
    <cellStyle name="표준 5 9 10 15" xfId="34123"/>
    <cellStyle name="표준 5 9 10 16" xfId="36329"/>
    <cellStyle name="표준 5 9 10 2" xfId="5861"/>
    <cellStyle name="표준 5 9 10 2 10" xfId="33272"/>
    <cellStyle name="표준 5 9 10 2 11" xfId="35551"/>
    <cellStyle name="표준 5 9 10 2 12" xfId="37593"/>
    <cellStyle name="표준 5 9 10 2 2" xfId="12236"/>
    <cellStyle name="표준 5 9 10 2 3" xfId="14771"/>
    <cellStyle name="표준 5 9 10 2 4" xfId="17306"/>
    <cellStyle name="표준 5 9 10 2 5" xfId="20603"/>
    <cellStyle name="표준 5 9 10 2 6" xfId="22881"/>
    <cellStyle name="표준 5 9 10 2 7" xfId="24918"/>
    <cellStyle name="표준 5 9 10 2 8" xfId="27453"/>
    <cellStyle name="표준 5 9 10 2 9" xfId="30880"/>
    <cellStyle name="표준 5 9 10 3" xfId="4764"/>
    <cellStyle name="표준 5 9 10 4" xfId="5377"/>
    <cellStyle name="표준 5 9 10 5" xfId="9239"/>
    <cellStyle name="표준 5 9 10 6" xfId="10972"/>
    <cellStyle name="표준 5 9 10 7" xfId="13507"/>
    <cellStyle name="표준 5 9 10 8" xfId="16042"/>
    <cellStyle name="표준 5 9 10 9" xfId="19086"/>
    <cellStyle name="표준 5 9 11" xfId="3753"/>
    <cellStyle name="표준 5 9 11 10" xfId="21442"/>
    <cellStyle name="표준 5 9 11 11" xfId="23651"/>
    <cellStyle name="표준 5 9 11 12" xfId="26186"/>
    <cellStyle name="표준 5 9 11 13" xfId="29313"/>
    <cellStyle name="표준 5 9 11 14" xfId="31749"/>
    <cellStyle name="표준 5 9 11 15" xfId="34114"/>
    <cellStyle name="표준 5 9 11 16" xfId="36326"/>
    <cellStyle name="표준 5 9 11 2" xfId="5849"/>
    <cellStyle name="표준 5 9 11 2 10" xfId="33269"/>
    <cellStyle name="표준 5 9 11 2 11" xfId="35548"/>
    <cellStyle name="표준 5 9 11 2 12" xfId="37590"/>
    <cellStyle name="표준 5 9 11 2 2" xfId="12233"/>
    <cellStyle name="표준 5 9 11 2 3" xfId="14768"/>
    <cellStyle name="표준 5 9 11 2 4" xfId="17303"/>
    <cellStyle name="표준 5 9 11 2 5" xfId="20600"/>
    <cellStyle name="표준 5 9 11 2 6" xfId="22878"/>
    <cellStyle name="표준 5 9 11 2 7" xfId="24915"/>
    <cellStyle name="표준 5 9 11 2 8" xfId="27450"/>
    <cellStyle name="표준 5 9 11 2 9" xfId="30877"/>
    <cellStyle name="표준 5 9 11 3" xfId="4979"/>
    <cellStyle name="표준 5 9 11 4" xfId="7029"/>
    <cellStyle name="표준 5 9 11 5" xfId="8427"/>
    <cellStyle name="표준 5 9 11 6" xfId="10969"/>
    <cellStyle name="표준 5 9 11 7" xfId="13504"/>
    <cellStyle name="표준 5 9 11 8" xfId="16039"/>
    <cellStyle name="표준 5 9 11 9" xfId="19077"/>
    <cellStyle name="표준 5 9 12" xfId="4121"/>
    <cellStyle name="표준 5 9 12 10" xfId="21921"/>
    <cellStyle name="표준 5 9 12 11" xfId="24002"/>
    <cellStyle name="표준 5 9 12 12" xfId="26537"/>
    <cellStyle name="표준 5 9 12 13" xfId="29897"/>
    <cellStyle name="표준 5 9 12 14" xfId="32296"/>
    <cellStyle name="표준 5 9 12 15" xfId="34597"/>
    <cellStyle name="표준 5 9 12 16" xfId="36677"/>
    <cellStyle name="표준 5 9 12 2" xfId="6463"/>
    <cellStyle name="표준 5 9 12 3" xfId="8154"/>
    <cellStyle name="표준 5 9 12 4" xfId="9257"/>
    <cellStyle name="표준 5 9 12 5" xfId="9950"/>
    <cellStyle name="표준 5 9 12 6" xfId="11320"/>
    <cellStyle name="표준 5 9 12 7" xfId="13855"/>
    <cellStyle name="표준 5 9 12 8" xfId="16390"/>
    <cellStyle name="표준 5 9 12 9" xfId="19597"/>
    <cellStyle name="표준 5 9 13" xfId="4658"/>
    <cellStyle name="표준 5 9 13 10" xfId="32277"/>
    <cellStyle name="표준 5 9 13 11" xfId="34581"/>
    <cellStyle name="표준 5 9 13 12" xfId="36667"/>
    <cellStyle name="표준 5 9 13 2" xfId="11310"/>
    <cellStyle name="표준 5 9 13 3" xfId="13845"/>
    <cellStyle name="표준 5 9 13 4" xfId="16380"/>
    <cellStyle name="표준 5 9 13 5" xfId="19579"/>
    <cellStyle name="표준 5 9 13 6" xfId="21907"/>
    <cellStyle name="표준 5 9 13 7" xfId="23992"/>
    <cellStyle name="표준 5 9 13 8" xfId="26527"/>
    <cellStyle name="표준 5 9 13 9" xfId="29876"/>
    <cellStyle name="표준 5 9 14" xfId="6457"/>
    <cellStyle name="표준 5 9 14 10" xfId="32290"/>
    <cellStyle name="표준 5 9 14 11" xfId="34590"/>
    <cellStyle name="표준 5 9 14 12" xfId="36671"/>
    <cellStyle name="표준 5 9 14 2" xfId="11314"/>
    <cellStyle name="표준 5 9 14 3" xfId="13849"/>
    <cellStyle name="표준 5 9 14 4" xfId="16384"/>
    <cellStyle name="표준 5 9 14 5" xfId="19591"/>
    <cellStyle name="표준 5 9 14 6" xfId="21915"/>
    <cellStyle name="표준 5 9 14 7" xfId="23996"/>
    <cellStyle name="표준 5 9 14 8" xfId="26531"/>
    <cellStyle name="표준 5 9 14 9" xfId="29890"/>
    <cellStyle name="표준 5 9 15" xfId="6642"/>
    <cellStyle name="표준 5 9 15 10" xfId="32462"/>
    <cellStyle name="표준 5 9 15 11" xfId="34747"/>
    <cellStyle name="표준 5 9 15 12" xfId="36794"/>
    <cellStyle name="표준 5 9 15 2" xfId="11437"/>
    <cellStyle name="표준 5 9 15 3" xfId="13972"/>
    <cellStyle name="표준 5 9 15 4" xfId="16507"/>
    <cellStyle name="표준 5 9 15 5" xfId="19969"/>
    <cellStyle name="표준 5 9 15 6" xfId="22073"/>
    <cellStyle name="표준 5 9 15 7" xfId="24119"/>
    <cellStyle name="표준 5 9 15 8" xfId="26654"/>
    <cellStyle name="표준 5 9 15 9" xfId="30068"/>
    <cellStyle name="표준 5 9 16" xfId="7533"/>
    <cellStyle name="표준 5 9 17" xfId="8829"/>
    <cellStyle name="표준 5 9 18" xfId="9861"/>
    <cellStyle name="표준 5 9 19" xfId="10341"/>
    <cellStyle name="표준 5 9 2" xfId="687"/>
    <cellStyle name="표준 5 9 2 10" xfId="4192"/>
    <cellStyle name="표준 5 9 2 10 10" xfId="22043"/>
    <cellStyle name="표준 5 9 2 10 11" xfId="24091"/>
    <cellStyle name="표준 5 9 2 10 12" xfId="26626"/>
    <cellStyle name="표준 5 9 2 10 13" xfId="30035"/>
    <cellStyle name="표준 5 9 2 10 14" xfId="32428"/>
    <cellStyle name="표준 5 9 2 10 15" xfId="34716"/>
    <cellStyle name="표준 5 9 2 10 16" xfId="36766"/>
    <cellStyle name="표준 5 9 2 10 2" xfId="6606"/>
    <cellStyle name="표준 5 9 2 10 3" xfId="8279"/>
    <cellStyle name="표준 5 9 2 10 4" xfId="9354"/>
    <cellStyle name="표준 5 9 2 10 5" xfId="9987"/>
    <cellStyle name="표준 5 9 2 10 6" xfId="11409"/>
    <cellStyle name="표준 5 9 2 10 7" xfId="13944"/>
    <cellStyle name="표준 5 9 2 10 8" xfId="16479"/>
    <cellStyle name="표준 5 9 2 10 9" xfId="19713"/>
    <cellStyle name="표준 5 9 2 11" xfId="4921"/>
    <cellStyle name="표준 5 9 2 11 10" xfId="32530"/>
    <cellStyle name="표준 5 9 2 11 11" xfId="34812"/>
    <cellStyle name="표준 5 9 2 11 12" xfId="36859"/>
    <cellStyle name="표준 5 9 2 11 2" xfId="11502"/>
    <cellStyle name="표준 5 9 2 11 3" xfId="14037"/>
    <cellStyle name="표준 5 9 2 11 4" xfId="16572"/>
    <cellStyle name="표준 5 9 2 11 5" xfId="19805"/>
    <cellStyle name="표준 5 9 2 11 6" xfId="22139"/>
    <cellStyle name="표준 5 9 2 11 7" xfId="24184"/>
    <cellStyle name="표준 5 9 2 11 8" xfId="26719"/>
    <cellStyle name="표준 5 9 2 11 9" xfId="30137"/>
    <cellStyle name="표준 5 9 2 12" xfId="6806"/>
    <cellStyle name="표준 5 9 2 12 10" xfId="32625"/>
    <cellStyle name="표준 5 9 2 12 11" xfId="34906"/>
    <cellStyle name="표준 5 9 2 12 12" xfId="36948"/>
    <cellStyle name="표준 5 9 2 12 2" xfId="11591"/>
    <cellStyle name="표준 5 9 2 12 3" xfId="14126"/>
    <cellStyle name="표준 5 9 2 12 4" xfId="16661"/>
    <cellStyle name="표준 5 9 2 12 5" xfId="19890"/>
    <cellStyle name="표준 5 9 2 12 6" xfId="22234"/>
    <cellStyle name="표준 5 9 2 12 7" xfId="24273"/>
    <cellStyle name="표준 5 9 2 12 8" xfId="26808"/>
    <cellStyle name="표준 5 9 2 12 9" xfId="30233"/>
    <cellStyle name="표준 5 9 2 13" xfId="6891"/>
    <cellStyle name="표준 5 9 2 13 10" xfId="32710"/>
    <cellStyle name="표준 5 9 2 13 11" xfId="34991"/>
    <cellStyle name="표준 5 9 2 13 12" xfId="37033"/>
    <cellStyle name="표준 5 9 2 13 2" xfId="11676"/>
    <cellStyle name="표준 5 9 2 13 3" xfId="14211"/>
    <cellStyle name="표준 5 9 2 13 4" xfId="16746"/>
    <cellStyle name="표준 5 9 2 13 5" xfId="20042"/>
    <cellStyle name="표준 5 9 2 13 6" xfId="22319"/>
    <cellStyle name="표준 5 9 2 13 7" xfId="24358"/>
    <cellStyle name="표준 5 9 2 13 8" xfId="26893"/>
    <cellStyle name="표준 5 9 2 13 9" xfId="30318"/>
    <cellStyle name="표준 5 9 2 14" xfId="7500"/>
    <cellStyle name="표준 5 9 2 15" xfId="9078"/>
    <cellStyle name="표준 5 9 2 16" xfId="9334"/>
    <cellStyle name="표준 5 9 2 17" xfId="10412"/>
    <cellStyle name="표준 5 9 2 18" xfId="12947"/>
    <cellStyle name="표준 5 9 2 19" xfId="15482"/>
    <cellStyle name="표준 5 9 2 2" xfId="792"/>
    <cellStyle name="표준 5 9 2 2 10" xfId="20992"/>
    <cellStyle name="표준 5 9 2 2 11" xfId="23262"/>
    <cellStyle name="표준 5 9 2 2 12" xfId="25797"/>
    <cellStyle name="표준 5 9 2 2 13" xfId="28819"/>
    <cellStyle name="표준 5 9 2 2 14" xfId="31273"/>
    <cellStyle name="표준 5 9 2 2 15" xfId="33665"/>
    <cellStyle name="표준 5 9 2 2 16" xfId="35937"/>
    <cellStyle name="표준 5 9 2 2 2" xfId="5333"/>
    <cellStyle name="표준 5 9 2 2 2 10" xfId="32879"/>
    <cellStyle name="표준 5 9 2 2 2 11" xfId="35159"/>
    <cellStyle name="표준 5 9 2 2 2 12" xfId="37201"/>
    <cellStyle name="표준 5 9 2 2 2 2" xfId="11844"/>
    <cellStyle name="표준 5 9 2 2 2 3" xfId="14379"/>
    <cellStyle name="표준 5 9 2 2 2 4" xfId="16914"/>
    <cellStyle name="표준 5 9 2 2 2 5" xfId="20211"/>
    <cellStyle name="표준 5 9 2 2 2 6" xfId="22488"/>
    <cellStyle name="표준 5 9 2 2 2 7" xfId="24526"/>
    <cellStyle name="표준 5 9 2 2 2 8" xfId="27061"/>
    <cellStyle name="표준 5 9 2 2 2 9" xfId="30487"/>
    <cellStyle name="표준 5 9 2 2 3" xfId="5055"/>
    <cellStyle name="표준 5 9 2 2 4" xfId="8903"/>
    <cellStyle name="표준 5 9 2 2 5" xfId="9903"/>
    <cellStyle name="표준 5 9 2 2 6" xfId="10580"/>
    <cellStyle name="표준 5 9 2 2 7" xfId="13115"/>
    <cellStyle name="표준 5 9 2 2 8" xfId="15650"/>
    <cellStyle name="표준 5 9 2 2 9" xfId="18596"/>
    <cellStyle name="표준 5 9 2 20" xfId="18249"/>
    <cellStyle name="표준 5 9 2 21" xfId="18095"/>
    <cellStyle name="표준 5 9 2 22" xfId="17976"/>
    <cellStyle name="표준 5 9 2 23" xfId="25629"/>
    <cellStyle name="표준 5 9 2 24" xfId="28433"/>
    <cellStyle name="표준 5 9 2 25" xfId="28476"/>
    <cellStyle name="표준 5 9 2 26" xfId="28755"/>
    <cellStyle name="표준 5 9 2 27" xfId="31514"/>
    <cellStyle name="표준 5 9 2 3" xfId="1540"/>
    <cellStyle name="표준 5 9 2 3 10" xfId="21098"/>
    <cellStyle name="표준 5 9 2 3 11" xfId="23355"/>
    <cellStyle name="표준 5 9 2 3 12" xfId="25890"/>
    <cellStyle name="표준 5 9 2 3 13" xfId="28932"/>
    <cellStyle name="표준 5 9 2 3 14" xfId="31383"/>
    <cellStyle name="표준 5 9 2 3 15" xfId="33774"/>
    <cellStyle name="표준 5 9 2 3 16" xfId="36030"/>
    <cellStyle name="표준 5 9 2 3 2" xfId="5455"/>
    <cellStyle name="표준 5 9 2 3 2 10" xfId="32973"/>
    <cellStyle name="표준 5 9 2 3 2 11" xfId="35252"/>
    <cellStyle name="표준 5 9 2 3 2 12" xfId="37294"/>
    <cellStyle name="표준 5 9 2 3 2 2" xfId="11937"/>
    <cellStyle name="표준 5 9 2 3 2 3" xfId="14472"/>
    <cellStyle name="표준 5 9 2 3 2 4" xfId="17007"/>
    <cellStyle name="표준 5 9 2 3 2 5" xfId="20305"/>
    <cellStyle name="표준 5 9 2 3 2 6" xfId="22582"/>
    <cellStyle name="표준 5 9 2 3 2 7" xfId="24619"/>
    <cellStyle name="표준 5 9 2 3 2 8" xfId="27154"/>
    <cellStyle name="표준 5 9 2 3 2 9" xfId="30581"/>
    <cellStyle name="표준 5 9 2 3 3" xfId="5875"/>
    <cellStyle name="표준 5 9 2 3 4" xfId="5163"/>
    <cellStyle name="표준 5 9 2 3 5" xfId="9271"/>
    <cellStyle name="표준 5 9 2 3 6" xfId="10673"/>
    <cellStyle name="표준 5 9 2 3 7" xfId="13208"/>
    <cellStyle name="표준 5 9 2 3 8" xfId="15743"/>
    <cellStyle name="표준 5 9 2 3 9" xfId="18709"/>
    <cellStyle name="표준 5 9 2 4" xfId="1964"/>
    <cellStyle name="표준 5 9 2 4 10" xfId="21194"/>
    <cellStyle name="표준 5 9 2 4 11" xfId="23447"/>
    <cellStyle name="표준 5 9 2 4 12" xfId="25982"/>
    <cellStyle name="표준 5 9 2 4 13" xfId="29037"/>
    <cellStyle name="표준 5 9 2 4 14" xfId="31483"/>
    <cellStyle name="표준 5 9 2 4 15" xfId="33873"/>
    <cellStyle name="표준 5 9 2 4 16" xfId="36122"/>
    <cellStyle name="표준 5 9 2 4 2" xfId="5561"/>
    <cellStyle name="표준 5 9 2 4 2 10" xfId="33065"/>
    <cellStyle name="표준 5 9 2 4 2 11" xfId="35344"/>
    <cellStyle name="표준 5 9 2 4 2 12" xfId="37386"/>
    <cellStyle name="표준 5 9 2 4 2 2" xfId="12029"/>
    <cellStyle name="표준 5 9 2 4 2 3" xfId="14564"/>
    <cellStyle name="표준 5 9 2 4 2 4" xfId="17099"/>
    <cellStyle name="표준 5 9 2 4 2 5" xfId="20397"/>
    <cellStyle name="표준 5 9 2 4 2 6" xfId="22674"/>
    <cellStyle name="표준 5 9 2 4 2 7" xfId="24711"/>
    <cellStyle name="표준 5 9 2 4 2 8" xfId="27246"/>
    <cellStyle name="표준 5 9 2 4 2 9" xfId="30673"/>
    <cellStyle name="표준 5 9 2 4 3" xfId="4784"/>
    <cellStyle name="표준 5 9 2 4 4" xfId="7390"/>
    <cellStyle name="표준 5 9 2 4 5" xfId="8977"/>
    <cellStyle name="표준 5 9 2 4 6" xfId="10765"/>
    <cellStyle name="표준 5 9 2 4 7" xfId="13300"/>
    <cellStyle name="표준 5 9 2 4 8" xfId="15835"/>
    <cellStyle name="표준 5 9 2 4 9" xfId="18809"/>
    <cellStyle name="표준 5 9 2 5" xfId="2384"/>
    <cellStyle name="표준 5 9 2 5 10" xfId="21286"/>
    <cellStyle name="표준 5 9 2 5 11" xfId="23535"/>
    <cellStyle name="표준 5 9 2 5 12" xfId="26070"/>
    <cellStyle name="표준 5 9 2 5 13" xfId="29132"/>
    <cellStyle name="표준 5 9 2 5 14" xfId="31577"/>
    <cellStyle name="표준 5 9 2 5 15" xfId="33964"/>
    <cellStyle name="표준 5 9 2 5 16" xfId="36210"/>
    <cellStyle name="표준 5 9 2 5 2" xfId="5657"/>
    <cellStyle name="표준 5 9 2 5 2 10" xfId="33153"/>
    <cellStyle name="표준 5 9 2 5 2 11" xfId="35432"/>
    <cellStyle name="표준 5 9 2 5 2 12" xfId="37474"/>
    <cellStyle name="표준 5 9 2 5 2 2" xfId="12117"/>
    <cellStyle name="표준 5 9 2 5 2 3" xfId="14652"/>
    <cellStyle name="표준 5 9 2 5 2 4" xfId="17187"/>
    <cellStyle name="표준 5 9 2 5 2 5" xfId="20485"/>
    <cellStyle name="표준 5 9 2 5 2 6" xfId="22762"/>
    <cellStyle name="표준 5 9 2 5 2 7" xfId="24799"/>
    <cellStyle name="표준 5 9 2 5 2 8" xfId="27334"/>
    <cellStyle name="표준 5 9 2 5 2 9" xfId="30761"/>
    <cellStyle name="표준 5 9 2 5 3" xfId="4595"/>
    <cellStyle name="표준 5 9 2 5 4" xfId="8210"/>
    <cellStyle name="표준 5 9 2 5 5" xfId="8665"/>
    <cellStyle name="표준 5 9 2 5 6" xfId="10853"/>
    <cellStyle name="표준 5 9 2 5 7" xfId="13388"/>
    <cellStyle name="표준 5 9 2 5 8" xfId="15923"/>
    <cellStyle name="표준 5 9 2 5 9" xfId="18904"/>
    <cellStyle name="표준 5 9 2 6" xfId="2815"/>
    <cellStyle name="표준 5 9 2 6 10" xfId="21372"/>
    <cellStyle name="표준 5 9 2 6 11" xfId="23620"/>
    <cellStyle name="표준 5 9 2 6 12" xfId="26155"/>
    <cellStyle name="표준 5 9 2 6 13" xfId="29218"/>
    <cellStyle name="표준 5 9 2 6 14" xfId="31663"/>
    <cellStyle name="표준 5 9 2 6 15" xfId="34049"/>
    <cellStyle name="표준 5 9 2 6 16" xfId="36295"/>
    <cellStyle name="표준 5 9 2 6 2" xfId="5743"/>
    <cellStyle name="표준 5 9 2 6 2 10" xfId="33238"/>
    <cellStyle name="표준 5 9 2 6 2 11" xfId="35517"/>
    <cellStyle name="표준 5 9 2 6 2 12" xfId="37559"/>
    <cellStyle name="표준 5 9 2 6 2 2" xfId="12202"/>
    <cellStyle name="표준 5 9 2 6 2 3" xfId="14737"/>
    <cellStyle name="표준 5 9 2 6 2 4" xfId="17272"/>
    <cellStyle name="표준 5 9 2 6 2 5" xfId="20570"/>
    <cellStyle name="표준 5 9 2 6 2 6" xfId="22847"/>
    <cellStyle name="표준 5 9 2 6 2 7" xfId="24884"/>
    <cellStyle name="표준 5 9 2 6 2 8" xfId="27419"/>
    <cellStyle name="표준 5 9 2 6 2 9" xfId="30846"/>
    <cellStyle name="표준 5 9 2 6 3" xfId="6270"/>
    <cellStyle name="표준 5 9 2 6 4" xfId="7199"/>
    <cellStyle name="표준 5 9 2 6 5" xfId="7511"/>
    <cellStyle name="표준 5 9 2 6 6" xfId="10938"/>
    <cellStyle name="표준 5 9 2 6 7" xfId="13473"/>
    <cellStyle name="표준 5 9 2 6 8" xfId="16008"/>
    <cellStyle name="표준 5 9 2 6 9" xfId="18990"/>
    <cellStyle name="표준 5 9 2 7" xfId="3239"/>
    <cellStyle name="표준 5 9 2 7 10" xfId="21601"/>
    <cellStyle name="표준 5 9 2 7 11" xfId="23763"/>
    <cellStyle name="표준 5 9 2 7 12" xfId="26298"/>
    <cellStyle name="표준 5 9 2 7 13" xfId="29508"/>
    <cellStyle name="표준 5 9 2 7 14" xfId="31932"/>
    <cellStyle name="표준 5 9 2 7 15" xfId="34274"/>
    <cellStyle name="표준 5 9 2 7 16" xfId="36438"/>
    <cellStyle name="표준 5 9 2 7 2" xfId="6056"/>
    <cellStyle name="표준 5 9 2 7 2 10" xfId="33381"/>
    <cellStyle name="표준 5 9 2 7 2 11" xfId="35660"/>
    <cellStyle name="표준 5 9 2 7 2 12" xfId="37702"/>
    <cellStyle name="표준 5 9 2 7 2 2" xfId="12345"/>
    <cellStyle name="표준 5 9 2 7 2 3" xfId="14880"/>
    <cellStyle name="표준 5 9 2 7 2 4" xfId="17415"/>
    <cellStyle name="표준 5 9 2 7 2 5" xfId="20712"/>
    <cellStyle name="표준 5 9 2 7 2 6" xfId="22990"/>
    <cellStyle name="표준 5 9 2 7 2 7" xfId="25027"/>
    <cellStyle name="표준 5 9 2 7 2 8" xfId="27562"/>
    <cellStyle name="표준 5 9 2 7 2 9" xfId="30989"/>
    <cellStyle name="표준 5 9 2 7 3" xfId="7772"/>
    <cellStyle name="표준 5 9 2 7 4" xfId="7404"/>
    <cellStyle name="표준 5 9 2 7 5" xfId="8693"/>
    <cellStyle name="표준 5 9 2 7 6" xfId="11081"/>
    <cellStyle name="표준 5 9 2 7 7" xfId="13616"/>
    <cellStyle name="표준 5 9 2 7 8" xfId="16151"/>
    <cellStyle name="표준 5 9 2 7 9" xfId="19265"/>
    <cellStyle name="표준 5 9 2 8" xfId="3651"/>
    <cellStyle name="표준 5 9 2 8 10" xfId="21697"/>
    <cellStyle name="표준 5 9 2 8 11" xfId="23852"/>
    <cellStyle name="표준 5 9 2 8 12" xfId="26387"/>
    <cellStyle name="표준 5 9 2 8 13" xfId="29604"/>
    <cellStyle name="표준 5 9 2 8 14" xfId="32028"/>
    <cellStyle name="표준 5 9 2 8 15" xfId="34368"/>
    <cellStyle name="표준 5 9 2 8 16" xfId="36527"/>
    <cellStyle name="표준 5 9 2 8 2" xfId="6152"/>
    <cellStyle name="표준 5 9 2 8 2 10" xfId="33470"/>
    <cellStyle name="표준 5 9 2 8 2 11" xfId="35749"/>
    <cellStyle name="표준 5 9 2 8 2 12" xfId="37791"/>
    <cellStyle name="표준 5 9 2 8 2 2" xfId="12434"/>
    <cellStyle name="표준 5 9 2 8 2 3" xfId="14969"/>
    <cellStyle name="표준 5 9 2 8 2 4" xfId="17504"/>
    <cellStyle name="표준 5 9 2 8 2 5" xfId="20801"/>
    <cellStyle name="표준 5 9 2 8 2 6" xfId="23079"/>
    <cellStyle name="표준 5 9 2 8 2 7" xfId="25116"/>
    <cellStyle name="표준 5 9 2 8 2 8" xfId="27651"/>
    <cellStyle name="표준 5 9 2 8 2 9" xfId="31078"/>
    <cellStyle name="표준 5 9 2 8 3" xfId="7868"/>
    <cellStyle name="표준 5 9 2 8 4" xfId="5159"/>
    <cellStyle name="표준 5 9 2 8 5" xfId="6569"/>
    <cellStyle name="표준 5 9 2 8 6" xfId="11170"/>
    <cellStyle name="표준 5 9 2 8 7" xfId="13705"/>
    <cellStyle name="표준 5 9 2 8 8" xfId="16240"/>
    <cellStyle name="표준 5 9 2 8 9" xfId="19362"/>
    <cellStyle name="표준 5 9 2 9" xfId="3918"/>
    <cellStyle name="표준 5 9 2 9 10" xfId="21784"/>
    <cellStyle name="표준 5 9 2 9 11" xfId="23938"/>
    <cellStyle name="표준 5 9 2 9 12" xfId="26473"/>
    <cellStyle name="표준 5 9 2 9 13" xfId="29691"/>
    <cellStyle name="표준 5 9 2 9 14" xfId="32115"/>
    <cellStyle name="표준 5 9 2 9 15" xfId="34454"/>
    <cellStyle name="표준 5 9 2 9 16" xfId="36613"/>
    <cellStyle name="표준 5 9 2 9 2" xfId="6239"/>
    <cellStyle name="표준 5 9 2 9 2 10" xfId="33556"/>
    <cellStyle name="표준 5 9 2 9 2 11" xfId="35835"/>
    <cellStyle name="표준 5 9 2 9 2 12" xfId="37877"/>
    <cellStyle name="표준 5 9 2 9 2 2" xfId="12520"/>
    <cellStyle name="표준 5 9 2 9 2 3" xfId="15055"/>
    <cellStyle name="표준 5 9 2 9 2 4" xfId="17590"/>
    <cellStyle name="표준 5 9 2 9 2 5" xfId="20887"/>
    <cellStyle name="표준 5 9 2 9 2 6" xfId="23165"/>
    <cellStyle name="표준 5 9 2 9 2 7" xfId="25202"/>
    <cellStyle name="표준 5 9 2 9 2 8" xfId="27737"/>
    <cellStyle name="표준 5 9 2 9 2 9" xfId="31164"/>
    <cellStyle name="표준 5 9 2 9 3" xfId="7955"/>
    <cellStyle name="표준 5 9 2 9 4" xfId="4859"/>
    <cellStyle name="표준 5 9 2 9 5" xfId="8993"/>
    <cellStyle name="표준 5 9 2 9 6" xfId="11256"/>
    <cellStyle name="표준 5 9 2 9 7" xfId="13791"/>
    <cellStyle name="표준 5 9 2 9 8" xfId="16326"/>
    <cellStyle name="표준 5 9 2 9 9" xfId="19449"/>
    <cellStyle name="표준 5 9 20" xfId="12876"/>
    <cellStyle name="표준 5 9 21" xfId="15411"/>
    <cellStyle name="표준 5 9 22" xfId="18036"/>
    <cellStyle name="표준 5 9 23" xfId="19551"/>
    <cellStyle name="표준 5 9 24" xfId="18098"/>
    <cellStyle name="표준 5 9 25" xfId="25558"/>
    <cellStyle name="표준 5 9 26" xfId="28197"/>
    <cellStyle name="표준 5 9 27" xfId="28351"/>
    <cellStyle name="표준 5 9 28" xfId="28480"/>
    <cellStyle name="표준 5 9 29" xfId="34521"/>
    <cellStyle name="표준 5 9 3" xfId="763"/>
    <cellStyle name="표준 5 9 3 10" xfId="4892"/>
    <cellStyle name="표준 5 9 3 10 10" xfId="32399"/>
    <cellStyle name="표준 5 9 3 10 11" xfId="34687"/>
    <cellStyle name="표준 5 9 3 10 12" xfId="36737"/>
    <cellStyle name="표준 5 9 3 10 2" xfId="11380"/>
    <cellStyle name="표준 5 9 3 10 3" xfId="13915"/>
    <cellStyle name="표준 5 9 3 10 4" xfId="16450"/>
    <cellStyle name="표준 5 9 3 10 5" xfId="19684"/>
    <cellStyle name="표준 5 9 3 10 6" xfId="22014"/>
    <cellStyle name="표준 5 9 3 10 7" xfId="24062"/>
    <cellStyle name="표준 5 9 3 10 8" xfId="26597"/>
    <cellStyle name="표준 5 9 3 10 9" xfId="30006"/>
    <cellStyle name="표준 5 9 3 11" xfId="6681"/>
    <cellStyle name="표준 5 9 3 11 10" xfId="32501"/>
    <cellStyle name="표준 5 9 3 11 11" xfId="34783"/>
    <cellStyle name="표준 5 9 3 11 12" xfId="36830"/>
    <cellStyle name="표준 5 9 3 11 2" xfId="11473"/>
    <cellStyle name="표준 5 9 3 11 3" xfId="14008"/>
    <cellStyle name="표준 5 9 3 11 4" xfId="16543"/>
    <cellStyle name="표준 5 9 3 11 5" xfId="19776"/>
    <cellStyle name="표준 5 9 3 11 6" xfId="22110"/>
    <cellStyle name="표준 5 9 3 11 7" xfId="24155"/>
    <cellStyle name="표준 5 9 3 11 8" xfId="26690"/>
    <cellStyle name="표준 5 9 3 11 9" xfId="30108"/>
    <cellStyle name="표준 5 9 3 12" xfId="6777"/>
    <cellStyle name="표준 5 9 3 12 10" xfId="32596"/>
    <cellStyle name="표준 5 9 3 12 11" xfId="34877"/>
    <cellStyle name="표준 5 9 3 12 12" xfId="36919"/>
    <cellStyle name="표준 5 9 3 12 2" xfId="11562"/>
    <cellStyle name="표준 5 9 3 12 3" xfId="14097"/>
    <cellStyle name="표준 5 9 3 12 4" xfId="16632"/>
    <cellStyle name="표준 5 9 3 12 5" xfId="19861"/>
    <cellStyle name="표준 5 9 3 12 6" xfId="22205"/>
    <cellStyle name="표준 5 9 3 12 7" xfId="24244"/>
    <cellStyle name="표준 5 9 3 12 8" xfId="26779"/>
    <cellStyle name="표준 5 9 3 12 9" xfId="30204"/>
    <cellStyle name="표준 5 9 3 13" xfId="6862"/>
    <cellStyle name="표준 5 9 3 13 10" xfId="32681"/>
    <cellStyle name="표준 5 9 3 13 11" xfId="34962"/>
    <cellStyle name="표준 5 9 3 13 12" xfId="37004"/>
    <cellStyle name="표준 5 9 3 13 2" xfId="11647"/>
    <cellStyle name="표준 5 9 3 13 3" xfId="14182"/>
    <cellStyle name="표준 5 9 3 13 4" xfId="16717"/>
    <cellStyle name="표준 5 9 3 13 5" xfId="20013"/>
    <cellStyle name="표준 5 9 3 13 6" xfId="22290"/>
    <cellStyle name="표준 5 9 3 13 7" xfId="24329"/>
    <cellStyle name="표준 5 9 3 13 8" xfId="26864"/>
    <cellStyle name="표준 5 9 3 13 9" xfId="30289"/>
    <cellStyle name="표준 5 9 3 14" xfId="7647"/>
    <cellStyle name="표준 5 9 3 15" xfId="9072"/>
    <cellStyle name="표준 5 9 3 16" xfId="9332"/>
    <cellStyle name="표준 5 9 3 17" xfId="10383"/>
    <cellStyle name="표준 5 9 3 18" xfId="12918"/>
    <cellStyle name="표준 5 9 3 19" xfId="15453"/>
    <cellStyle name="표준 5 9 3 2" xfId="1511"/>
    <cellStyle name="표준 5 9 3 2 10" xfId="20963"/>
    <cellStyle name="표준 5 9 3 2 11" xfId="23233"/>
    <cellStyle name="표준 5 9 3 2 12" xfId="25768"/>
    <cellStyle name="표준 5 9 3 2 13" xfId="28790"/>
    <cellStyle name="표준 5 9 3 2 14" xfId="31244"/>
    <cellStyle name="표준 5 9 3 2 15" xfId="33636"/>
    <cellStyle name="표준 5 9 3 2 16" xfId="35908"/>
    <cellStyle name="표준 5 9 3 2 2" xfId="5304"/>
    <cellStyle name="표준 5 9 3 2 2 10" xfId="32850"/>
    <cellStyle name="표준 5 9 3 2 2 11" xfId="35130"/>
    <cellStyle name="표준 5 9 3 2 2 12" xfId="37172"/>
    <cellStyle name="표준 5 9 3 2 2 2" xfId="11815"/>
    <cellStyle name="표준 5 9 3 2 2 3" xfId="14350"/>
    <cellStyle name="표준 5 9 3 2 2 4" xfId="16885"/>
    <cellStyle name="표준 5 9 3 2 2 5" xfId="20182"/>
    <cellStyle name="표준 5 9 3 2 2 6" xfId="22459"/>
    <cellStyle name="표준 5 9 3 2 2 7" xfId="24497"/>
    <cellStyle name="표준 5 9 3 2 2 8" xfId="27032"/>
    <cellStyle name="표준 5 9 3 2 2 9" xfId="30458"/>
    <cellStyle name="표준 5 9 3 2 3" xfId="5034"/>
    <cellStyle name="표준 5 9 3 2 4" xfId="8459"/>
    <cellStyle name="표준 5 9 3 2 5" xfId="9659"/>
    <cellStyle name="표준 5 9 3 2 6" xfId="10551"/>
    <cellStyle name="표준 5 9 3 2 7" xfId="13086"/>
    <cellStyle name="표준 5 9 3 2 8" xfId="15621"/>
    <cellStyle name="표준 5 9 3 2 9" xfId="18567"/>
    <cellStyle name="표준 5 9 3 20" xfId="18220"/>
    <cellStyle name="표준 5 9 3 21" xfId="18177"/>
    <cellStyle name="표준 5 9 3 22" xfId="17962"/>
    <cellStyle name="표준 5 9 3 23" xfId="25600"/>
    <cellStyle name="표준 5 9 3 24" xfId="28404"/>
    <cellStyle name="표준 5 9 3 25" xfId="28128"/>
    <cellStyle name="표준 5 9 3 26" xfId="28564"/>
    <cellStyle name="표준 5 9 3 27" xfId="31873"/>
    <cellStyle name="표준 5 9 3 3" xfId="1935"/>
    <cellStyle name="표준 5 9 3 3 10" xfId="21069"/>
    <cellStyle name="표준 5 9 3 3 11" xfId="23326"/>
    <cellStyle name="표준 5 9 3 3 12" xfId="25861"/>
    <cellStyle name="표준 5 9 3 3 13" xfId="28903"/>
    <cellStyle name="표준 5 9 3 3 14" xfId="31354"/>
    <cellStyle name="표준 5 9 3 3 15" xfId="33745"/>
    <cellStyle name="표준 5 9 3 3 16" xfId="36001"/>
    <cellStyle name="표준 5 9 3 3 2" xfId="5426"/>
    <cellStyle name="표준 5 9 3 3 2 10" xfId="32944"/>
    <cellStyle name="표준 5 9 3 3 2 11" xfId="35223"/>
    <cellStyle name="표준 5 9 3 3 2 12" xfId="37265"/>
    <cellStyle name="표준 5 9 3 3 2 2" xfId="11908"/>
    <cellStyle name="표준 5 9 3 3 2 3" xfId="14443"/>
    <cellStyle name="표준 5 9 3 3 2 4" xfId="16978"/>
    <cellStyle name="표준 5 9 3 3 2 5" xfId="20276"/>
    <cellStyle name="표준 5 9 3 3 2 6" xfId="22553"/>
    <cellStyle name="표준 5 9 3 3 2 7" xfId="24590"/>
    <cellStyle name="표준 5 9 3 3 2 8" xfId="27125"/>
    <cellStyle name="표준 5 9 3 3 2 9" xfId="30552"/>
    <cellStyle name="표준 5 9 3 3 3" xfId="4569"/>
    <cellStyle name="표준 5 9 3 3 4" xfId="6287"/>
    <cellStyle name="표준 5 9 3 3 5" xfId="7713"/>
    <cellStyle name="표준 5 9 3 3 6" xfId="10644"/>
    <cellStyle name="표준 5 9 3 3 7" xfId="13179"/>
    <cellStyle name="표준 5 9 3 3 8" xfId="15714"/>
    <cellStyle name="표준 5 9 3 3 9" xfId="18680"/>
    <cellStyle name="표준 5 9 3 4" xfId="2355"/>
    <cellStyle name="표준 5 9 3 4 10" xfId="21165"/>
    <cellStyle name="표준 5 9 3 4 11" xfId="23418"/>
    <cellStyle name="표준 5 9 3 4 12" xfId="25953"/>
    <cellStyle name="표준 5 9 3 4 13" xfId="29008"/>
    <cellStyle name="표준 5 9 3 4 14" xfId="31454"/>
    <cellStyle name="표준 5 9 3 4 15" xfId="33844"/>
    <cellStyle name="표준 5 9 3 4 16" xfId="36093"/>
    <cellStyle name="표준 5 9 3 4 2" xfId="5532"/>
    <cellStyle name="표준 5 9 3 4 2 10" xfId="33036"/>
    <cellStyle name="표준 5 9 3 4 2 11" xfId="35315"/>
    <cellStyle name="표준 5 9 3 4 2 12" xfId="37357"/>
    <cellStyle name="표준 5 9 3 4 2 2" xfId="12000"/>
    <cellStyle name="표준 5 9 3 4 2 3" xfId="14535"/>
    <cellStyle name="표준 5 9 3 4 2 4" xfId="17070"/>
    <cellStyle name="표준 5 9 3 4 2 5" xfId="20368"/>
    <cellStyle name="표준 5 9 3 4 2 6" xfId="22645"/>
    <cellStyle name="표준 5 9 3 4 2 7" xfId="24682"/>
    <cellStyle name="표준 5 9 3 4 2 8" xfId="27217"/>
    <cellStyle name="표준 5 9 3 4 2 9" xfId="30644"/>
    <cellStyle name="표준 5 9 3 4 3" xfId="5228"/>
    <cellStyle name="표준 5 9 3 4 4" xfId="4749"/>
    <cellStyle name="표준 5 9 3 4 5" xfId="9269"/>
    <cellStyle name="표준 5 9 3 4 6" xfId="10736"/>
    <cellStyle name="표준 5 9 3 4 7" xfId="13271"/>
    <cellStyle name="표준 5 9 3 4 8" xfId="15806"/>
    <cellStyle name="표준 5 9 3 4 9" xfId="18780"/>
    <cellStyle name="표준 5 9 3 5" xfId="2786"/>
    <cellStyle name="표준 5 9 3 5 10" xfId="21257"/>
    <cellStyle name="표준 5 9 3 5 11" xfId="23506"/>
    <cellStyle name="표준 5 9 3 5 12" xfId="26041"/>
    <cellStyle name="표준 5 9 3 5 13" xfId="29103"/>
    <cellStyle name="표준 5 9 3 5 14" xfId="31548"/>
    <cellStyle name="표준 5 9 3 5 15" xfId="33935"/>
    <cellStyle name="표준 5 9 3 5 16" xfId="36181"/>
    <cellStyle name="표준 5 9 3 5 2" xfId="5628"/>
    <cellStyle name="표준 5 9 3 5 2 10" xfId="33124"/>
    <cellStyle name="표준 5 9 3 5 2 11" xfId="35403"/>
    <cellStyle name="표준 5 9 3 5 2 12" xfId="37445"/>
    <cellStyle name="표준 5 9 3 5 2 2" xfId="12088"/>
    <cellStyle name="표준 5 9 3 5 2 3" xfId="14623"/>
    <cellStyle name="표준 5 9 3 5 2 4" xfId="17158"/>
    <cellStyle name="표준 5 9 3 5 2 5" xfId="20456"/>
    <cellStyle name="표준 5 9 3 5 2 6" xfId="22733"/>
    <cellStyle name="표준 5 9 3 5 2 7" xfId="24770"/>
    <cellStyle name="표준 5 9 3 5 2 8" xfId="27305"/>
    <cellStyle name="표준 5 9 3 5 2 9" xfId="30732"/>
    <cellStyle name="표준 5 9 3 5 3" xfId="5855"/>
    <cellStyle name="표준 5 9 3 5 4" xfId="7180"/>
    <cellStyle name="표준 5 9 3 5 5" xfId="8742"/>
    <cellStyle name="표준 5 9 3 5 6" xfId="10824"/>
    <cellStyle name="표준 5 9 3 5 7" xfId="13359"/>
    <cellStyle name="표준 5 9 3 5 8" xfId="15894"/>
    <cellStyle name="표준 5 9 3 5 9" xfId="18875"/>
    <cellStyle name="표준 5 9 3 6" xfId="3210"/>
    <cellStyle name="표준 5 9 3 6 10" xfId="21343"/>
    <cellStyle name="표준 5 9 3 6 11" xfId="23591"/>
    <cellStyle name="표준 5 9 3 6 12" xfId="26126"/>
    <cellStyle name="표준 5 9 3 6 13" xfId="29189"/>
    <cellStyle name="표준 5 9 3 6 14" xfId="31634"/>
    <cellStyle name="표준 5 9 3 6 15" xfId="34020"/>
    <cellStyle name="표준 5 9 3 6 16" xfId="36266"/>
    <cellStyle name="표준 5 9 3 6 2" xfId="5714"/>
    <cellStyle name="표준 5 9 3 6 2 10" xfId="33209"/>
    <cellStyle name="표준 5 9 3 6 2 11" xfId="35488"/>
    <cellStyle name="표준 5 9 3 6 2 12" xfId="37530"/>
    <cellStyle name="표준 5 9 3 6 2 2" xfId="12173"/>
    <cellStyle name="표준 5 9 3 6 2 3" xfId="14708"/>
    <cellStyle name="표준 5 9 3 6 2 4" xfId="17243"/>
    <cellStyle name="표준 5 9 3 6 2 5" xfId="20541"/>
    <cellStyle name="표준 5 9 3 6 2 6" xfId="22818"/>
    <cellStyle name="표준 5 9 3 6 2 7" xfId="24855"/>
    <cellStyle name="표준 5 9 3 6 2 8" xfId="27390"/>
    <cellStyle name="표준 5 9 3 6 2 9" xfId="30817"/>
    <cellStyle name="표준 5 9 3 6 3" xfId="5373"/>
    <cellStyle name="표준 5 9 3 6 4" xfId="5232"/>
    <cellStyle name="표준 5 9 3 6 5" xfId="8128"/>
    <cellStyle name="표준 5 9 3 6 6" xfId="10909"/>
    <cellStyle name="표준 5 9 3 6 7" xfId="13444"/>
    <cellStyle name="표준 5 9 3 6 8" xfId="15979"/>
    <cellStyle name="표준 5 9 3 6 9" xfId="18961"/>
    <cellStyle name="표준 5 9 3 7" xfId="3622"/>
    <cellStyle name="표준 5 9 3 7 10" xfId="21572"/>
    <cellStyle name="표준 5 9 3 7 11" xfId="23734"/>
    <cellStyle name="표준 5 9 3 7 12" xfId="26269"/>
    <cellStyle name="표준 5 9 3 7 13" xfId="29479"/>
    <cellStyle name="표준 5 9 3 7 14" xfId="31903"/>
    <cellStyle name="표준 5 9 3 7 15" xfId="34245"/>
    <cellStyle name="표준 5 9 3 7 16" xfId="36409"/>
    <cellStyle name="표준 5 9 3 7 2" xfId="6027"/>
    <cellStyle name="표준 5 9 3 7 2 10" xfId="33352"/>
    <cellStyle name="표준 5 9 3 7 2 11" xfId="35631"/>
    <cellStyle name="표준 5 9 3 7 2 12" xfId="37673"/>
    <cellStyle name="표준 5 9 3 7 2 2" xfId="12316"/>
    <cellStyle name="표준 5 9 3 7 2 3" xfId="14851"/>
    <cellStyle name="표준 5 9 3 7 2 4" xfId="17386"/>
    <cellStyle name="표준 5 9 3 7 2 5" xfId="20683"/>
    <cellStyle name="표준 5 9 3 7 2 6" xfId="22961"/>
    <cellStyle name="표준 5 9 3 7 2 7" xfId="24998"/>
    <cellStyle name="표준 5 9 3 7 2 8" xfId="27533"/>
    <cellStyle name="표준 5 9 3 7 2 9" xfId="30960"/>
    <cellStyle name="표준 5 9 3 7 3" xfId="7743"/>
    <cellStyle name="표준 5 9 3 7 4" xfId="7501"/>
    <cellStyle name="표준 5 9 3 7 5" xfId="9011"/>
    <cellStyle name="표준 5 9 3 7 6" xfId="11052"/>
    <cellStyle name="표준 5 9 3 7 7" xfId="13587"/>
    <cellStyle name="표준 5 9 3 7 8" xfId="16122"/>
    <cellStyle name="표준 5 9 3 7 9" xfId="19236"/>
    <cellStyle name="표준 5 9 3 8" xfId="3889"/>
    <cellStyle name="표준 5 9 3 8 10" xfId="21668"/>
    <cellStyle name="표준 5 9 3 8 11" xfId="23823"/>
    <cellStyle name="표준 5 9 3 8 12" xfId="26358"/>
    <cellStyle name="표준 5 9 3 8 13" xfId="29575"/>
    <cellStyle name="표준 5 9 3 8 14" xfId="31999"/>
    <cellStyle name="표준 5 9 3 8 15" xfId="34339"/>
    <cellStyle name="표준 5 9 3 8 16" xfId="36498"/>
    <cellStyle name="표준 5 9 3 8 2" xfId="6123"/>
    <cellStyle name="표준 5 9 3 8 2 10" xfId="33441"/>
    <cellStyle name="표준 5 9 3 8 2 11" xfId="35720"/>
    <cellStyle name="표준 5 9 3 8 2 12" xfId="37762"/>
    <cellStyle name="표준 5 9 3 8 2 2" xfId="12405"/>
    <cellStyle name="표준 5 9 3 8 2 3" xfId="14940"/>
    <cellStyle name="표준 5 9 3 8 2 4" xfId="17475"/>
    <cellStyle name="표준 5 9 3 8 2 5" xfId="20772"/>
    <cellStyle name="표준 5 9 3 8 2 6" xfId="23050"/>
    <cellStyle name="표준 5 9 3 8 2 7" xfId="25087"/>
    <cellStyle name="표준 5 9 3 8 2 8" xfId="27622"/>
    <cellStyle name="표준 5 9 3 8 2 9" xfId="31049"/>
    <cellStyle name="표준 5 9 3 8 3" xfId="7839"/>
    <cellStyle name="표준 5 9 3 8 4" xfId="5084"/>
    <cellStyle name="표준 5 9 3 8 5" xfId="4598"/>
    <cellStyle name="표준 5 9 3 8 6" xfId="11141"/>
    <cellStyle name="표준 5 9 3 8 7" xfId="13676"/>
    <cellStyle name="표준 5 9 3 8 8" xfId="16211"/>
    <cellStyle name="표준 5 9 3 8 9" xfId="19333"/>
    <cellStyle name="표준 5 9 3 9" xfId="4163"/>
    <cellStyle name="표준 5 9 3 9 10" xfId="21755"/>
    <cellStyle name="표준 5 9 3 9 11" xfId="23909"/>
    <cellStyle name="표준 5 9 3 9 12" xfId="26444"/>
    <cellStyle name="표준 5 9 3 9 13" xfId="29662"/>
    <cellStyle name="표준 5 9 3 9 14" xfId="32086"/>
    <cellStyle name="표준 5 9 3 9 15" xfId="34425"/>
    <cellStyle name="표준 5 9 3 9 16" xfId="36584"/>
    <cellStyle name="표준 5 9 3 9 2" xfId="6210"/>
    <cellStyle name="표준 5 9 3 9 2 10" xfId="33527"/>
    <cellStyle name="표준 5 9 3 9 2 11" xfId="35806"/>
    <cellStyle name="표준 5 9 3 9 2 12" xfId="37848"/>
    <cellStyle name="표준 5 9 3 9 2 2" xfId="12491"/>
    <cellStyle name="표준 5 9 3 9 2 3" xfId="15026"/>
    <cellStyle name="표준 5 9 3 9 2 4" xfId="17561"/>
    <cellStyle name="표준 5 9 3 9 2 5" xfId="20858"/>
    <cellStyle name="표준 5 9 3 9 2 6" xfId="23136"/>
    <cellStyle name="표준 5 9 3 9 2 7" xfId="25173"/>
    <cellStyle name="표준 5 9 3 9 2 8" xfId="27708"/>
    <cellStyle name="표준 5 9 3 9 2 9" xfId="31135"/>
    <cellStyle name="표준 5 9 3 9 3" xfId="7926"/>
    <cellStyle name="표준 5 9 3 9 4" xfId="4710"/>
    <cellStyle name="표준 5 9 3 9 5" xfId="7394"/>
    <cellStyle name="표준 5 9 3 9 6" xfId="11227"/>
    <cellStyle name="표준 5 9 3 9 7" xfId="13762"/>
    <cellStyle name="표준 5 9 3 9 8" xfId="16297"/>
    <cellStyle name="표준 5 9 3 9 9" xfId="19420"/>
    <cellStyle name="표준 5 9 4" xfId="721"/>
    <cellStyle name="표준 5 9 4 10" xfId="18359"/>
    <cellStyle name="표준 5 9 4 11" xfId="18354"/>
    <cellStyle name="표준 5 9 4 12" xfId="25703"/>
    <cellStyle name="표준 5 9 4 13" xfId="28674"/>
    <cellStyle name="표준 5 9 4 14" xfId="28164"/>
    <cellStyle name="표준 5 9 4 15" xfId="29306"/>
    <cellStyle name="표준 5 9 4 16" xfId="34082"/>
    <cellStyle name="표준 5 9 4 2" xfId="5178"/>
    <cellStyle name="표준 5 9 4 2 10" xfId="32785"/>
    <cellStyle name="표준 5 9 4 2 11" xfId="35065"/>
    <cellStyle name="표준 5 9 4 2 12" xfId="37107"/>
    <cellStyle name="표준 5 9 4 2 2" xfId="11750"/>
    <cellStyle name="표준 5 9 4 2 3" xfId="14285"/>
    <cellStyle name="표준 5 9 4 2 4" xfId="16820"/>
    <cellStyle name="표준 5 9 4 2 5" xfId="20117"/>
    <cellStyle name="표준 5 9 4 2 6" xfId="22394"/>
    <cellStyle name="표준 5 9 4 2 7" xfId="24432"/>
    <cellStyle name="표준 5 9 4 2 8" xfId="26967"/>
    <cellStyle name="표준 5 9 4 2 9" xfId="30393"/>
    <cellStyle name="표준 5 9 4 3" xfId="5095"/>
    <cellStyle name="표준 5 9 4 4" xfId="8428"/>
    <cellStyle name="표준 5 9 4 5" xfId="9641"/>
    <cellStyle name="표준 5 9 4 6" xfId="10486"/>
    <cellStyle name="표준 5 9 4 7" xfId="13021"/>
    <cellStyle name="표준 5 9 4 8" xfId="15556"/>
    <cellStyle name="표준 5 9 4 9" xfId="18458"/>
    <cellStyle name="표준 5 9 5" xfId="1269"/>
    <cellStyle name="표준 5 9 5 10" xfId="19479"/>
    <cellStyle name="표준 5 9 5 11" xfId="22075"/>
    <cellStyle name="표준 5 9 5 12" xfId="25667"/>
    <cellStyle name="표준 5 9 5 13" xfId="28557"/>
    <cellStyle name="표준 5 9 5 14" xfId="30070"/>
    <cellStyle name="표준 5 9 5 15" xfId="32464"/>
    <cellStyle name="표준 5 9 5 16" xfId="28848"/>
    <cellStyle name="표준 5 9 5 2" xfId="5050"/>
    <cellStyle name="표준 5 9 5 2 10" xfId="32749"/>
    <cellStyle name="표준 5 9 5 2 11" xfId="35029"/>
    <cellStyle name="표준 5 9 5 2 12" xfId="37071"/>
    <cellStyle name="표준 5 9 5 2 2" xfId="11714"/>
    <cellStyle name="표준 5 9 5 2 3" xfId="14249"/>
    <cellStyle name="표준 5 9 5 2 4" xfId="16784"/>
    <cellStyle name="표준 5 9 5 2 5" xfId="20081"/>
    <cellStyle name="표준 5 9 5 2 6" xfId="22358"/>
    <cellStyle name="표준 5 9 5 2 7" xfId="24396"/>
    <cellStyle name="표준 5 9 5 2 8" xfId="26931"/>
    <cellStyle name="표준 5 9 5 2 9" xfId="30357"/>
    <cellStyle name="표준 5 9 5 3" xfId="7164"/>
    <cellStyle name="표준 5 9 5 4" xfId="9118"/>
    <cellStyle name="표준 5 9 5 5" xfId="9570"/>
    <cellStyle name="표준 5 9 5 6" xfId="10450"/>
    <cellStyle name="표준 5 9 5 7" xfId="12985"/>
    <cellStyle name="표준 5 9 5 8" xfId="15520"/>
    <cellStyle name="표준 5 9 5 9" xfId="18357"/>
    <cellStyle name="표준 5 9 6" xfId="1694"/>
    <cellStyle name="표준 5 9 6 10" xfId="20919"/>
    <cellStyle name="표준 5 9 6 11" xfId="23196"/>
    <cellStyle name="표준 5 9 6 12" xfId="25731"/>
    <cellStyle name="표준 5 9 6 13" xfId="28738"/>
    <cellStyle name="표준 5 9 6 14" xfId="31196"/>
    <cellStyle name="표준 5 9 6 15" xfId="33588"/>
    <cellStyle name="표준 5 9 6 16" xfId="35871"/>
    <cellStyle name="표준 5 9 6 2" xfId="5252"/>
    <cellStyle name="표준 5 9 6 2 10" xfId="32813"/>
    <cellStyle name="표준 5 9 6 2 11" xfId="35093"/>
    <cellStyle name="표준 5 9 6 2 12" xfId="37135"/>
    <cellStyle name="표준 5 9 6 2 2" xfId="11778"/>
    <cellStyle name="표준 5 9 6 2 3" xfId="14313"/>
    <cellStyle name="표준 5 9 6 2 4" xfId="16848"/>
    <cellStyle name="표준 5 9 6 2 5" xfId="20145"/>
    <cellStyle name="표준 5 9 6 2 6" xfId="22422"/>
    <cellStyle name="표준 5 9 6 2 7" xfId="24460"/>
    <cellStyle name="표준 5 9 6 2 8" xfId="26995"/>
    <cellStyle name="표준 5 9 6 2 9" xfId="30421"/>
    <cellStyle name="표준 5 9 6 3" xfId="4949"/>
    <cellStyle name="표준 5 9 6 4" xfId="9046"/>
    <cellStyle name="표준 5 9 6 5" xfId="9556"/>
    <cellStyle name="표준 5 9 6 6" xfId="10514"/>
    <cellStyle name="표준 5 9 6 7" xfId="13049"/>
    <cellStyle name="표준 5 9 6 8" xfId="15584"/>
    <cellStyle name="표준 5 9 6 9" xfId="18518"/>
    <cellStyle name="표준 5 9 7" xfId="2115"/>
    <cellStyle name="표준 5 9 7 10" xfId="17954"/>
    <cellStyle name="표준 5 9 7 11" xfId="21416"/>
    <cellStyle name="표준 5 9 7 12" xfId="25677"/>
    <cellStyle name="표준 5 9 7 13" xfId="28594"/>
    <cellStyle name="표준 5 9 7 14" xfId="29273"/>
    <cellStyle name="표준 5 9 7 15" xfId="31715"/>
    <cellStyle name="표준 5 9 7 16" xfId="34086"/>
    <cellStyle name="표준 5 9 7 2" xfId="5092"/>
    <cellStyle name="표준 5 9 7 2 10" xfId="32759"/>
    <cellStyle name="표준 5 9 7 2 11" xfId="35039"/>
    <cellStyle name="표준 5 9 7 2 12" xfId="37081"/>
    <cellStyle name="표준 5 9 7 2 2" xfId="11724"/>
    <cellStyle name="표준 5 9 7 2 3" xfId="14259"/>
    <cellStyle name="표준 5 9 7 2 4" xfId="16794"/>
    <cellStyle name="표준 5 9 7 2 5" xfId="20091"/>
    <cellStyle name="표준 5 9 7 2 6" xfId="22368"/>
    <cellStyle name="표준 5 9 7 2 7" xfId="24406"/>
    <cellStyle name="표준 5 9 7 2 8" xfId="26941"/>
    <cellStyle name="표준 5 9 7 2 9" xfId="30367"/>
    <cellStyle name="표준 5 9 7 3" xfId="7406"/>
    <cellStyle name="표준 5 9 7 4" xfId="8420"/>
    <cellStyle name="표준 5 9 7 5" xfId="9636"/>
    <cellStyle name="표준 5 9 7 6" xfId="10460"/>
    <cellStyle name="표준 5 9 7 7" xfId="12995"/>
    <cellStyle name="표준 5 9 7 8" xfId="15530"/>
    <cellStyle name="표준 5 9 7 9" xfId="18387"/>
    <cellStyle name="표준 5 9 8" xfId="2544"/>
    <cellStyle name="표준 5 9 8 10" xfId="19081"/>
    <cellStyle name="표준 5 9 8 11" xfId="21957"/>
    <cellStyle name="표준 5 9 8 12" xfId="25715"/>
    <cellStyle name="표준 5 9 8 13" xfId="28686"/>
    <cellStyle name="표준 5 9 8 14" xfId="29944"/>
    <cellStyle name="표준 5 9 8 15" xfId="32341"/>
    <cellStyle name="표준 5 9 8 16" xfId="32219"/>
    <cellStyle name="표준 5 9 8 2" xfId="5191"/>
    <cellStyle name="표준 5 9 8 2 10" xfId="32797"/>
    <cellStyle name="표준 5 9 8 2 11" xfId="35077"/>
    <cellStyle name="표준 5 9 8 2 12" xfId="37119"/>
    <cellStyle name="표준 5 9 8 2 2" xfId="11762"/>
    <cellStyle name="표준 5 9 8 2 3" xfId="14297"/>
    <cellStyle name="표준 5 9 8 2 4" xfId="16832"/>
    <cellStyle name="표준 5 9 8 2 5" xfId="20129"/>
    <cellStyle name="표준 5 9 8 2 6" xfId="22406"/>
    <cellStyle name="표준 5 9 8 2 7" xfId="24444"/>
    <cellStyle name="표준 5 9 8 2 8" xfId="26979"/>
    <cellStyle name="표준 5 9 8 2 9" xfId="30405"/>
    <cellStyle name="표준 5 9 8 3" xfId="5972"/>
    <cellStyle name="표준 5 9 8 4" xfId="8804"/>
    <cellStyle name="표준 5 9 8 5" xfId="9846"/>
    <cellStyle name="표준 5 9 8 6" xfId="10498"/>
    <cellStyle name="표준 5 9 8 7" xfId="13033"/>
    <cellStyle name="표준 5 9 8 8" xfId="15568"/>
    <cellStyle name="표준 5 9 8 9" xfId="18471"/>
    <cellStyle name="표준 5 9 9" xfId="2969"/>
    <cellStyle name="표준 5 9 9 10" xfId="21492"/>
    <cellStyle name="표준 5 9 9 11" xfId="23677"/>
    <cellStyle name="표준 5 9 9 12" xfId="26212"/>
    <cellStyle name="표준 5 9 9 13" xfId="29386"/>
    <cellStyle name="표준 5 9 9 14" xfId="31817"/>
    <cellStyle name="표준 5 9 9 15" xfId="34163"/>
    <cellStyle name="표준 5 9 9 16" xfId="36352"/>
    <cellStyle name="표준 5 9 9 2" xfId="5931"/>
    <cellStyle name="표준 5 9 9 2 10" xfId="33295"/>
    <cellStyle name="표준 5 9 9 2 11" xfId="35574"/>
    <cellStyle name="표준 5 9 9 2 12" xfId="37616"/>
    <cellStyle name="표준 5 9 9 2 2" xfId="12259"/>
    <cellStyle name="표준 5 9 9 2 3" xfId="14794"/>
    <cellStyle name="표준 5 9 9 2 4" xfId="17329"/>
    <cellStyle name="표준 5 9 9 2 5" xfId="20626"/>
    <cellStyle name="표준 5 9 9 2 6" xfId="22904"/>
    <cellStyle name="표준 5 9 9 2 7" xfId="24941"/>
    <cellStyle name="표준 5 9 9 2 8" xfId="27476"/>
    <cellStyle name="표준 5 9 9 2 9" xfId="30903"/>
    <cellStyle name="표준 5 9 9 3" xfId="5221"/>
    <cellStyle name="표준 5 9 9 4" xfId="8042"/>
    <cellStyle name="표준 5 9 9 5" xfId="8719"/>
    <cellStyle name="표준 5 9 9 6" xfId="10995"/>
    <cellStyle name="표준 5 9 9 7" xfId="13530"/>
    <cellStyle name="표준 5 9 9 8" xfId="16065"/>
    <cellStyle name="표준 5 9 9 9" xfId="19146"/>
    <cellStyle name="표준 6" xfId="4948"/>
    <cellStyle name="표준 6 10" xfId="6918"/>
    <cellStyle name="표준 6 10 2" xfId="7703"/>
    <cellStyle name="표준 6 10 2 10" xfId="33583"/>
    <cellStyle name="표준 6 10 2 11" xfId="35862"/>
    <cellStyle name="표준 6 10 2 12" xfId="37904"/>
    <cellStyle name="표준 6 10 2 2" xfId="12547"/>
    <cellStyle name="표준 6 10 2 2 2" xfId="20914"/>
    <cellStyle name="표준 6 10 2 3" xfId="15082"/>
    <cellStyle name="표준 6 10 2 4" xfId="17617"/>
    <cellStyle name="표준 6 10 2 5" xfId="20069"/>
    <cellStyle name="표준 6 10 2 6" xfId="23192"/>
    <cellStyle name="표준 6 10 2 7" xfId="25229"/>
    <cellStyle name="표준 6 10 2 8" xfId="27764"/>
    <cellStyle name="표준 6 10 2 9" xfId="31191"/>
    <cellStyle name="표준 6 10 3" xfId="19476"/>
    <cellStyle name="표준 6 11" xfId="10439"/>
    <cellStyle name="표준 6 11 2" xfId="19917"/>
    <cellStyle name="표준 6 12" xfId="12974"/>
    <cellStyle name="표준 6 13" xfId="15509"/>
    <cellStyle name="표준 6 14" xfId="18276"/>
    <cellStyle name="표준 6 15" xfId="18509"/>
    <cellStyle name="표준 6 16" xfId="21461"/>
    <cellStyle name="표준 6 17" xfId="25656"/>
    <cellStyle name="표준 6 18" xfId="28460"/>
    <cellStyle name="표준 6 19" xfId="29346"/>
    <cellStyle name="표준 6 2" xfId="5360"/>
    <cellStyle name="표준 6 2 2" xfId="6919"/>
    <cellStyle name="표준 6 2 2 10" xfId="30346"/>
    <cellStyle name="표준 6 2 2 11" xfId="32738"/>
    <cellStyle name="표준 6 2 2 12" xfId="35018"/>
    <cellStyle name="표준 6 2 2 13" xfId="37060"/>
    <cellStyle name="표준 6 2 2 2" xfId="7071"/>
    <cellStyle name="표준 6 2 2 2 2" xfId="20070"/>
    <cellStyle name="표준 6 2 2 2 2 2" xfId="20238"/>
    <cellStyle name="표준 6 2 2 3" xfId="11703"/>
    <cellStyle name="표준 6 2 2 4" xfId="14238"/>
    <cellStyle name="표준 6 2 2 5" xfId="16773"/>
    <cellStyle name="표준 6 2 2 6" xfId="18623"/>
    <cellStyle name="표준 6 2 2 7" xfId="22347"/>
    <cellStyle name="표준 6 2 2 8" xfId="24385"/>
    <cellStyle name="표준 6 2 2 9" xfId="26920"/>
    <cellStyle name="표준 6 2 3" xfId="7704"/>
    <cellStyle name="표준 6 2 4" xfId="18278"/>
    <cellStyle name="표준 6 2 4 2" xfId="19918"/>
    <cellStyle name="표준 6 20" xfId="31779"/>
    <cellStyle name="표준 6 21" xfId="33602"/>
    <cellStyle name="표준 6 3" xfId="5482"/>
    <cellStyle name="표준 6 4" xfId="5588"/>
    <cellStyle name="표준 6 5" xfId="5684"/>
    <cellStyle name="표준 6 6" xfId="5770"/>
    <cellStyle name="표준 6 7" xfId="6083"/>
    <cellStyle name="표준 6 8" xfId="6179"/>
    <cellStyle name="표준 6 9" xfId="6266"/>
    <cellStyle name="표준 7" xfId="5365"/>
    <cellStyle name="표준 8" xfId="5362"/>
    <cellStyle name="표준 9" xfId="5771"/>
    <cellStyle name="표준 9 10" xfId="29246"/>
    <cellStyle name="표준 9 11" xfId="31691"/>
    <cellStyle name="표준 9 12" xfId="34076"/>
    <cellStyle name="표준 9 13" xfId="36322"/>
    <cellStyle name="표준 9 2" xfId="7407"/>
    <cellStyle name="표준 9 2 10" xfId="33265"/>
    <cellStyle name="표준 9 2 11" xfId="35544"/>
    <cellStyle name="표준 9 2 12" xfId="37586"/>
    <cellStyle name="표준 9 2 2" xfId="12229"/>
    <cellStyle name="표준 9 2 3" xfId="14764"/>
    <cellStyle name="표준 9 2 4" xfId="17299"/>
    <cellStyle name="표준 9 2 5" xfId="19018"/>
    <cellStyle name="표준 9 2 6" xfId="22874"/>
    <cellStyle name="표준 9 2 7" xfId="24911"/>
    <cellStyle name="표준 9 2 8" xfId="27446"/>
    <cellStyle name="표준 9 2 9" xfId="30873"/>
    <cellStyle name="표준 9 3" xfId="7705"/>
    <cellStyle name="표준 9 3 10" xfId="33585"/>
    <cellStyle name="표준 9 3 11" xfId="35863"/>
    <cellStyle name="표준 9 3 12" xfId="37905"/>
    <cellStyle name="표준 9 3 2" xfId="12548"/>
    <cellStyle name="표준 9 3 3" xfId="15083"/>
    <cellStyle name="표준 9 3 4" xfId="17618"/>
    <cellStyle name="표준 9 3 5" xfId="19478"/>
    <cellStyle name="표준 9 3 6" xfId="23194"/>
    <cellStyle name="표준 9 3 7" xfId="25230"/>
    <cellStyle name="표준 9 3 8" xfId="27765"/>
    <cellStyle name="표준 9 3 9" xfId="31193"/>
    <cellStyle name="표준 9 4" xfId="10965"/>
    <cellStyle name="표준 9 4 2" xfId="19919"/>
    <cellStyle name="표준 9 5" xfId="13500"/>
    <cellStyle name="표준 9 6" xfId="16035"/>
    <cellStyle name="표준 9 7" xfId="21400"/>
    <cellStyle name="표준 9 8" xfId="23647"/>
    <cellStyle name="표준 9 9" xfId="26182"/>
  </cellStyles>
  <dxfs count="0"/>
  <tableStyles count="0" defaultTableStyle="TableStyleMedium9" defaultPivotStyle="PivotStyleLight16"/>
  <colors>
    <mruColors>
      <color rgb="FF99CCFF"/>
      <color rgb="FFCC00FF"/>
      <color rgb="FF9933FF"/>
      <color rgb="FFCCECFF"/>
      <color rgb="FF66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1647825</xdr:colOff>
      <xdr:row>11</xdr:row>
      <xdr:rowOff>142875</xdr:rowOff>
    </xdr:from>
    <xdr:to>
      <xdr:col>1</xdr:col>
      <xdr:colOff>2600325</xdr:colOff>
      <xdr:row>12</xdr:row>
      <xdr:rowOff>247650</xdr:rowOff>
    </xdr:to>
    <xdr:pic>
      <xdr:nvPicPr>
        <xdr:cNvPr id="1491" name="Picture 1" descr="UNI00000fa0162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29175" y="4333875"/>
          <a:ext cx="9525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7"/>
  <sheetViews>
    <sheetView view="pageBreakPreview" zoomScale="145" zoomScaleSheetLayoutView="145" workbookViewId="0">
      <selection activeCell="B9" sqref="B9"/>
    </sheetView>
  </sheetViews>
  <sheetFormatPr defaultRowHeight="30" customHeight="1" x14ac:dyDescent="0.15"/>
  <cols>
    <col min="1" max="1" width="37.109375" style="5" customWidth="1"/>
    <col min="2" max="2" width="48.88671875" style="5" customWidth="1"/>
    <col min="3" max="3" width="17.5546875" style="5" customWidth="1"/>
    <col min="4" max="16384" width="8.88671875" style="5"/>
  </cols>
  <sheetData>
    <row r="4" spans="1:4" ht="30" customHeight="1" x14ac:dyDescent="0.15">
      <c r="A4" s="283" t="s">
        <v>23</v>
      </c>
      <c r="B4" s="283"/>
    </row>
    <row r="5" spans="1:4" ht="30" customHeight="1" x14ac:dyDescent="0.15">
      <c r="A5" s="284" t="s">
        <v>50</v>
      </c>
      <c r="B5" s="284"/>
    </row>
    <row r="8" spans="1:4" ht="30" customHeight="1" x14ac:dyDescent="0.15">
      <c r="A8" s="285" t="s">
        <v>1466</v>
      </c>
      <c r="B8" s="285"/>
    </row>
    <row r="14" spans="1:4" ht="30" customHeight="1" x14ac:dyDescent="0.15">
      <c r="D14" s="15"/>
    </row>
    <row r="15" spans="1:4" ht="30" customHeight="1" x14ac:dyDescent="0.15">
      <c r="D15" s="16"/>
    </row>
    <row r="16" spans="1:4" ht="30" customHeight="1" x14ac:dyDescent="0.15">
      <c r="D16" s="16"/>
    </row>
    <row r="17" spans="4:4" ht="30" customHeight="1" x14ac:dyDescent="0.15">
      <c r="D17" s="16"/>
    </row>
  </sheetData>
  <mergeCells count="3">
    <mergeCell ref="A4:B4"/>
    <mergeCell ref="A5:B5"/>
    <mergeCell ref="A8:B8"/>
  </mergeCells>
  <phoneticPr fontId="28" type="noConversion"/>
  <printOptions horizontalCentered="1" verticalCentered="1"/>
  <pageMargins left="0.47244094488188981" right="0.39370078740157483" top="0.6692913385826772" bottom="0.55118110236220474" header="0.39370078740157483" footer="0.27559055118110237"/>
  <pageSetup paperSize="9"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sheetPr>
  <dimension ref="A1:K19"/>
  <sheetViews>
    <sheetView view="pageBreakPreview" zoomScale="130" zoomScaleSheetLayoutView="130" workbookViewId="0">
      <selection activeCell="H33" sqref="H33"/>
    </sheetView>
  </sheetViews>
  <sheetFormatPr defaultRowHeight="11.25" x14ac:dyDescent="0.15"/>
  <cols>
    <col min="1" max="1" width="4.21875" style="10" bestFit="1" customWidth="1"/>
    <col min="2" max="2" width="17.77734375" style="10" bestFit="1" customWidth="1"/>
    <col min="3" max="3" width="18.5546875" style="10" bestFit="1" customWidth="1"/>
    <col min="4" max="4" width="4.33203125" style="60" bestFit="1" customWidth="1"/>
    <col min="5" max="5" width="4.21875" style="7" bestFit="1" customWidth="1"/>
    <col min="6" max="6" width="5.6640625" style="7" bestFit="1" customWidth="1"/>
    <col min="7" max="7" width="4.21875" style="9" bestFit="1" customWidth="1"/>
    <col min="8" max="8" width="43.88671875" style="119" bestFit="1" customWidth="1"/>
    <col min="9" max="9" width="15.88671875" style="119" bestFit="1" customWidth="1"/>
    <col min="10" max="10" width="8.88671875" style="183" customWidth="1"/>
    <col min="11" max="11" width="8.88671875" style="183"/>
    <col min="12" max="16384" width="8.88671875" style="119"/>
  </cols>
  <sheetData>
    <row r="1" spans="1:11" ht="18.75" x14ac:dyDescent="0.15">
      <c r="A1" s="307" t="s">
        <v>862</v>
      </c>
      <c r="B1" s="307"/>
      <c r="C1" s="307"/>
      <c r="D1" s="307"/>
      <c r="E1" s="307"/>
      <c r="F1" s="307"/>
      <c r="G1" s="307"/>
      <c r="H1" s="307"/>
      <c r="I1" s="307"/>
    </row>
    <row r="2" spans="1:11" ht="19.5" thickBot="1" x14ac:dyDescent="0.2">
      <c r="A2" s="140"/>
      <c r="B2" s="140"/>
      <c r="C2" s="140"/>
      <c r="D2" s="59"/>
      <c r="E2" s="59"/>
      <c r="F2" s="59"/>
      <c r="G2" s="59"/>
      <c r="H2" s="59"/>
      <c r="I2" s="63" t="s">
        <v>54</v>
      </c>
    </row>
    <row r="3" spans="1:11" x14ac:dyDescent="0.15">
      <c r="A3" s="329" t="s">
        <v>55</v>
      </c>
      <c r="B3" s="331" t="s">
        <v>62</v>
      </c>
      <c r="C3" s="331"/>
      <c r="D3" s="331"/>
      <c r="E3" s="331"/>
      <c r="F3" s="143" t="s">
        <v>63</v>
      </c>
      <c r="G3" s="332" t="s">
        <v>60</v>
      </c>
      <c r="H3" s="331" t="s">
        <v>61</v>
      </c>
      <c r="I3" s="325" t="s">
        <v>0</v>
      </c>
      <c r="J3" s="323" t="s">
        <v>1232</v>
      </c>
      <c r="K3" s="324"/>
    </row>
    <row r="4" spans="1:11" x14ac:dyDescent="0.15">
      <c r="A4" s="330"/>
      <c r="B4" s="49" t="s">
        <v>56</v>
      </c>
      <c r="C4" s="144" t="s">
        <v>57</v>
      </c>
      <c r="D4" s="144" t="s">
        <v>1</v>
      </c>
      <c r="E4" s="144" t="s">
        <v>59</v>
      </c>
      <c r="F4" s="144" t="s">
        <v>59</v>
      </c>
      <c r="G4" s="333"/>
      <c r="H4" s="333"/>
      <c r="I4" s="326"/>
      <c r="J4" s="231" t="s">
        <v>1230</v>
      </c>
      <c r="K4" s="231" t="s">
        <v>1231</v>
      </c>
    </row>
    <row r="5" spans="1:11" x14ac:dyDescent="0.15">
      <c r="A5" s="75" t="s">
        <v>88</v>
      </c>
      <c r="B5" s="45" t="s">
        <v>178</v>
      </c>
      <c r="C5" s="45" t="s">
        <v>66</v>
      </c>
      <c r="D5" s="139" t="s">
        <v>2</v>
      </c>
      <c r="E5" s="66">
        <v>5</v>
      </c>
      <c r="F5" s="66">
        <v>1</v>
      </c>
      <c r="G5" s="66">
        <f>SUM(E5:F5)</f>
        <v>6</v>
      </c>
      <c r="H5" s="89" t="s">
        <v>861</v>
      </c>
      <c r="I5" s="86"/>
      <c r="J5" s="183">
        <v>1</v>
      </c>
      <c r="K5" s="183" t="str">
        <f>CONCATENATE("dvoList.add(setDdcStmnPdfCmnDVO(",LEFT(J5&amp;"  ",3),",""",A5,""",""",LEFT(B5&amp;""""&amp;"                                                  ",50),",""",LEFT(D5&amp;""""&amp;" ",5),",""",LEFT(E5&amp;""""&amp;"   ",4),",""",LEFT(F5&amp;""""&amp;" ",2),",""",LEFT(G5&amp;""""&amp;"    ",5),",""",C5,"""));")</f>
        <v>dvoList.add(setDdcStmnPdfCmnDVO(1  ,"기본","form_cd"                                          ,"Char","5"  ,"1","6"   ,"서식코드"));</v>
      </c>
    </row>
    <row r="6" spans="1:11" x14ac:dyDescent="0.15">
      <c r="A6" s="75" t="s">
        <v>88</v>
      </c>
      <c r="B6" s="50" t="s">
        <v>297</v>
      </c>
      <c r="C6" s="133" t="s">
        <v>180</v>
      </c>
      <c r="D6" s="139" t="s">
        <v>179</v>
      </c>
      <c r="E6" s="88">
        <v>50</v>
      </c>
      <c r="F6" s="66">
        <v>1</v>
      </c>
      <c r="G6" s="66">
        <f t="shared" ref="G6:G11" si="0">E6+F6+G5</f>
        <v>57</v>
      </c>
      <c r="H6" s="50" t="s">
        <v>906</v>
      </c>
      <c r="I6" s="86"/>
      <c r="J6" s="183">
        <f>J5+1</f>
        <v>2</v>
      </c>
      <c r="K6" s="183" t="str">
        <f t="shared" ref="K6:K18" si="1">CONCATENATE("dvoList.add(setDdcStmnPdfCmnDVO(",LEFT(J6&amp;"  ",3),",""",A6,""",""",LEFT(B6&amp;""""&amp;"                                                  ",50),",""",LEFT(D6&amp;""""&amp;" ",5),",""",LEFT(E6&amp;""""&amp;"   ",4),",""",LEFT(F6&amp;""""&amp;" ",2),",""",LEFT(G6&amp;""""&amp;"    ",5),",""",C6,"""));")</f>
        <v>dvoList.add(setDdcStmnPdfCmnDVO(2  ,"기본","tnm"                                              ,"Char","50" ,"1","57"  ,"상호"));</v>
      </c>
    </row>
    <row r="7" spans="1:11" x14ac:dyDescent="0.15">
      <c r="A7" s="75" t="s">
        <v>88</v>
      </c>
      <c r="B7" s="50" t="s">
        <v>298</v>
      </c>
      <c r="C7" s="133" t="s">
        <v>181</v>
      </c>
      <c r="D7" s="139" t="s">
        <v>179</v>
      </c>
      <c r="E7" s="88">
        <v>10</v>
      </c>
      <c r="F7" s="66">
        <v>1</v>
      </c>
      <c r="G7" s="66">
        <f t="shared" si="0"/>
        <v>68</v>
      </c>
      <c r="H7" s="50" t="s">
        <v>330</v>
      </c>
      <c r="I7" s="86"/>
      <c r="J7" s="183">
        <f t="shared" ref="J7:J18" si="2">J6+1</f>
        <v>3</v>
      </c>
      <c r="K7" s="183" t="str">
        <f t="shared" si="1"/>
        <v>dvoList.add(setDdcStmnPdfCmnDVO(3  ,"기본","bsnoEncCntn"                                      ,"Char","10" ,"1","68"  ,"사업자등록번호"));</v>
      </c>
    </row>
    <row r="8" spans="1:11" x14ac:dyDescent="0.15">
      <c r="A8" s="75" t="s">
        <v>88</v>
      </c>
      <c r="B8" s="50" t="s">
        <v>296</v>
      </c>
      <c r="C8" s="133" t="s">
        <v>149</v>
      </c>
      <c r="D8" s="139" t="s">
        <v>179</v>
      </c>
      <c r="E8" s="88">
        <v>50</v>
      </c>
      <c r="F8" s="66">
        <v>1</v>
      </c>
      <c r="G8" s="66">
        <f t="shared" si="0"/>
        <v>119</v>
      </c>
      <c r="H8" s="50" t="s">
        <v>910</v>
      </c>
      <c r="I8" s="86"/>
      <c r="J8" s="183">
        <f t="shared" si="2"/>
        <v>4</v>
      </c>
      <c r="K8" s="183" t="str">
        <f t="shared" si="1"/>
        <v>dvoList.add(setDdcStmnPdfCmnDVO(4  ,"기본","fnm"                                              ,"Char","50" ,"1","119" ,"성명"));</v>
      </c>
    </row>
    <row r="9" spans="1:11" x14ac:dyDescent="0.15">
      <c r="A9" s="75" t="s">
        <v>88</v>
      </c>
      <c r="B9" s="50" t="s">
        <v>327</v>
      </c>
      <c r="C9" s="133" t="s">
        <v>146</v>
      </c>
      <c r="D9" s="139" t="s">
        <v>179</v>
      </c>
      <c r="E9" s="88">
        <v>13</v>
      </c>
      <c r="F9" s="66">
        <v>1</v>
      </c>
      <c r="G9" s="66">
        <f t="shared" si="0"/>
        <v>133</v>
      </c>
      <c r="H9" s="50" t="s">
        <v>905</v>
      </c>
      <c r="I9" s="86"/>
      <c r="J9" s="183">
        <f t="shared" si="2"/>
        <v>5</v>
      </c>
      <c r="K9" s="183" t="str">
        <f t="shared" si="1"/>
        <v>dvoList.add(setDdcStmnPdfCmnDVO(5  ,"기본","resnoEncCntn"                                     ,"Char","13" ,"1","133" ,"주민등록번호"));</v>
      </c>
    </row>
    <row r="10" spans="1:11" x14ac:dyDescent="0.15">
      <c r="A10" s="75" t="s">
        <v>88</v>
      </c>
      <c r="B10" s="50" t="s">
        <v>321</v>
      </c>
      <c r="C10" s="133" t="s">
        <v>182</v>
      </c>
      <c r="D10" s="139" t="s">
        <v>179</v>
      </c>
      <c r="E10" s="88">
        <v>200</v>
      </c>
      <c r="F10" s="66">
        <v>1</v>
      </c>
      <c r="G10" s="66">
        <f t="shared" si="0"/>
        <v>334</v>
      </c>
      <c r="H10" s="51" t="s">
        <v>925</v>
      </c>
      <c r="I10" s="86"/>
      <c r="J10" s="183">
        <f t="shared" si="2"/>
        <v>6</v>
      </c>
      <c r="K10" s="183" t="str">
        <f t="shared" si="1"/>
        <v>dvoList.add(setDdcStmnPdfCmnDVO(6  ,"기본","adr"                                              ,"Char","200","1","334" ,"주소"));</v>
      </c>
    </row>
    <row r="11" spans="1:11" x14ac:dyDescent="0.15">
      <c r="A11" s="75" t="s">
        <v>88</v>
      </c>
      <c r="B11" s="50" t="s">
        <v>322</v>
      </c>
      <c r="C11" s="133" t="s">
        <v>183</v>
      </c>
      <c r="D11" s="139" t="s">
        <v>179</v>
      </c>
      <c r="E11" s="88">
        <v>200</v>
      </c>
      <c r="F11" s="66">
        <v>1</v>
      </c>
      <c r="G11" s="66">
        <f t="shared" si="0"/>
        <v>535</v>
      </c>
      <c r="H11" s="50" t="s">
        <v>338</v>
      </c>
      <c r="I11" s="86"/>
      <c r="J11" s="183">
        <f t="shared" si="2"/>
        <v>7</v>
      </c>
      <c r="K11" s="183" t="str">
        <f t="shared" si="1"/>
        <v>dvoList.add(setDdcStmnPdfCmnDVO(7  ,"기본","pfbAdr"                                           ,"Char","200","1","535" ,"사업장소재지"));</v>
      </c>
    </row>
    <row r="12" spans="1:11" x14ac:dyDescent="0.15">
      <c r="A12" s="132" t="s">
        <v>89</v>
      </c>
      <c r="B12" s="130" t="s">
        <v>393</v>
      </c>
      <c r="C12" s="135" t="s">
        <v>260</v>
      </c>
      <c r="D12" s="123" t="s">
        <v>179</v>
      </c>
      <c r="E12" s="135">
        <v>50</v>
      </c>
      <c r="F12" s="65">
        <v>1</v>
      </c>
      <c r="G12" s="65">
        <f t="shared" ref="G12:G18" si="3">E12+F12+G11</f>
        <v>586</v>
      </c>
      <c r="H12" s="130" t="s">
        <v>398</v>
      </c>
      <c r="I12" s="127"/>
      <c r="J12" s="183">
        <f t="shared" si="2"/>
        <v>8</v>
      </c>
      <c r="K12" s="183" t="str">
        <f t="shared" si="1"/>
        <v>dvoList.add(setDdcStmnPdfCmnDVO(8  ,"상세","hsngPrptSvngSvngCl"                               ,"Char","50" ,"1","586" ,"주택마련저축"));</v>
      </c>
    </row>
    <row r="13" spans="1:11" s="203" customFormat="1" x14ac:dyDescent="0.15">
      <c r="A13" s="216" t="s">
        <v>89</v>
      </c>
      <c r="B13" s="214" t="s">
        <v>826</v>
      </c>
      <c r="C13" s="206" t="s">
        <v>827</v>
      </c>
      <c r="D13" s="205" t="s">
        <v>179</v>
      </c>
      <c r="E13" s="206">
        <v>30</v>
      </c>
      <c r="F13" s="65">
        <v>1</v>
      </c>
      <c r="G13" s="65">
        <f t="shared" si="3"/>
        <v>617</v>
      </c>
      <c r="H13" s="214" t="s">
        <v>931</v>
      </c>
      <c r="I13" s="210"/>
      <c r="J13" s="183">
        <f t="shared" si="2"/>
        <v>9</v>
      </c>
      <c r="K13" s="183" t="str">
        <f t="shared" si="1"/>
        <v>dvoList.add(setDdcStmnPdfCmnDVO(9  ,"상세","jnngDt"                                           ,"Char","30" ,"1","617" ,"가입일자"));</v>
      </c>
    </row>
    <row r="14" spans="1:11" s="203" customFormat="1" x14ac:dyDescent="0.15">
      <c r="A14" s="216" t="s">
        <v>89</v>
      </c>
      <c r="B14" s="214" t="s">
        <v>804</v>
      </c>
      <c r="C14" s="206" t="s">
        <v>805</v>
      </c>
      <c r="D14" s="205" t="s">
        <v>179</v>
      </c>
      <c r="E14" s="206">
        <v>3</v>
      </c>
      <c r="F14" s="65">
        <v>1</v>
      </c>
      <c r="G14" s="65">
        <f t="shared" si="3"/>
        <v>621</v>
      </c>
      <c r="H14" s="214" t="s">
        <v>806</v>
      </c>
      <c r="I14" s="210"/>
      <c r="J14" s="183">
        <f t="shared" si="2"/>
        <v>10</v>
      </c>
      <c r="K14" s="183" t="str">
        <f t="shared" si="1"/>
        <v>dvoList.add(setDdcStmnPdfCmnDVO(10 ,"상세","hsngPrptSvngFnnOrgnCd"                            ,"Char","3"  ,"1","621" ,"주택마련저축 금융기관코드"));</v>
      </c>
    </row>
    <row r="15" spans="1:11" x14ac:dyDescent="0.15">
      <c r="A15" s="132" t="s">
        <v>89</v>
      </c>
      <c r="B15" s="130" t="s">
        <v>394</v>
      </c>
      <c r="C15" s="135" t="s">
        <v>255</v>
      </c>
      <c r="D15" s="123" t="s">
        <v>179</v>
      </c>
      <c r="E15" s="135">
        <v>50</v>
      </c>
      <c r="F15" s="65">
        <v>1</v>
      </c>
      <c r="G15" s="65">
        <f t="shared" si="3"/>
        <v>672</v>
      </c>
      <c r="H15" s="130" t="s">
        <v>763</v>
      </c>
      <c r="I15" s="127"/>
      <c r="J15" s="183">
        <f t="shared" si="2"/>
        <v>11</v>
      </c>
      <c r="K15" s="183" t="str">
        <f t="shared" si="1"/>
        <v>dvoList.add(setDdcStmnPdfCmnDVO(11 ,"상세","hsngPrptSvngFnnCmp"                               ,"Char","50" ,"1","672" ,"금융회사 등"));</v>
      </c>
    </row>
    <row r="16" spans="1:11" x14ac:dyDescent="0.15">
      <c r="A16" s="132" t="s">
        <v>89</v>
      </c>
      <c r="B16" s="130" t="s">
        <v>395</v>
      </c>
      <c r="C16" s="135" t="s">
        <v>256</v>
      </c>
      <c r="D16" s="123" t="s">
        <v>179</v>
      </c>
      <c r="E16" s="135">
        <v>20</v>
      </c>
      <c r="F16" s="65">
        <v>1</v>
      </c>
      <c r="G16" s="65">
        <f t="shared" si="3"/>
        <v>693</v>
      </c>
      <c r="H16" s="130" t="s">
        <v>399</v>
      </c>
      <c r="I16" s="127"/>
      <c r="J16" s="183">
        <f t="shared" si="2"/>
        <v>12</v>
      </c>
      <c r="K16" s="183" t="str">
        <f t="shared" si="1"/>
        <v>dvoList.add(setDdcStmnPdfCmnDVO(12 ,"상세","hsngPrptSvngAccno"                                ,"Char","20" ,"1","693" ,"계좌번호(또는 증권번호)"));</v>
      </c>
    </row>
    <row r="17" spans="1:11" x14ac:dyDescent="0.15">
      <c r="A17" s="132" t="s">
        <v>89</v>
      </c>
      <c r="B17" s="130" t="s">
        <v>396</v>
      </c>
      <c r="C17" s="135" t="s">
        <v>257</v>
      </c>
      <c r="D17" s="123" t="s">
        <v>194</v>
      </c>
      <c r="E17" s="135">
        <v>12</v>
      </c>
      <c r="F17" s="65">
        <v>1</v>
      </c>
      <c r="G17" s="65">
        <f t="shared" si="3"/>
        <v>706</v>
      </c>
      <c r="H17" s="130" t="s">
        <v>400</v>
      </c>
      <c r="I17" s="127"/>
      <c r="J17" s="183">
        <f t="shared" si="2"/>
        <v>13</v>
      </c>
      <c r="K17" s="183" t="str">
        <f t="shared" si="1"/>
        <v>dvoList.add(setDdcStmnPdfCmnDVO(13 ,"상세","hsngPrptSvngPymAmt"                               ,"Num" ,"12" ,"1","706" ,"납입금액"));</v>
      </c>
    </row>
    <row r="18" spans="1:11" ht="12" thickBot="1" x14ac:dyDescent="0.2">
      <c r="A18" s="275" t="s">
        <v>89</v>
      </c>
      <c r="B18" s="276" t="s">
        <v>397</v>
      </c>
      <c r="C18" s="277" t="s">
        <v>1458</v>
      </c>
      <c r="D18" s="278" t="s">
        <v>194</v>
      </c>
      <c r="E18" s="277">
        <v>12</v>
      </c>
      <c r="F18" s="279">
        <v>1</v>
      </c>
      <c r="G18" s="279">
        <f t="shared" si="3"/>
        <v>719</v>
      </c>
      <c r="H18" s="280" t="s">
        <v>258</v>
      </c>
      <c r="I18" s="281" t="s">
        <v>1457</v>
      </c>
      <c r="J18" s="183">
        <f t="shared" si="2"/>
        <v>14</v>
      </c>
      <c r="K18" s="183" t="str">
        <f t="shared" si="1"/>
        <v>dvoList.add(setDdcStmnPdfCmnDVO(14 ,"상세","hsngPrptSvngIncDdcAmt"                            ,"Num" ,"12" ,"1","719" ,"소득공제금액"));</v>
      </c>
    </row>
    <row r="19" spans="1:11" x14ac:dyDescent="0.15">
      <c r="A19" s="119"/>
      <c r="B19" s="119"/>
      <c r="C19" s="119"/>
      <c r="D19" s="119"/>
      <c r="E19" s="119"/>
      <c r="F19" s="119"/>
      <c r="G19" s="119"/>
    </row>
  </sheetData>
  <mergeCells count="7">
    <mergeCell ref="J3:K3"/>
    <mergeCell ref="A1:I1"/>
    <mergeCell ref="A3:A4"/>
    <mergeCell ref="B3:E3"/>
    <mergeCell ref="G3:G4"/>
    <mergeCell ref="H3:H4"/>
    <mergeCell ref="I3:I4"/>
  </mergeCells>
  <phoneticPr fontId="28" type="noConversion"/>
  <printOptions horizontalCentered="1"/>
  <pageMargins left="0.47244094488188981" right="0.39370078740157483" top="0.6692913385826772" bottom="0.55118110236220474" header="0.39370078740157483" footer="0.27559055118110237"/>
  <pageSetup paperSize="9" scale="99" orientation="landscape" r:id="rId1"/>
  <headerFooter alignWithMargins="0">
    <oddHeader>&amp;L전자문서 SAM 정의서</oddHeader>
    <oddFooter>&amp;C-9-&amp;R&amp;G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sheetPr>
  <dimension ref="A1:K16"/>
  <sheetViews>
    <sheetView view="pageBreakPreview" zoomScale="130" zoomScaleSheetLayoutView="130" workbookViewId="0">
      <selection activeCell="H33" sqref="H33"/>
    </sheetView>
  </sheetViews>
  <sheetFormatPr defaultRowHeight="11.25" x14ac:dyDescent="0.15"/>
  <cols>
    <col min="1" max="1" width="4.21875" style="10" bestFit="1" customWidth="1"/>
    <col min="2" max="2" width="14.21875" style="10" bestFit="1" customWidth="1"/>
    <col min="3" max="3" width="25.5546875" style="10" bestFit="1" customWidth="1"/>
    <col min="4" max="4" width="4.33203125" style="60" bestFit="1" customWidth="1"/>
    <col min="5" max="5" width="4.21875" style="7" bestFit="1" customWidth="1"/>
    <col min="6" max="6" width="5.6640625" style="7" bestFit="1" customWidth="1"/>
    <col min="7" max="7" width="4.21875" style="9" bestFit="1" customWidth="1"/>
    <col min="8" max="8" width="41.44140625" style="119" customWidth="1"/>
    <col min="9" max="9" width="15.88671875" style="119" bestFit="1" customWidth="1"/>
    <col min="10" max="10" width="8.88671875" style="183" customWidth="1"/>
    <col min="11" max="11" width="8.88671875" style="183"/>
    <col min="12" max="16384" width="8.88671875" style="119"/>
  </cols>
  <sheetData>
    <row r="1" spans="1:11" ht="18.75" x14ac:dyDescent="0.15">
      <c r="A1" s="307" t="s">
        <v>864</v>
      </c>
      <c r="B1" s="307"/>
      <c r="C1" s="307"/>
      <c r="D1" s="307"/>
      <c r="E1" s="307"/>
      <c r="F1" s="307"/>
      <c r="G1" s="307"/>
      <c r="H1" s="307"/>
      <c r="I1" s="307"/>
    </row>
    <row r="2" spans="1:11" ht="19.5" thickBot="1" x14ac:dyDescent="0.2">
      <c r="A2" s="140"/>
      <c r="B2" s="140"/>
      <c r="C2" s="140"/>
      <c r="D2" s="59"/>
      <c r="E2" s="59"/>
      <c r="F2" s="59"/>
      <c r="G2" s="59"/>
      <c r="H2" s="59"/>
      <c r="I2" s="63" t="s">
        <v>54</v>
      </c>
    </row>
    <row r="3" spans="1:11" x14ac:dyDescent="0.15">
      <c r="A3" s="329" t="s">
        <v>55</v>
      </c>
      <c r="B3" s="331" t="s">
        <v>62</v>
      </c>
      <c r="C3" s="331"/>
      <c r="D3" s="331"/>
      <c r="E3" s="331"/>
      <c r="F3" s="143" t="s">
        <v>63</v>
      </c>
      <c r="G3" s="332" t="s">
        <v>60</v>
      </c>
      <c r="H3" s="331" t="s">
        <v>61</v>
      </c>
      <c r="I3" s="325" t="s">
        <v>0</v>
      </c>
      <c r="J3" s="323" t="s">
        <v>1232</v>
      </c>
      <c r="K3" s="324"/>
    </row>
    <row r="4" spans="1:11" x14ac:dyDescent="0.15">
      <c r="A4" s="330"/>
      <c r="B4" s="49" t="s">
        <v>56</v>
      </c>
      <c r="C4" s="144" t="s">
        <v>57</v>
      </c>
      <c r="D4" s="144" t="s">
        <v>1</v>
      </c>
      <c r="E4" s="144" t="s">
        <v>59</v>
      </c>
      <c r="F4" s="144" t="s">
        <v>59</v>
      </c>
      <c r="G4" s="333"/>
      <c r="H4" s="333"/>
      <c r="I4" s="326"/>
      <c r="J4" s="231" t="s">
        <v>1230</v>
      </c>
      <c r="K4" s="231" t="s">
        <v>1231</v>
      </c>
    </row>
    <row r="5" spans="1:11" x14ac:dyDescent="0.15">
      <c r="A5" s="75" t="s">
        <v>88</v>
      </c>
      <c r="B5" s="45" t="s">
        <v>178</v>
      </c>
      <c r="C5" s="45" t="s">
        <v>66</v>
      </c>
      <c r="D5" s="139" t="s">
        <v>2</v>
      </c>
      <c r="E5" s="66">
        <v>5</v>
      </c>
      <c r="F5" s="66">
        <v>1</v>
      </c>
      <c r="G5" s="66">
        <f>SUM(E5:F5)</f>
        <v>6</v>
      </c>
      <c r="H5" s="89" t="s">
        <v>863</v>
      </c>
      <c r="I5" s="86"/>
      <c r="J5" s="183">
        <v>1</v>
      </c>
      <c r="K5" s="183" t="str">
        <f>CONCATENATE("dvoList.add(setDdcStmnPdfCmnDVO(",LEFT(J5&amp;"  ",3),",""",A5,""",""",LEFT(B5&amp;""""&amp;"                                                  ",50),",""",LEFT(D5&amp;""""&amp;" ",5),",""",LEFT(E5&amp;""""&amp;"   ",4),",""",LEFT(F5&amp;""""&amp;" ",2),",""",LEFT(G5&amp;""""&amp;"    ",5),",""",C5,"""));")</f>
        <v>dvoList.add(setDdcStmnPdfCmnDVO(1  ,"기본","form_cd"                                          ,"Char","5"  ,"1","6"   ,"서식코드"));</v>
      </c>
    </row>
    <row r="6" spans="1:11" x14ac:dyDescent="0.15">
      <c r="A6" s="75" t="s">
        <v>88</v>
      </c>
      <c r="B6" s="50" t="s">
        <v>297</v>
      </c>
      <c r="C6" s="133" t="s">
        <v>180</v>
      </c>
      <c r="D6" s="139" t="s">
        <v>179</v>
      </c>
      <c r="E6" s="88">
        <v>50</v>
      </c>
      <c r="F6" s="66">
        <v>1</v>
      </c>
      <c r="G6" s="66">
        <f t="shared" ref="G6:G11" si="0">E6+F6+G5</f>
        <v>57</v>
      </c>
      <c r="H6" s="50" t="s">
        <v>906</v>
      </c>
      <c r="I6" s="86"/>
      <c r="J6" s="183">
        <f>J5+1</f>
        <v>2</v>
      </c>
      <c r="K6" s="183" t="str">
        <f t="shared" ref="K6:K16" si="1">CONCATENATE("dvoList.add(setDdcStmnPdfCmnDVO(",LEFT(J6&amp;"  ",3),",""",A6,""",""",LEFT(B6&amp;""""&amp;"                                                  ",50),",""",LEFT(D6&amp;""""&amp;" ",5),",""",LEFT(E6&amp;""""&amp;"   ",4),",""",LEFT(F6&amp;""""&amp;" ",2),",""",LEFT(G6&amp;""""&amp;"    ",5),",""",C6,"""));")</f>
        <v>dvoList.add(setDdcStmnPdfCmnDVO(2  ,"기본","tnm"                                              ,"Char","50" ,"1","57"  ,"상호"));</v>
      </c>
    </row>
    <row r="7" spans="1:11" x14ac:dyDescent="0.15">
      <c r="A7" s="75" t="s">
        <v>88</v>
      </c>
      <c r="B7" s="50" t="s">
        <v>298</v>
      </c>
      <c r="C7" s="133" t="s">
        <v>181</v>
      </c>
      <c r="D7" s="139" t="s">
        <v>179</v>
      </c>
      <c r="E7" s="88">
        <v>10</v>
      </c>
      <c r="F7" s="66">
        <v>1</v>
      </c>
      <c r="G7" s="66">
        <f t="shared" si="0"/>
        <v>68</v>
      </c>
      <c r="H7" s="50" t="s">
        <v>330</v>
      </c>
      <c r="I7" s="86"/>
      <c r="J7" s="183">
        <f t="shared" ref="J7:J16" si="2">J6+1</f>
        <v>3</v>
      </c>
      <c r="K7" s="183" t="str">
        <f t="shared" si="1"/>
        <v>dvoList.add(setDdcStmnPdfCmnDVO(3  ,"기본","bsnoEncCntn"                                      ,"Char","10" ,"1","68"  ,"사업자등록번호"));</v>
      </c>
    </row>
    <row r="8" spans="1:11" x14ac:dyDescent="0.15">
      <c r="A8" s="75" t="s">
        <v>88</v>
      </c>
      <c r="B8" s="50" t="s">
        <v>296</v>
      </c>
      <c r="C8" s="133" t="s">
        <v>149</v>
      </c>
      <c r="D8" s="139" t="s">
        <v>179</v>
      </c>
      <c r="E8" s="88">
        <v>50</v>
      </c>
      <c r="F8" s="66">
        <v>1</v>
      </c>
      <c r="G8" s="66">
        <f t="shared" si="0"/>
        <v>119</v>
      </c>
      <c r="H8" s="50" t="s">
        <v>910</v>
      </c>
      <c r="I8" s="86"/>
      <c r="J8" s="183">
        <f t="shared" si="2"/>
        <v>4</v>
      </c>
      <c r="K8" s="183" t="str">
        <f t="shared" si="1"/>
        <v>dvoList.add(setDdcStmnPdfCmnDVO(4  ,"기본","fnm"                                              ,"Char","50" ,"1","119" ,"성명"));</v>
      </c>
    </row>
    <row r="9" spans="1:11" x14ac:dyDescent="0.15">
      <c r="A9" s="75" t="s">
        <v>88</v>
      </c>
      <c r="B9" s="50" t="s">
        <v>327</v>
      </c>
      <c r="C9" s="133" t="s">
        <v>146</v>
      </c>
      <c r="D9" s="139" t="s">
        <v>179</v>
      </c>
      <c r="E9" s="88">
        <v>13</v>
      </c>
      <c r="F9" s="66">
        <v>1</v>
      </c>
      <c r="G9" s="66">
        <f t="shared" si="0"/>
        <v>133</v>
      </c>
      <c r="H9" s="50" t="s">
        <v>905</v>
      </c>
      <c r="I9" s="86"/>
      <c r="J9" s="183">
        <f t="shared" si="2"/>
        <v>5</v>
      </c>
      <c r="K9" s="183" t="str">
        <f t="shared" si="1"/>
        <v>dvoList.add(setDdcStmnPdfCmnDVO(5  ,"기본","resnoEncCntn"                                     ,"Char","13" ,"1","133" ,"주민등록번호"));</v>
      </c>
    </row>
    <row r="10" spans="1:11" x14ac:dyDescent="0.15">
      <c r="A10" s="75" t="s">
        <v>88</v>
      </c>
      <c r="B10" s="50" t="s">
        <v>321</v>
      </c>
      <c r="C10" s="133" t="s">
        <v>182</v>
      </c>
      <c r="D10" s="139" t="s">
        <v>179</v>
      </c>
      <c r="E10" s="88">
        <v>200</v>
      </c>
      <c r="F10" s="66">
        <v>1</v>
      </c>
      <c r="G10" s="66">
        <f t="shared" si="0"/>
        <v>334</v>
      </c>
      <c r="H10" s="51" t="s">
        <v>925</v>
      </c>
      <c r="I10" s="86"/>
      <c r="J10" s="183">
        <f t="shared" si="2"/>
        <v>6</v>
      </c>
      <c r="K10" s="183" t="str">
        <f t="shared" si="1"/>
        <v>dvoList.add(setDdcStmnPdfCmnDVO(6  ,"기본","adr"                                              ,"Char","200","1","334" ,"주소"));</v>
      </c>
    </row>
    <row r="11" spans="1:11" x14ac:dyDescent="0.15">
      <c r="A11" s="75" t="s">
        <v>88</v>
      </c>
      <c r="B11" s="50" t="s">
        <v>322</v>
      </c>
      <c r="C11" s="133" t="s">
        <v>183</v>
      </c>
      <c r="D11" s="139" t="s">
        <v>179</v>
      </c>
      <c r="E11" s="88">
        <v>200</v>
      </c>
      <c r="F11" s="66">
        <v>1</v>
      </c>
      <c r="G11" s="66">
        <f t="shared" si="0"/>
        <v>535</v>
      </c>
      <c r="H11" s="50" t="s">
        <v>338</v>
      </c>
      <c r="I11" s="86"/>
      <c r="J11" s="183">
        <f t="shared" si="2"/>
        <v>7</v>
      </c>
      <c r="K11" s="183" t="str">
        <f t="shared" si="1"/>
        <v>dvoList.add(setDdcStmnPdfCmnDVO(7  ,"기본","pfbAdr"                                           ,"Char","200","1","535" ,"사업장소재지"));</v>
      </c>
    </row>
    <row r="12" spans="1:11" s="240" customFormat="1" x14ac:dyDescent="0.15">
      <c r="A12" s="216" t="s">
        <v>89</v>
      </c>
      <c r="B12" s="214" t="s">
        <v>1243</v>
      </c>
      <c r="C12" s="220" t="s">
        <v>807</v>
      </c>
      <c r="D12" s="226" t="s">
        <v>179</v>
      </c>
      <c r="E12" s="220">
        <v>3</v>
      </c>
      <c r="F12" s="65">
        <v>1</v>
      </c>
      <c r="G12" s="65">
        <f t="shared" ref="G12:G16" si="3">E12+F12+G11</f>
        <v>539</v>
      </c>
      <c r="H12" s="202" t="s">
        <v>808</v>
      </c>
      <c r="I12" s="213"/>
      <c r="J12" s="240">
        <f t="shared" si="2"/>
        <v>8</v>
      </c>
      <c r="K12" s="240" t="str">
        <f t="shared" si="1"/>
        <v>dvoList.add(setDdcStmnPdfCmnDVO(8  ,"상세","ltrmCniSsFnnOrgnCd"                               ,"Char","3"  ,"1","539" ,"장기집합투자 증권저축 금융기관 코드"));</v>
      </c>
    </row>
    <row r="13" spans="1:11" x14ac:dyDescent="0.15">
      <c r="A13" s="132" t="s">
        <v>89</v>
      </c>
      <c r="B13" s="130" t="s">
        <v>401</v>
      </c>
      <c r="C13" s="135" t="s">
        <v>261</v>
      </c>
      <c r="D13" s="123" t="s">
        <v>179</v>
      </c>
      <c r="E13" s="135">
        <v>50</v>
      </c>
      <c r="F13" s="65">
        <v>1</v>
      </c>
      <c r="G13" s="65">
        <f t="shared" si="3"/>
        <v>590</v>
      </c>
      <c r="H13" s="125" t="s">
        <v>757</v>
      </c>
      <c r="I13" s="127"/>
      <c r="J13" s="183">
        <f t="shared" si="2"/>
        <v>9</v>
      </c>
      <c r="K13" s="183" t="str">
        <f t="shared" si="1"/>
        <v>dvoList.add(setDdcStmnPdfCmnDVO(9  ,"상세","ltrmCniSsFnnCmp"                                  ,"Char","50" ,"1","590" ,"장기집합투자증권저축"));</v>
      </c>
    </row>
    <row r="14" spans="1:11" x14ac:dyDescent="0.15">
      <c r="A14" s="132" t="s">
        <v>89</v>
      </c>
      <c r="B14" s="130" t="s">
        <v>402</v>
      </c>
      <c r="C14" s="135" t="s">
        <v>256</v>
      </c>
      <c r="D14" s="123" t="s">
        <v>179</v>
      </c>
      <c r="E14" s="135">
        <v>20</v>
      </c>
      <c r="F14" s="65">
        <v>1</v>
      </c>
      <c r="G14" s="65">
        <f t="shared" si="3"/>
        <v>611</v>
      </c>
      <c r="H14" s="121" t="s">
        <v>758</v>
      </c>
      <c r="I14" s="127"/>
      <c r="J14" s="183">
        <f t="shared" si="2"/>
        <v>10</v>
      </c>
      <c r="K14" s="183" t="str">
        <f t="shared" si="1"/>
        <v>dvoList.add(setDdcStmnPdfCmnDVO(10 ,"상세","ltrmCniSsAccno"                                   ,"Char","20" ,"1","611" ,"계좌번호(또는 증권번호)"));</v>
      </c>
    </row>
    <row r="15" spans="1:11" x14ac:dyDescent="0.15">
      <c r="A15" s="132" t="s">
        <v>89</v>
      </c>
      <c r="B15" s="130" t="s">
        <v>403</v>
      </c>
      <c r="C15" s="135" t="s">
        <v>257</v>
      </c>
      <c r="D15" s="123" t="s">
        <v>194</v>
      </c>
      <c r="E15" s="135">
        <v>12</v>
      </c>
      <c r="F15" s="65">
        <v>1</v>
      </c>
      <c r="G15" s="65">
        <f t="shared" si="3"/>
        <v>624</v>
      </c>
      <c r="H15" s="121" t="s">
        <v>759</v>
      </c>
      <c r="I15" s="127"/>
      <c r="J15" s="183">
        <f t="shared" si="2"/>
        <v>11</v>
      </c>
      <c r="K15" s="183" t="str">
        <f t="shared" si="1"/>
        <v>dvoList.add(setDdcStmnPdfCmnDVO(11 ,"상세","ltrmCniSsPymAmt"                                  ,"Num" ,"12" ,"1","624" ,"납입금액"));</v>
      </c>
    </row>
    <row r="16" spans="1:11" ht="12" thickBot="1" x14ac:dyDescent="0.2">
      <c r="A16" s="275" t="s">
        <v>89</v>
      </c>
      <c r="B16" s="276" t="s">
        <v>404</v>
      </c>
      <c r="C16" s="277" t="s">
        <v>1459</v>
      </c>
      <c r="D16" s="278" t="s">
        <v>194</v>
      </c>
      <c r="E16" s="277">
        <v>12</v>
      </c>
      <c r="F16" s="279">
        <v>1</v>
      </c>
      <c r="G16" s="279">
        <f t="shared" si="3"/>
        <v>637</v>
      </c>
      <c r="H16" s="280" t="s">
        <v>760</v>
      </c>
      <c r="I16" s="281" t="s">
        <v>1460</v>
      </c>
      <c r="J16" s="183">
        <f t="shared" si="2"/>
        <v>12</v>
      </c>
      <c r="K16" s="183" t="str">
        <f t="shared" si="1"/>
        <v>dvoList.add(setDdcStmnPdfCmnDVO(12 ,"상세","ltrmCniSsIncDdcAmt"                               ,"Num" ,"12" ,"1","637" ,"소득공제금액"));</v>
      </c>
    </row>
  </sheetData>
  <mergeCells count="7">
    <mergeCell ref="J3:K3"/>
    <mergeCell ref="A1:I1"/>
    <mergeCell ref="A3:A4"/>
    <mergeCell ref="B3:E3"/>
    <mergeCell ref="G3:G4"/>
    <mergeCell ref="H3:H4"/>
    <mergeCell ref="I3:I4"/>
  </mergeCells>
  <phoneticPr fontId="28" type="noConversion"/>
  <printOptions horizontalCentered="1"/>
  <pageMargins left="0.47244094488188981" right="0.39370078740157483" top="0.6692913385826772" bottom="0.55118110236220474" header="0.39370078740157483" footer="0.27559055118110237"/>
  <pageSetup paperSize="9" scale="99" orientation="landscape" r:id="rId1"/>
  <headerFooter alignWithMargins="0">
    <oddHeader>&amp;L전자문서 SAM 정의서</oddHeader>
    <oddFooter>&amp;C-10-&amp;R&amp;G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sheetPr>
  <dimension ref="A1:K19"/>
  <sheetViews>
    <sheetView view="pageBreakPreview" zoomScale="130" zoomScaleSheetLayoutView="130" workbookViewId="0">
      <selection activeCell="H33" sqref="H33"/>
    </sheetView>
  </sheetViews>
  <sheetFormatPr defaultRowHeight="11.25" x14ac:dyDescent="0.15"/>
  <cols>
    <col min="1" max="1" width="4.21875" style="10" bestFit="1" customWidth="1"/>
    <col min="2" max="2" width="17.5546875" style="10" bestFit="1" customWidth="1"/>
    <col min="3" max="3" width="25.5546875" style="10" bestFit="1" customWidth="1"/>
    <col min="4" max="4" width="4.33203125" style="60" bestFit="1" customWidth="1"/>
    <col min="5" max="5" width="4.21875" style="7" bestFit="1" customWidth="1"/>
    <col min="6" max="6" width="5.6640625" style="7" bestFit="1" customWidth="1"/>
    <col min="7" max="7" width="4.21875" style="9" bestFit="1" customWidth="1"/>
    <col min="8" max="8" width="41.44140625" style="183" customWidth="1"/>
    <col min="9" max="9" width="15.88671875" style="183" bestFit="1" customWidth="1"/>
    <col min="10" max="10" width="8.88671875" style="183" customWidth="1"/>
    <col min="11" max="16384" width="8.88671875" style="183"/>
  </cols>
  <sheetData>
    <row r="1" spans="1:11" ht="18.75" x14ac:dyDescent="0.15">
      <c r="A1" s="307" t="s">
        <v>1249</v>
      </c>
      <c r="B1" s="307"/>
      <c r="C1" s="307"/>
      <c r="D1" s="307"/>
      <c r="E1" s="307"/>
      <c r="F1" s="307"/>
      <c r="G1" s="307"/>
      <c r="H1" s="307"/>
      <c r="I1" s="307"/>
    </row>
    <row r="2" spans="1:11" ht="19.5" thickBot="1" x14ac:dyDescent="0.2">
      <c r="A2" s="234"/>
      <c r="B2" s="234"/>
      <c r="C2" s="234"/>
      <c r="D2" s="59"/>
      <c r="E2" s="59"/>
      <c r="F2" s="59"/>
      <c r="G2" s="59"/>
      <c r="H2" s="59"/>
      <c r="I2" s="63" t="s">
        <v>54</v>
      </c>
    </row>
    <row r="3" spans="1:11" x14ac:dyDescent="0.15">
      <c r="A3" s="329" t="s">
        <v>55</v>
      </c>
      <c r="B3" s="331" t="s">
        <v>62</v>
      </c>
      <c r="C3" s="331"/>
      <c r="D3" s="331"/>
      <c r="E3" s="331"/>
      <c r="F3" s="236" t="s">
        <v>63</v>
      </c>
      <c r="G3" s="332" t="s">
        <v>60</v>
      </c>
      <c r="H3" s="331" t="s">
        <v>61</v>
      </c>
      <c r="I3" s="325" t="s">
        <v>0</v>
      </c>
      <c r="J3" s="323" t="s">
        <v>1232</v>
      </c>
      <c r="K3" s="324"/>
    </row>
    <row r="4" spans="1:11" x14ac:dyDescent="0.15">
      <c r="A4" s="330"/>
      <c r="B4" s="49" t="s">
        <v>56</v>
      </c>
      <c r="C4" s="237" t="s">
        <v>57</v>
      </c>
      <c r="D4" s="237" t="s">
        <v>1</v>
      </c>
      <c r="E4" s="237" t="s">
        <v>59</v>
      </c>
      <c r="F4" s="237" t="s">
        <v>59</v>
      </c>
      <c r="G4" s="333"/>
      <c r="H4" s="333"/>
      <c r="I4" s="326"/>
      <c r="J4" s="235" t="s">
        <v>1230</v>
      </c>
      <c r="K4" s="235" t="s">
        <v>1231</v>
      </c>
    </row>
    <row r="5" spans="1:11" x14ac:dyDescent="0.15">
      <c r="A5" s="75" t="s">
        <v>88</v>
      </c>
      <c r="B5" s="45" t="s">
        <v>178</v>
      </c>
      <c r="C5" s="45" t="s">
        <v>66</v>
      </c>
      <c r="D5" s="232" t="s">
        <v>2</v>
      </c>
      <c r="E5" s="66">
        <v>5</v>
      </c>
      <c r="F5" s="66">
        <v>1</v>
      </c>
      <c r="G5" s="66">
        <f>SUM(E5:F5)</f>
        <v>6</v>
      </c>
      <c r="H5" s="89" t="s">
        <v>863</v>
      </c>
      <c r="I5" s="86"/>
      <c r="J5" s="183">
        <v>1</v>
      </c>
      <c r="K5" s="183" t="str">
        <f>CONCATENATE("dvoList.add(setDdcStmnPdfCmnDVO(",LEFT(J5&amp;"  ",3),",""",A5,""",""",LEFT(B5&amp;""""&amp;"                                                  ",50),",""",LEFT(D5&amp;""""&amp;" ",5),",""",LEFT(E5&amp;""""&amp;"   ",4),",""",LEFT(F5&amp;""""&amp;" ",2),",""",LEFT(G5&amp;""""&amp;"    ",5),",""",C5,"""));")</f>
        <v>dvoList.add(setDdcStmnPdfCmnDVO(1  ,"기본","form_cd"                                          ,"Char","5"  ,"1","6"   ,"서식코드"));</v>
      </c>
    </row>
    <row r="6" spans="1:11" x14ac:dyDescent="0.15">
      <c r="A6" s="75" t="s">
        <v>88</v>
      </c>
      <c r="B6" s="50" t="s">
        <v>297</v>
      </c>
      <c r="C6" s="215" t="s">
        <v>180</v>
      </c>
      <c r="D6" s="232" t="s">
        <v>179</v>
      </c>
      <c r="E6" s="207">
        <v>50</v>
      </c>
      <c r="F6" s="66">
        <v>1</v>
      </c>
      <c r="G6" s="66">
        <f t="shared" ref="G6:G19" si="0">E6+F6+G5</f>
        <v>57</v>
      </c>
      <c r="H6" s="50" t="s">
        <v>906</v>
      </c>
      <c r="I6" s="86"/>
      <c r="J6" s="183">
        <v>2</v>
      </c>
      <c r="K6" s="183" t="str">
        <f t="shared" ref="K6:K19" si="1">CONCATENATE("dvoList.add(setDdcStmnPdfCmnDVO(",LEFT(J6&amp;"  ",3),",""",A6,""",""",LEFT(B6&amp;""""&amp;"                                                  ",50),",""",LEFT(D6&amp;""""&amp;" ",5),",""",LEFT(E6&amp;""""&amp;"   ",4),",""",LEFT(F6&amp;""""&amp;" ",2),",""",LEFT(G6&amp;""""&amp;"    ",5),",""",C6,"""));")</f>
        <v>dvoList.add(setDdcStmnPdfCmnDVO(2  ,"기본","tnm"                                              ,"Char","50" ,"1","57"  ,"상호"));</v>
      </c>
    </row>
    <row r="7" spans="1:11" x14ac:dyDescent="0.15">
      <c r="A7" s="75" t="s">
        <v>88</v>
      </c>
      <c r="B7" s="50" t="s">
        <v>298</v>
      </c>
      <c r="C7" s="215" t="s">
        <v>181</v>
      </c>
      <c r="D7" s="232" t="s">
        <v>179</v>
      </c>
      <c r="E7" s="207">
        <v>10</v>
      </c>
      <c r="F7" s="66">
        <v>1</v>
      </c>
      <c r="G7" s="66">
        <f t="shared" si="0"/>
        <v>68</v>
      </c>
      <c r="H7" s="50" t="s">
        <v>330</v>
      </c>
      <c r="I7" s="86"/>
      <c r="J7" s="183">
        <v>3</v>
      </c>
      <c r="K7" s="183" t="str">
        <f t="shared" si="1"/>
        <v>dvoList.add(setDdcStmnPdfCmnDVO(3  ,"기본","bsnoEncCntn"                                      ,"Char","10" ,"1","68"  ,"사업자등록번호"));</v>
      </c>
    </row>
    <row r="8" spans="1:11" x14ac:dyDescent="0.15">
      <c r="A8" s="75" t="s">
        <v>88</v>
      </c>
      <c r="B8" s="50" t="s">
        <v>296</v>
      </c>
      <c r="C8" s="215" t="s">
        <v>149</v>
      </c>
      <c r="D8" s="232" t="s">
        <v>179</v>
      </c>
      <c r="E8" s="207">
        <v>50</v>
      </c>
      <c r="F8" s="66">
        <v>1</v>
      </c>
      <c r="G8" s="66">
        <f t="shared" si="0"/>
        <v>119</v>
      </c>
      <c r="H8" s="50" t="s">
        <v>910</v>
      </c>
      <c r="I8" s="86"/>
      <c r="J8" s="183">
        <v>4</v>
      </c>
      <c r="K8" s="183" t="str">
        <f t="shared" si="1"/>
        <v>dvoList.add(setDdcStmnPdfCmnDVO(4  ,"기본","fnm"                                              ,"Char","50" ,"1","119" ,"성명"));</v>
      </c>
    </row>
    <row r="9" spans="1:11" x14ac:dyDescent="0.15">
      <c r="A9" s="75" t="s">
        <v>88</v>
      </c>
      <c r="B9" s="50" t="s">
        <v>327</v>
      </c>
      <c r="C9" s="215" t="s">
        <v>146</v>
      </c>
      <c r="D9" s="232" t="s">
        <v>179</v>
      </c>
      <c r="E9" s="207">
        <v>13</v>
      </c>
      <c r="F9" s="66">
        <v>1</v>
      </c>
      <c r="G9" s="66">
        <f t="shared" si="0"/>
        <v>133</v>
      </c>
      <c r="H9" s="50" t="s">
        <v>905</v>
      </c>
      <c r="I9" s="86"/>
      <c r="J9" s="183">
        <v>5</v>
      </c>
      <c r="K9" s="183" t="str">
        <f t="shared" si="1"/>
        <v>dvoList.add(setDdcStmnPdfCmnDVO(5  ,"기본","resnoEncCntn"                                     ,"Char","13" ,"1","133" ,"주민등록번호"));</v>
      </c>
    </row>
    <row r="10" spans="1:11" x14ac:dyDescent="0.15">
      <c r="A10" s="75" t="s">
        <v>88</v>
      </c>
      <c r="B10" s="50" t="s">
        <v>321</v>
      </c>
      <c r="C10" s="215" t="s">
        <v>182</v>
      </c>
      <c r="D10" s="232" t="s">
        <v>179</v>
      </c>
      <c r="E10" s="207">
        <v>200</v>
      </c>
      <c r="F10" s="66">
        <v>1</v>
      </c>
      <c r="G10" s="66">
        <f t="shared" si="0"/>
        <v>334</v>
      </c>
      <c r="H10" s="51" t="s">
        <v>925</v>
      </c>
      <c r="I10" s="86"/>
      <c r="J10" s="183">
        <v>6</v>
      </c>
      <c r="K10" s="183" t="str">
        <f t="shared" si="1"/>
        <v>dvoList.add(setDdcStmnPdfCmnDVO(6  ,"기본","adr"                                              ,"Char","200","1","334" ,"주소"));</v>
      </c>
    </row>
    <row r="11" spans="1:11" x14ac:dyDescent="0.15">
      <c r="A11" s="75" t="s">
        <v>88</v>
      </c>
      <c r="B11" s="50" t="s">
        <v>322</v>
      </c>
      <c r="C11" s="215" t="s">
        <v>183</v>
      </c>
      <c r="D11" s="232" t="s">
        <v>179</v>
      </c>
      <c r="E11" s="207">
        <v>200</v>
      </c>
      <c r="F11" s="66">
        <v>1</v>
      </c>
      <c r="G11" s="66">
        <f t="shared" si="0"/>
        <v>535</v>
      </c>
      <c r="H11" s="50" t="s">
        <v>338</v>
      </c>
      <c r="I11" s="86"/>
      <c r="J11" s="183">
        <v>7</v>
      </c>
      <c r="K11" s="183" t="str">
        <f t="shared" si="1"/>
        <v>dvoList.add(setDdcStmnPdfCmnDVO(7  ,"기본","pfbAdr"                                           ,"Char","200","1","535" ,"사업장소재지"));</v>
      </c>
    </row>
    <row r="12" spans="1:11" s="241" customFormat="1" x14ac:dyDescent="0.15">
      <c r="A12" s="216" t="s">
        <v>89</v>
      </c>
      <c r="B12" s="214" t="s">
        <v>1251</v>
      </c>
      <c r="C12" s="220" t="s">
        <v>1250</v>
      </c>
      <c r="D12" s="226" t="s">
        <v>179</v>
      </c>
      <c r="E12" s="220">
        <v>4</v>
      </c>
      <c r="F12" s="65">
        <v>1</v>
      </c>
      <c r="G12" s="65">
        <f t="shared" si="0"/>
        <v>540</v>
      </c>
      <c r="H12" s="202" t="s">
        <v>1252</v>
      </c>
      <c r="I12" s="213"/>
      <c r="J12" s="183">
        <v>8</v>
      </c>
      <c r="K12" s="183" t="str">
        <f t="shared" si="1"/>
        <v>dvoList.add(setDdcStmnPdfCmnDVO(8  ,"상세","snmcCenInvsYr"                                    ,"Char","4"  ,"1","540" ,"중소기업창업투자년도"));</v>
      </c>
    </row>
    <row r="13" spans="1:11" s="241" customFormat="1" x14ac:dyDescent="0.15">
      <c r="A13" s="216" t="s">
        <v>89</v>
      </c>
      <c r="B13" s="214" t="s">
        <v>1262</v>
      </c>
      <c r="C13" s="220" t="s">
        <v>1263</v>
      </c>
      <c r="D13" s="226" t="s">
        <v>179</v>
      </c>
      <c r="E13" s="220">
        <v>1</v>
      </c>
      <c r="F13" s="65">
        <v>1</v>
      </c>
      <c r="G13" s="65">
        <f t="shared" si="0"/>
        <v>542</v>
      </c>
      <c r="H13" s="202" t="s">
        <v>838</v>
      </c>
      <c r="I13" s="213"/>
      <c r="J13" s="183">
        <v>9</v>
      </c>
      <c r="K13" s="183" t="str">
        <f t="shared" si="1"/>
        <v>dvoList.add(setDdcStmnPdfCmnDVO(9  ,"상세","snmcCenInvsTrgtClCd"                              ,"Char","1"  ,"1","542" ,"중소기업창업투자대상구분코드"));</v>
      </c>
    </row>
    <row r="14" spans="1:11" s="241" customFormat="1" x14ac:dyDescent="0.15">
      <c r="A14" s="216" t="s">
        <v>89</v>
      </c>
      <c r="B14" s="214" t="s">
        <v>1253</v>
      </c>
      <c r="C14" s="220" t="s">
        <v>1254</v>
      </c>
      <c r="D14" s="226" t="s">
        <v>179</v>
      </c>
      <c r="E14" s="220">
        <v>50</v>
      </c>
      <c r="F14" s="65">
        <v>1</v>
      </c>
      <c r="G14" s="65">
        <f t="shared" si="0"/>
        <v>593</v>
      </c>
      <c r="H14" s="185" t="s">
        <v>1255</v>
      </c>
      <c r="I14" s="210"/>
      <c r="J14" s="183">
        <v>10</v>
      </c>
      <c r="K14" s="183" t="str">
        <f t="shared" si="1"/>
        <v>dvoList.add(setDdcStmnPdfCmnDVO(10 ,"상세","snmcCenInvsTrgtClCdNm"                            ,"Char","50" ,"1","593" ,"중소기업창업투자대상구분코드명"));</v>
      </c>
    </row>
    <row r="15" spans="1:11" s="241" customFormat="1" x14ac:dyDescent="0.15">
      <c r="A15" s="216" t="s">
        <v>89</v>
      </c>
      <c r="B15" s="214" t="s">
        <v>1264</v>
      </c>
      <c r="C15" s="220" t="s">
        <v>1265</v>
      </c>
      <c r="D15" s="226" t="s">
        <v>179</v>
      </c>
      <c r="E15" s="220">
        <v>3</v>
      </c>
      <c r="F15" s="65">
        <v>1</v>
      </c>
      <c r="G15" s="65">
        <f t="shared" si="0"/>
        <v>597</v>
      </c>
      <c r="H15" s="185" t="s">
        <v>808</v>
      </c>
      <c r="I15" s="210"/>
      <c r="J15" s="183">
        <v>11</v>
      </c>
      <c r="K15" s="183" t="str">
        <f t="shared" si="1"/>
        <v>dvoList.add(setDdcStmnPdfCmnDVO(11 ,"상세","fnnOrgnCd"                                        ,"Char","3"  ,"1","597" ,"금융회사코드"));</v>
      </c>
    </row>
    <row r="16" spans="1:11" s="241" customFormat="1" x14ac:dyDescent="0.15">
      <c r="A16" s="216" t="s">
        <v>89</v>
      </c>
      <c r="B16" s="214" t="s">
        <v>1256</v>
      </c>
      <c r="C16" s="220" t="s">
        <v>1257</v>
      </c>
      <c r="D16" s="226" t="s">
        <v>179</v>
      </c>
      <c r="E16" s="220">
        <v>50</v>
      </c>
      <c r="F16" s="65">
        <v>1</v>
      </c>
      <c r="G16" s="65">
        <f t="shared" si="0"/>
        <v>648</v>
      </c>
      <c r="H16" s="185" t="s">
        <v>1259</v>
      </c>
      <c r="I16" s="210"/>
      <c r="J16" s="183">
        <v>12</v>
      </c>
      <c r="K16" s="183" t="str">
        <f t="shared" si="1"/>
        <v>dvoList.add(setDdcStmnPdfCmnDVO(12 ,"상세","fnnOrgnCdNm"                                      ,"Char","50" ,"1","648" ,"금융회사명"));</v>
      </c>
    </row>
    <row r="17" spans="1:11" s="241" customFormat="1" x14ac:dyDescent="0.15">
      <c r="A17" s="216" t="s">
        <v>89</v>
      </c>
      <c r="B17" s="214" t="s">
        <v>1258</v>
      </c>
      <c r="C17" s="220" t="s">
        <v>256</v>
      </c>
      <c r="D17" s="226" t="s">
        <v>179</v>
      </c>
      <c r="E17" s="220">
        <v>20</v>
      </c>
      <c r="F17" s="65">
        <v>1</v>
      </c>
      <c r="G17" s="65">
        <f t="shared" si="0"/>
        <v>669</v>
      </c>
      <c r="H17" s="202" t="s">
        <v>758</v>
      </c>
      <c r="I17" s="210"/>
      <c r="J17" s="183">
        <v>13</v>
      </c>
      <c r="K17" s="183" t="str">
        <f t="shared" si="1"/>
        <v>dvoList.add(setDdcStmnPdfCmnDVO(13 ,"상세","accno"                                            ,"Char","20" ,"1","669" ,"계좌번호(또는 증권번호)"));</v>
      </c>
    </row>
    <row r="18" spans="1:11" s="241" customFormat="1" x14ac:dyDescent="0.15">
      <c r="A18" s="216" t="s">
        <v>89</v>
      </c>
      <c r="B18" s="214" t="s">
        <v>1260</v>
      </c>
      <c r="C18" s="220" t="s">
        <v>257</v>
      </c>
      <c r="D18" s="226" t="s">
        <v>194</v>
      </c>
      <c r="E18" s="220">
        <v>12</v>
      </c>
      <c r="F18" s="65">
        <v>1</v>
      </c>
      <c r="G18" s="65">
        <f t="shared" si="0"/>
        <v>682</v>
      </c>
      <c r="H18" s="202" t="s">
        <v>759</v>
      </c>
      <c r="I18" s="210"/>
      <c r="J18" s="183">
        <v>14</v>
      </c>
      <c r="K18" s="183" t="str">
        <f t="shared" si="1"/>
        <v>dvoList.add(setDdcStmnPdfCmnDVO(14 ,"상세","pymAmt"                                           ,"Num" ,"12" ,"1","682" ,"납입금액"));</v>
      </c>
    </row>
    <row r="19" spans="1:11" s="241" customFormat="1" ht="12" thickBot="1" x14ac:dyDescent="0.2">
      <c r="A19" s="275" t="s">
        <v>89</v>
      </c>
      <c r="B19" s="276" t="s">
        <v>1261</v>
      </c>
      <c r="C19" s="277" t="s">
        <v>1459</v>
      </c>
      <c r="D19" s="278" t="s">
        <v>194</v>
      </c>
      <c r="E19" s="277">
        <v>12</v>
      </c>
      <c r="F19" s="279">
        <v>1</v>
      </c>
      <c r="G19" s="279">
        <f t="shared" si="0"/>
        <v>695</v>
      </c>
      <c r="H19" s="280" t="s">
        <v>760</v>
      </c>
      <c r="I19" s="281" t="s">
        <v>1461</v>
      </c>
      <c r="J19" s="183">
        <v>15</v>
      </c>
      <c r="K19" s="183" t="str">
        <f t="shared" si="1"/>
        <v>dvoList.add(setDdcStmnPdfCmnDVO(15 ,"상세","txamtDdcAmt"                                      ,"Num" ,"12" ,"1","695" ,"소득공제금액"));</v>
      </c>
    </row>
  </sheetData>
  <mergeCells count="7">
    <mergeCell ref="J3:K3"/>
    <mergeCell ref="A1:I1"/>
    <mergeCell ref="A3:A4"/>
    <mergeCell ref="B3:E3"/>
    <mergeCell ref="G3:G4"/>
    <mergeCell ref="H3:H4"/>
    <mergeCell ref="I3:I4"/>
  </mergeCells>
  <phoneticPr fontId="28" type="noConversion"/>
  <printOptions horizontalCentered="1"/>
  <pageMargins left="0.47244094488188981" right="0.39370078740157483" top="0.6692913385826772" bottom="0.55118110236220474" header="0.39370078740157483" footer="0.27559055118110237"/>
  <pageSetup paperSize="9" scale="99" orientation="landscape" r:id="rId1"/>
  <headerFooter alignWithMargins="0">
    <oddHeader>&amp;L전자문서 SAM 정의서</oddHeader>
    <oddFooter>&amp;C-10-&amp;R&amp;G</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view="pageBreakPreview" zoomScale="115" zoomScaleNormal="130" zoomScaleSheetLayoutView="115" workbookViewId="0">
      <selection activeCell="H25" sqref="H25"/>
    </sheetView>
  </sheetViews>
  <sheetFormatPr defaultRowHeight="11.25" x14ac:dyDescent="0.15"/>
  <cols>
    <col min="1" max="1" width="4.21875" style="10" bestFit="1" customWidth="1"/>
    <col min="2" max="2" width="14.5546875" style="10" bestFit="1" customWidth="1"/>
    <col min="3" max="3" width="21.21875" style="10" bestFit="1" customWidth="1"/>
    <col min="4" max="4" width="4.33203125" style="14" bestFit="1" customWidth="1"/>
    <col min="5" max="5" width="4.21875" style="7" bestFit="1" customWidth="1"/>
    <col min="6" max="6" width="5.6640625" style="7" bestFit="1" customWidth="1"/>
    <col min="7" max="7" width="4.21875" style="7" bestFit="1" customWidth="1"/>
    <col min="8" max="8" width="33.33203125" style="9" bestFit="1" customWidth="1"/>
    <col min="9" max="9" width="25.44140625" style="5" customWidth="1"/>
    <col min="10" max="10" width="8.88671875" style="183" customWidth="1"/>
    <col min="11" max="11" width="8.88671875" style="183"/>
    <col min="12" max="16384" width="8.88671875" style="5"/>
  </cols>
  <sheetData>
    <row r="1" spans="1:11" ht="18.75" x14ac:dyDescent="0.15">
      <c r="A1" s="307" t="s">
        <v>166</v>
      </c>
      <c r="B1" s="307"/>
      <c r="C1" s="307"/>
      <c r="D1" s="307"/>
      <c r="E1" s="307"/>
      <c r="F1" s="307"/>
      <c r="G1" s="307"/>
      <c r="H1" s="307"/>
      <c r="I1" s="307"/>
    </row>
    <row r="2" spans="1:11" ht="14.25" thickBot="1" x14ac:dyDescent="0.2">
      <c r="A2" s="35"/>
      <c r="B2" s="35"/>
      <c r="C2" s="38"/>
      <c r="D2" s="39"/>
      <c r="E2" s="39"/>
      <c r="F2" s="39"/>
      <c r="G2" s="39"/>
      <c r="H2" s="39"/>
      <c r="I2" s="36" t="s">
        <v>167</v>
      </c>
    </row>
    <row r="3" spans="1:11" x14ac:dyDescent="0.15">
      <c r="A3" s="329" t="s">
        <v>11</v>
      </c>
      <c r="B3" s="331" t="s">
        <v>168</v>
      </c>
      <c r="C3" s="331"/>
      <c r="D3" s="143"/>
      <c r="E3" s="143"/>
      <c r="F3" s="143" t="s">
        <v>169</v>
      </c>
      <c r="G3" s="332" t="s">
        <v>243</v>
      </c>
      <c r="H3" s="331" t="s">
        <v>171</v>
      </c>
      <c r="I3" s="325" t="s">
        <v>17</v>
      </c>
      <c r="J3" s="323" t="s">
        <v>1232</v>
      </c>
      <c r="K3" s="324"/>
    </row>
    <row r="4" spans="1:11" x14ac:dyDescent="0.15">
      <c r="A4" s="330"/>
      <c r="B4" s="144" t="s">
        <v>172</v>
      </c>
      <c r="C4" s="144" t="s">
        <v>173</v>
      </c>
      <c r="D4" s="144" t="s">
        <v>174</v>
      </c>
      <c r="E4" s="144" t="s">
        <v>175</v>
      </c>
      <c r="F4" s="144" t="s">
        <v>175</v>
      </c>
      <c r="G4" s="346"/>
      <c r="H4" s="333"/>
      <c r="I4" s="326"/>
      <c r="J4" s="231" t="s">
        <v>1230</v>
      </c>
      <c r="K4" s="231" t="s">
        <v>1231</v>
      </c>
    </row>
    <row r="5" spans="1:11" x14ac:dyDescent="0.15">
      <c r="A5" s="83" t="s">
        <v>176</v>
      </c>
      <c r="B5" s="53" t="s">
        <v>360</v>
      </c>
      <c r="C5" s="53" t="s">
        <v>177</v>
      </c>
      <c r="D5" s="52" t="s">
        <v>179</v>
      </c>
      <c r="E5" s="53">
        <v>5</v>
      </c>
      <c r="F5" s="55">
        <v>1</v>
      </c>
      <c r="G5" s="55">
        <f>E5+F5</f>
        <v>6</v>
      </c>
      <c r="H5" s="56" t="s">
        <v>865</v>
      </c>
      <c r="I5" s="84"/>
      <c r="J5" s="183">
        <v>1</v>
      </c>
      <c r="K5" s="183" t="str">
        <f>CONCATENATE("dvoList.add(setDdcStmnPdfCmnDVO(",LEFT(J5&amp;"  ",3),",""",A5,""",""",LEFT(B5&amp;""""&amp;"                                                  ",50),",""",LEFT(D5&amp;""""&amp;" ",5),",""",LEFT(E5&amp;""""&amp;"   ",4),",""",LEFT(F5&amp;""""&amp;" ",2),",""",LEFT(G5&amp;""""&amp;"    ",5),",""",C5,"""));")</f>
        <v>dvoList.add(setDdcStmnPdfCmnDVO(1  ,"기본","form_cd"                                          ,"Char","5"  ,"1","6"   ,"서식코드"));</v>
      </c>
    </row>
    <row r="6" spans="1:11" x14ac:dyDescent="0.15">
      <c r="A6" s="83" t="s">
        <v>176</v>
      </c>
      <c r="B6" s="57" t="s">
        <v>297</v>
      </c>
      <c r="C6" s="53" t="s">
        <v>180</v>
      </c>
      <c r="D6" s="52" t="s">
        <v>179</v>
      </c>
      <c r="E6" s="53">
        <v>50</v>
      </c>
      <c r="F6" s="55">
        <v>1</v>
      </c>
      <c r="G6" s="55">
        <f>E6+F6+G5</f>
        <v>57</v>
      </c>
      <c r="H6" s="57" t="s">
        <v>932</v>
      </c>
      <c r="I6" s="77"/>
      <c r="J6" s="183">
        <f>J5+1</f>
        <v>2</v>
      </c>
      <c r="K6" s="183" t="str">
        <f t="shared" ref="K6:K11" si="0">CONCATENATE("dvoList.add(setDdcStmnPdfCmnDVO(",LEFT(J6&amp;"  ",3),",""",A6,""",""",LEFT(B6&amp;""""&amp;"                                                  ",50),",""",LEFT(D6&amp;""""&amp;" ",5),",""",LEFT(E6&amp;""""&amp;"   ",4),",""",LEFT(F6&amp;""""&amp;" ",2),",""",LEFT(G6&amp;""""&amp;"    ",5),",""",C6,"""));")</f>
        <v>dvoList.add(setDdcStmnPdfCmnDVO(2  ,"기본","tnm"                                              ,"Char","50" ,"1","57"  ,"상호"));</v>
      </c>
    </row>
    <row r="7" spans="1:11" x14ac:dyDescent="0.15">
      <c r="A7" s="83" t="s">
        <v>176</v>
      </c>
      <c r="B7" s="57" t="s">
        <v>298</v>
      </c>
      <c r="C7" s="53" t="s">
        <v>181</v>
      </c>
      <c r="D7" s="52" t="s">
        <v>179</v>
      </c>
      <c r="E7" s="53">
        <v>10</v>
      </c>
      <c r="F7" s="55">
        <v>1</v>
      </c>
      <c r="G7" s="55">
        <f t="shared" ref="G7:G20" si="1">E7+F7+G6</f>
        <v>68</v>
      </c>
      <c r="H7" s="57" t="s">
        <v>330</v>
      </c>
      <c r="I7" s="77"/>
      <c r="J7" s="183">
        <f t="shared" ref="J7:J11" si="2">J6+1</f>
        <v>3</v>
      </c>
      <c r="K7" s="183" t="str">
        <f t="shared" si="0"/>
        <v>dvoList.add(setDdcStmnPdfCmnDVO(3  ,"기본","bsnoEncCntn"                                      ,"Char","10" ,"1","68"  ,"사업자등록번호"));</v>
      </c>
    </row>
    <row r="8" spans="1:11" x14ac:dyDescent="0.15">
      <c r="A8" s="83" t="s">
        <v>176</v>
      </c>
      <c r="B8" s="57" t="s">
        <v>296</v>
      </c>
      <c r="C8" s="53" t="s">
        <v>149</v>
      </c>
      <c r="D8" s="52" t="s">
        <v>179</v>
      </c>
      <c r="E8" s="53">
        <v>50</v>
      </c>
      <c r="F8" s="55">
        <v>1</v>
      </c>
      <c r="G8" s="55">
        <f t="shared" si="1"/>
        <v>119</v>
      </c>
      <c r="H8" s="57" t="s">
        <v>933</v>
      </c>
      <c r="I8" s="77"/>
      <c r="J8" s="183">
        <f t="shared" si="2"/>
        <v>4</v>
      </c>
      <c r="K8" s="183" t="str">
        <f t="shared" si="0"/>
        <v>dvoList.add(setDdcStmnPdfCmnDVO(4  ,"기본","fnm"                                              ,"Char","50" ,"1","119" ,"성명"));</v>
      </c>
    </row>
    <row r="9" spans="1:11" x14ac:dyDescent="0.15">
      <c r="A9" s="83" t="s">
        <v>176</v>
      </c>
      <c r="B9" s="57" t="s">
        <v>327</v>
      </c>
      <c r="C9" s="53" t="s">
        <v>146</v>
      </c>
      <c r="D9" s="52" t="s">
        <v>179</v>
      </c>
      <c r="E9" s="53">
        <v>13</v>
      </c>
      <c r="F9" s="55">
        <v>1</v>
      </c>
      <c r="G9" s="55">
        <f t="shared" si="1"/>
        <v>133</v>
      </c>
      <c r="H9" s="57" t="s">
        <v>934</v>
      </c>
      <c r="I9" s="77"/>
      <c r="J9" s="183">
        <f t="shared" si="2"/>
        <v>5</v>
      </c>
      <c r="K9" s="183" t="str">
        <f t="shared" si="0"/>
        <v>dvoList.add(setDdcStmnPdfCmnDVO(5  ,"기본","resnoEncCntn"                                     ,"Char","13" ,"1","133" ,"주민등록번호"));</v>
      </c>
    </row>
    <row r="10" spans="1:11" s="218" customFormat="1" x14ac:dyDescent="0.15">
      <c r="A10" s="83" t="s">
        <v>176</v>
      </c>
      <c r="B10" s="57" t="s">
        <v>1021</v>
      </c>
      <c r="C10" s="53" t="s">
        <v>182</v>
      </c>
      <c r="D10" s="52" t="s">
        <v>179</v>
      </c>
      <c r="E10" s="53">
        <v>200</v>
      </c>
      <c r="F10" s="55">
        <v>1</v>
      </c>
      <c r="G10" s="55">
        <f t="shared" si="1"/>
        <v>334</v>
      </c>
      <c r="H10" s="56" t="s">
        <v>935</v>
      </c>
      <c r="I10" s="77"/>
      <c r="J10" s="183">
        <f t="shared" si="2"/>
        <v>6</v>
      </c>
      <c r="K10" s="183" t="str">
        <f t="shared" si="0"/>
        <v>dvoList.add(setDdcStmnPdfCmnDVO(6  ,"기본","adr"                                              ,"Char","200","1","334" ,"주소"));</v>
      </c>
    </row>
    <row r="11" spans="1:11" x14ac:dyDescent="0.15">
      <c r="A11" s="83" t="s">
        <v>176</v>
      </c>
      <c r="B11" s="57" t="s">
        <v>322</v>
      </c>
      <c r="C11" s="53" t="s">
        <v>183</v>
      </c>
      <c r="D11" s="52" t="s">
        <v>179</v>
      </c>
      <c r="E11" s="53">
        <v>200</v>
      </c>
      <c r="F11" s="55">
        <v>1</v>
      </c>
      <c r="G11" s="55">
        <f t="shared" si="1"/>
        <v>535</v>
      </c>
      <c r="H11" s="54" t="s">
        <v>338</v>
      </c>
      <c r="I11" s="77"/>
      <c r="J11" s="183">
        <f t="shared" si="2"/>
        <v>7</v>
      </c>
      <c r="K11" s="183" t="str">
        <f t="shared" si="0"/>
        <v>dvoList.add(setDdcStmnPdfCmnDVO(7  ,"기본","pfbAdr"                                           ,"Char","200","1","535" ,"사업장소재지"));</v>
      </c>
    </row>
    <row r="12" spans="1:11" s="183" customFormat="1" x14ac:dyDescent="0.15">
      <c r="A12" s="216" t="s">
        <v>184</v>
      </c>
      <c r="B12" s="214" t="s">
        <v>361</v>
      </c>
      <c r="C12" s="220" t="s">
        <v>185</v>
      </c>
      <c r="D12" s="222" t="s">
        <v>179</v>
      </c>
      <c r="E12" s="220">
        <v>50</v>
      </c>
      <c r="F12" s="65">
        <v>1</v>
      </c>
      <c r="G12" s="151">
        <f t="shared" si="1"/>
        <v>586</v>
      </c>
      <c r="H12" s="214" t="s">
        <v>906</v>
      </c>
      <c r="I12" s="210"/>
      <c r="J12" s="183">
        <f t="shared" ref="J12:J20" si="3">J11+1</f>
        <v>8</v>
      </c>
      <c r="K12" s="183" t="str">
        <f t="shared" ref="K12:K20" si="4">CONCATENATE("dvoList.add(setDdcStmnPdfCmnDVO(",LEFT(J12&amp;"  ",3),",""",A12,""",""",LEFT(B12&amp;""""&amp;"                                                  ",50),",""",LEFT(D12&amp;""""&amp;" ",5),",""",LEFT(E12&amp;""""&amp;"   ",4),",""",LEFT(F12&amp;""""&amp;" ",2),",""",LEFT(G12&amp;""""&amp;"    ",5),",""",C12,"""));")</f>
        <v>dvoList.add(setDdcStmnPdfCmnDVO(8  ,"상세","lsorFnm"                                          ,"Char","50" ,"1","586" ,"임대인성명(상호)"));</v>
      </c>
    </row>
    <row r="13" spans="1:11" x14ac:dyDescent="0.15">
      <c r="A13" s="132" t="s">
        <v>184</v>
      </c>
      <c r="B13" s="130" t="s">
        <v>362</v>
      </c>
      <c r="C13" s="135" t="s">
        <v>186</v>
      </c>
      <c r="D13" s="123" t="s">
        <v>179</v>
      </c>
      <c r="E13" s="135">
        <v>13</v>
      </c>
      <c r="F13" s="65">
        <v>1</v>
      </c>
      <c r="G13" s="151">
        <f t="shared" si="1"/>
        <v>600</v>
      </c>
      <c r="H13" s="130" t="s">
        <v>936</v>
      </c>
      <c r="I13" s="127"/>
      <c r="J13" s="183">
        <f t="shared" si="3"/>
        <v>9</v>
      </c>
      <c r="K13" s="183" t="str">
        <f t="shared" si="4"/>
        <v>dvoList.add(setDdcStmnPdfCmnDVO(9  ,"상세","txprDscmNoEncCntn"                                ,"Char","13" ,"1","600" ,"주민등록번호(사업자번호)"));</v>
      </c>
    </row>
    <row r="14" spans="1:11" x14ac:dyDescent="0.15">
      <c r="A14" s="132" t="s">
        <v>184</v>
      </c>
      <c r="B14" s="130" t="s">
        <v>363</v>
      </c>
      <c r="C14" s="135" t="s">
        <v>187</v>
      </c>
      <c r="D14" s="123" t="s">
        <v>179</v>
      </c>
      <c r="E14" s="135">
        <v>30</v>
      </c>
      <c r="F14" s="65">
        <v>1</v>
      </c>
      <c r="G14" s="151">
        <f t="shared" si="1"/>
        <v>631</v>
      </c>
      <c r="H14" s="130" t="s">
        <v>263</v>
      </c>
      <c r="I14" s="73"/>
      <c r="J14" s="183">
        <f t="shared" si="3"/>
        <v>10</v>
      </c>
      <c r="K14" s="183" t="str">
        <f t="shared" si="4"/>
        <v>dvoList.add(setDdcStmnPdfCmnDVO(10 ,"상세","hsngTypeClCd"                                     ,"Char","30" ,"1","631" ,"주택유형"));</v>
      </c>
    </row>
    <row r="15" spans="1:11" s="102" customFormat="1" x14ac:dyDescent="0.15">
      <c r="A15" s="132" t="s">
        <v>184</v>
      </c>
      <c r="B15" s="130" t="s">
        <v>364</v>
      </c>
      <c r="C15" s="135" t="s">
        <v>188</v>
      </c>
      <c r="D15" s="226" t="s">
        <v>1238</v>
      </c>
      <c r="E15" s="135">
        <v>3.2</v>
      </c>
      <c r="F15" s="65">
        <v>1</v>
      </c>
      <c r="G15" s="151">
        <v>638</v>
      </c>
      <c r="H15" s="130" t="s">
        <v>768</v>
      </c>
      <c r="I15" s="73"/>
      <c r="J15" s="183">
        <f t="shared" si="3"/>
        <v>11</v>
      </c>
      <c r="K15" s="183" t="str">
        <f t="shared" si="4"/>
        <v>dvoList.add(setDdcStmnPdfCmnDVO(11 ,"상세","hsngCtrSfl"                                       ,"Dec" ,"3.2","1","638" ,"주택계약면적"));</v>
      </c>
    </row>
    <row r="16" spans="1:11" x14ac:dyDescent="0.15">
      <c r="A16" s="132" t="s">
        <v>184</v>
      </c>
      <c r="B16" s="130" t="s">
        <v>832</v>
      </c>
      <c r="C16" s="135" t="s">
        <v>190</v>
      </c>
      <c r="D16" s="123" t="s">
        <v>179</v>
      </c>
      <c r="E16" s="135">
        <v>200</v>
      </c>
      <c r="F16" s="65">
        <v>1</v>
      </c>
      <c r="G16" s="151">
        <f t="shared" si="1"/>
        <v>839</v>
      </c>
      <c r="H16" s="130" t="s">
        <v>761</v>
      </c>
      <c r="I16" s="73"/>
      <c r="J16" s="183">
        <f t="shared" si="3"/>
        <v>12</v>
      </c>
      <c r="K16" s="183" t="str">
        <f t="shared" si="4"/>
        <v>dvoList.add(setDdcStmnPdfCmnDVO(12 ,"상세","mmrLsrnCtrpAdr"                                   ,"Char","200","1","839" ,"임대차계약서상주소지"));</v>
      </c>
    </row>
    <row r="17" spans="1:11" x14ac:dyDescent="0.15">
      <c r="A17" s="132" t="s">
        <v>184</v>
      </c>
      <c r="B17" s="130" t="s">
        <v>834</v>
      </c>
      <c r="C17" s="135" t="s">
        <v>191</v>
      </c>
      <c r="D17" s="123" t="s">
        <v>179</v>
      </c>
      <c r="E17" s="135">
        <v>8</v>
      </c>
      <c r="F17" s="65">
        <v>1</v>
      </c>
      <c r="G17" s="151">
        <f t="shared" si="1"/>
        <v>848</v>
      </c>
      <c r="H17" s="130" t="s">
        <v>937</v>
      </c>
      <c r="I17" s="73"/>
      <c r="J17" s="183">
        <f t="shared" si="3"/>
        <v>13</v>
      </c>
      <c r="K17" s="183" t="str">
        <f t="shared" si="4"/>
        <v>dvoList.add(setDdcStmnPdfCmnDVO(13 ,"상세","mmrCtrTermStrtDt"                                 ,"Char","8"  ,"1","848" ,"계약서상임대차계약기간개시일"));</v>
      </c>
    </row>
    <row r="18" spans="1:11" x14ac:dyDescent="0.15">
      <c r="A18" s="132" t="s">
        <v>184</v>
      </c>
      <c r="B18" s="130" t="s">
        <v>835</v>
      </c>
      <c r="C18" s="135" t="s">
        <v>192</v>
      </c>
      <c r="D18" s="123" t="s">
        <v>179</v>
      </c>
      <c r="E18" s="135">
        <v>8</v>
      </c>
      <c r="F18" s="65">
        <v>1</v>
      </c>
      <c r="G18" s="151">
        <f t="shared" si="1"/>
        <v>857</v>
      </c>
      <c r="H18" s="130" t="s">
        <v>938</v>
      </c>
      <c r="I18" s="73"/>
      <c r="J18" s="183">
        <f t="shared" si="3"/>
        <v>14</v>
      </c>
      <c r="K18" s="183" t="str">
        <f t="shared" si="4"/>
        <v>dvoList.add(setDdcStmnPdfCmnDVO(14 ,"상세","mmrCtrTermEndDt"                                  ,"Char","8"  ,"1","857" ,"계약서상임대차계약기간종료일"));</v>
      </c>
    </row>
    <row r="19" spans="1:11" x14ac:dyDescent="0.15">
      <c r="A19" s="132" t="s">
        <v>184</v>
      </c>
      <c r="B19" s="130" t="s">
        <v>329</v>
      </c>
      <c r="C19" s="135" t="s">
        <v>193</v>
      </c>
      <c r="D19" s="123" t="s">
        <v>194</v>
      </c>
      <c r="E19" s="135">
        <v>12</v>
      </c>
      <c r="F19" s="65">
        <v>1</v>
      </c>
      <c r="G19" s="151">
        <f t="shared" si="1"/>
        <v>870</v>
      </c>
      <c r="H19" s="130" t="s">
        <v>940</v>
      </c>
      <c r="I19" s="73"/>
      <c r="J19" s="183">
        <f t="shared" si="3"/>
        <v>15</v>
      </c>
      <c r="K19" s="183" t="str">
        <f t="shared" si="4"/>
        <v>dvoList.add(setDdcStmnPdfCmnDVO(15 ,"상세","useAmt"                                           ,"Num" ,"12" ,"1","870" ,"연간월세액"));</v>
      </c>
    </row>
    <row r="20" spans="1:11" ht="12" thickBot="1" x14ac:dyDescent="0.2">
      <c r="A20" s="81" t="s">
        <v>184</v>
      </c>
      <c r="B20" s="120" t="s">
        <v>836</v>
      </c>
      <c r="C20" s="80" t="s">
        <v>195</v>
      </c>
      <c r="D20" s="87" t="s">
        <v>194</v>
      </c>
      <c r="E20" s="80">
        <v>12</v>
      </c>
      <c r="F20" s="85">
        <v>1</v>
      </c>
      <c r="G20" s="152">
        <f t="shared" si="1"/>
        <v>883</v>
      </c>
      <c r="H20" s="120" t="s">
        <v>939</v>
      </c>
      <c r="I20" s="74"/>
      <c r="J20" s="183">
        <f t="shared" si="3"/>
        <v>16</v>
      </c>
      <c r="K20" s="183" t="str">
        <f t="shared" si="4"/>
        <v>dvoList.add(setDdcStmnPdfCmnDVO(16 ,"상세","mmrDdcAmt"                                        ,"Num" ,"12" ,"1","883" ,"세액공제금액"));</v>
      </c>
    </row>
    <row r="21" spans="1:11" x14ac:dyDescent="0.15">
      <c r="A21" s="33"/>
      <c r="B21" s="148"/>
      <c r="C21" s="146"/>
      <c r="D21" s="33"/>
      <c r="E21" s="146"/>
      <c r="F21" s="147"/>
      <c r="G21" s="147"/>
      <c r="H21" s="148"/>
      <c r="I21" s="147"/>
    </row>
    <row r="22" spans="1:11" x14ac:dyDescent="0.15">
      <c r="A22" s="33"/>
      <c r="B22" s="148"/>
      <c r="C22" s="146"/>
      <c r="D22" s="33"/>
      <c r="E22" s="146"/>
      <c r="F22" s="147"/>
      <c r="G22" s="147"/>
      <c r="H22" s="148"/>
      <c r="I22" s="147"/>
    </row>
    <row r="23" spans="1:11" x14ac:dyDescent="0.15">
      <c r="A23" s="33"/>
      <c r="B23" s="148"/>
      <c r="C23" s="146"/>
      <c r="D23" s="33"/>
      <c r="E23" s="146"/>
      <c r="F23" s="147"/>
      <c r="G23" s="147"/>
      <c r="H23" s="148"/>
      <c r="I23" s="147"/>
    </row>
    <row r="24" spans="1:11" x14ac:dyDescent="0.15">
      <c r="A24" s="33"/>
      <c r="B24" s="148"/>
      <c r="C24" s="146"/>
      <c r="D24" s="33"/>
      <c r="E24" s="146"/>
      <c r="F24" s="147"/>
      <c r="G24" s="147"/>
      <c r="H24" s="148"/>
      <c r="I24" s="147"/>
    </row>
    <row r="25" spans="1:11" x14ac:dyDescent="0.15">
      <c r="A25" s="33"/>
      <c r="B25" s="148"/>
      <c r="C25" s="146"/>
      <c r="D25" s="33"/>
      <c r="E25" s="146"/>
      <c r="F25" s="147"/>
      <c r="G25" s="147"/>
      <c r="H25" s="148"/>
      <c r="I25" s="147"/>
    </row>
    <row r="26" spans="1:11" x14ac:dyDescent="0.15">
      <c r="A26" s="33"/>
      <c r="B26" s="148"/>
      <c r="C26" s="146"/>
      <c r="D26" s="33"/>
      <c r="E26" s="146"/>
      <c r="F26" s="147"/>
      <c r="G26" s="147"/>
      <c r="H26" s="148"/>
      <c r="I26" s="147"/>
    </row>
    <row r="27" spans="1:11" x14ac:dyDescent="0.15">
      <c r="A27" s="33"/>
      <c r="B27" s="148"/>
      <c r="C27" s="146"/>
      <c r="D27" s="33"/>
      <c r="E27" s="146"/>
      <c r="F27" s="147"/>
      <c r="G27" s="147"/>
      <c r="H27" s="148"/>
      <c r="I27" s="147"/>
    </row>
    <row r="28" spans="1:11" x14ac:dyDescent="0.15">
      <c r="A28" s="33"/>
      <c r="B28" s="148"/>
      <c r="C28" s="146"/>
      <c r="D28" s="33"/>
      <c r="E28" s="146"/>
      <c r="F28" s="147"/>
      <c r="G28" s="147"/>
      <c r="H28" s="148"/>
      <c r="I28" s="147"/>
    </row>
    <row r="29" spans="1:11" x14ac:dyDescent="0.15">
      <c r="A29" s="149"/>
      <c r="B29" s="149"/>
      <c r="C29" s="149"/>
      <c r="D29" s="150"/>
      <c r="E29" s="33"/>
      <c r="F29" s="33"/>
      <c r="G29" s="33"/>
      <c r="H29" s="34"/>
      <c r="I29" s="146"/>
    </row>
    <row r="30" spans="1:11" x14ac:dyDescent="0.15">
      <c r="A30" s="149"/>
      <c r="B30" s="149"/>
      <c r="C30" s="149"/>
      <c r="D30" s="150"/>
      <c r="E30" s="33"/>
      <c r="F30" s="33"/>
      <c r="G30" s="33"/>
      <c r="H30" s="34"/>
      <c r="I30" s="146"/>
    </row>
    <row r="31" spans="1:11" x14ac:dyDescent="0.15">
      <c r="A31" s="149"/>
      <c r="B31" s="149"/>
      <c r="C31" s="149"/>
      <c r="D31" s="150"/>
      <c r="E31" s="33"/>
      <c r="F31" s="33"/>
      <c r="G31" s="33"/>
      <c r="H31" s="34"/>
      <c r="I31" s="146"/>
    </row>
    <row r="32" spans="1:11" x14ac:dyDescent="0.15">
      <c r="A32" s="149"/>
      <c r="B32" s="149"/>
      <c r="C32" s="149"/>
      <c r="D32" s="150"/>
      <c r="E32" s="33"/>
      <c r="F32" s="33"/>
      <c r="G32" s="33"/>
      <c r="H32" s="34"/>
      <c r="I32" s="146"/>
    </row>
    <row r="33" spans="1:9" x14ac:dyDescent="0.15">
      <c r="A33" s="149"/>
      <c r="B33" s="149"/>
      <c r="C33" s="149"/>
      <c r="D33" s="150"/>
      <c r="E33" s="33"/>
      <c r="F33" s="33"/>
      <c r="G33" s="33"/>
      <c r="H33" s="34"/>
      <c r="I33" s="146"/>
    </row>
  </sheetData>
  <mergeCells count="7">
    <mergeCell ref="J3:K3"/>
    <mergeCell ref="A1:I1"/>
    <mergeCell ref="B3:C3"/>
    <mergeCell ref="A3:A4"/>
    <mergeCell ref="I3:I4"/>
    <mergeCell ref="H3:H4"/>
    <mergeCell ref="G3:G4"/>
  </mergeCells>
  <phoneticPr fontId="28" type="noConversion"/>
  <printOptions horizontalCentered="1"/>
  <pageMargins left="0.39370078740157483" right="0.39370078740157483" top="0.6692913385826772" bottom="0.55118110236220474" header="0.39370078740157483" footer="0.27559055118110237"/>
  <pageSetup paperSize="9" orientation="landscape" r:id="rId1"/>
  <headerFooter alignWithMargins="0">
    <oddHeader>&amp;L전자문서 SAM 정의서</oddHeader>
    <oddFooter>&amp;C-11-&amp;R&amp;G</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view="pageBreakPreview" zoomScale="130" zoomScaleNormal="130" zoomScaleSheetLayoutView="130" workbookViewId="0">
      <selection activeCell="H17" sqref="H17"/>
    </sheetView>
  </sheetViews>
  <sheetFormatPr defaultRowHeight="11.25" x14ac:dyDescent="0.15"/>
  <cols>
    <col min="1" max="1" width="4.21875" style="10" bestFit="1" customWidth="1"/>
    <col min="2" max="2" width="14.5546875" style="10" bestFit="1" customWidth="1"/>
    <col min="3" max="3" width="21.21875" style="10" bestFit="1" customWidth="1"/>
    <col min="4" max="4" width="4.33203125" style="60" bestFit="1" customWidth="1"/>
    <col min="5" max="5" width="4.21875" style="7" bestFit="1" customWidth="1"/>
    <col min="6" max="6" width="5.6640625" style="7" bestFit="1" customWidth="1"/>
    <col min="7" max="7" width="4.21875" style="7" bestFit="1" customWidth="1"/>
    <col min="8" max="8" width="44.21875" style="9" bestFit="1" customWidth="1"/>
    <col min="9" max="9" width="17.5546875" style="119" bestFit="1" customWidth="1"/>
    <col min="10" max="10" width="8.88671875" style="183" customWidth="1"/>
    <col min="11" max="11" width="8.88671875" style="183"/>
    <col min="12" max="16384" width="8.88671875" style="119"/>
  </cols>
  <sheetData>
    <row r="1" spans="1:11" ht="18.75" x14ac:dyDescent="0.15">
      <c r="A1" s="307" t="s">
        <v>867</v>
      </c>
      <c r="B1" s="307"/>
      <c r="C1" s="307"/>
      <c r="D1" s="307"/>
      <c r="E1" s="307"/>
      <c r="F1" s="307"/>
      <c r="G1" s="307"/>
      <c r="H1" s="307"/>
      <c r="I1" s="307"/>
    </row>
    <row r="2" spans="1:11" s="122" customFormat="1" ht="14.25" thickBot="1" x14ac:dyDescent="0.2">
      <c r="A2" s="62"/>
      <c r="B2" s="62"/>
      <c r="C2" s="141"/>
      <c r="D2" s="142"/>
      <c r="E2" s="142"/>
      <c r="F2" s="142"/>
      <c r="G2" s="142"/>
      <c r="H2" s="142"/>
      <c r="I2" s="63" t="s">
        <v>167</v>
      </c>
      <c r="J2" s="183"/>
      <c r="K2" s="183"/>
    </row>
    <row r="3" spans="1:11" x14ac:dyDescent="0.15">
      <c r="A3" s="329" t="s">
        <v>11</v>
      </c>
      <c r="B3" s="331" t="s">
        <v>168</v>
      </c>
      <c r="C3" s="331"/>
      <c r="D3" s="155"/>
      <c r="E3" s="155"/>
      <c r="F3" s="155" t="s">
        <v>169</v>
      </c>
      <c r="G3" s="332" t="s">
        <v>60</v>
      </c>
      <c r="H3" s="331" t="s">
        <v>171</v>
      </c>
      <c r="I3" s="325" t="s">
        <v>17</v>
      </c>
      <c r="J3" s="323" t="s">
        <v>1232</v>
      </c>
      <c r="K3" s="324"/>
    </row>
    <row r="4" spans="1:11" x14ac:dyDescent="0.15">
      <c r="A4" s="330"/>
      <c r="B4" s="156" t="s">
        <v>172</v>
      </c>
      <c r="C4" s="156" t="s">
        <v>173</v>
      </c>
      <c r="D4" s="156" t="s">
        <v>174</v>
      </c>
      <c r="E4" s="156" t="s">
        <v>175</v>
      </c>
      <c r="F4" s="156" t="s">
        <v>175</v>
      </c>
      <c r="G4" s="346"/>
      <c r="H4" s="333"/>
      <c r="I4" s="326"/>
      <c r="J4" s="231" t="s">
        <v>1230</v>
      </c>
      <c r="K4" s="231" t="s">
        <v>1231</v>
      </c>
    </row>
    <row r="5" spans="1:11" x14ac:dyDescent="0.15">
      <c r="A5" s="83" t="s">
        <v>176</v>
      </c>
      <c r="B5" s="53" t="s">
        <v>246</v>
      </c>
      <c r="C5" s="53" t="s">
        <v>177</v>
      </c>
      <c r="D5" s="52" t="s">
        <v>179</v>
      </c>
      <c r="E5" s="53">
        <v>5</v>
      </c>
      <c r="F5" s="55">
        <v>1</v>
      </c>
      <c r="G5" s="55">
        <f>E5+F5</f>
        <v>6</v>
      </c>
      <c r="H5" s="56" t="s">
        <v>866</v>
      </c>
      <c r="I5" s="84"/>
      <c r="J5" s="183">
        <v>1</v>
      </c>
      <c r="K5" s="183" t="str">
        <f>CONCATENATE("dvoList.add(setDdcStmnPdfCmnDVO(",LEFT(J5&amp;"  ",3),",""",A5,""",""",LEFT(B5&amp;""""&amp;"                                                  ",50),",""",LEFT(D5&amp;""""&amp;" ",5),",""",LEFT(E5&amp;""""&amp;"   ",4),",""",LEFT(F5&amp;""""&amp;" ",2),",""",LEFT(G5&amp;""""&amp;"    ",5),",""",C5,"""));")</f>
        <v>dvoList.add(setDdcStmnPdfCmnDVO(1  ,"기본","form_cd"                                          ,"Char","5"  ,"1","6"   ,"서식코드"));</v>
      </c>
    </row>
    <row r="6" spans="1:11" x14ac:dyDescent="0.15">
      <c r="A6" s="83" t="s">
        <v>176</v>
      </c>
      <c r="B6" s="57" t="s">
        <v>297</v>
      </c>
      <c r="C6" s="53" t="s">
        <v>180</v>
      </c>
      <c r="D6" s="52" t="s">
        <v>179</v>
      </c>
      <c r="E6" s="53">
        <v>50</v>
      </c>
      <c r="F6" s="55">
        <v>1</v>
      </c>
      <c r="G6" s="55">
        <f>E6+F6+G5</f>
        <v>57</v>
      </c>
      <c r="H6" s="57" t="s">
        <v>932</v>
      </c>
      <c r="I6" s="77"/>
      <c r="J6" s="183">
        <f>J5+1</f>
        <v>2</v>
      </c>
      <c r="K6" s="183" t="str">
        <f t="shared" ref="K6:K19" si="0">CONCATENATE("dvoList.add(setDdcStmnPdfCmnDVO(",LEFT(J6&amp;"  ",3),",""",A6,""",""",LEFT(B6&amp;""""&amp;"                                                  ",50),",""",LEFT(D6&amp;""""&amp;" ",5),",""",LEFT(E6&amp;""""&amp;"   ",4),",""",LEFT(F6&amp;""""&amp;" ",2),",""",LEFT(G6&amp;""""&amp;"    ",5),",""",C6,"""));")</f>
        <v>dvoList.add(setDdcStmnPdfCmnDVO(2  ,"기본","tnm"                                              ,"Char","50" ,"1","57"  ,"상호"));</v>
      </c>
    </row>
    <row r="7" spans="1:11" x14ac:dyDescent="0.15">
      <c r="A7" s="83" t="s">
        <v>176</v>
      </c>
      <c r="B7" s="57" t="s">
        <v>298</v>
      </c>
      <c r="C7" s="53" t="s">
        <v>181</v>
      </c>
      <c r="D7" s="52" t="s">
        <v>179</v>
      </c>
      <c r="E7" s="53">
        <v>10</v>
      </c>
      <c r="F7" s="55">
        <v>1</v>
      </c>
      <c r="G7" s="55">
        <f t="shared" ref="G7:G19" si="1">E7+F7+G6</f>
        <v>68</v>
      </c>
      <c r="H7" s="57" t="s">
        <v>330</v>
      </c>
      <c r="I7" s="77"/>
      <c r="J7" s="183">
        <f t="shared" ref="J7:J19" si="2">J6+1</f>
        <v>3</v>
      </c>
      <c r="K7" s="183" t="str">
        <f t="shared" si="0"/>
        <v>dvoList.add(setDdcStmnPdfCmnDVO(3  ,"기본","bsnoEncCntn"                                      ,"Char","10" ,"1","68"  ,"사업자등록번호"));</v>
      </c>
    </row>
    <row r="8" spans="1:11" x14ac:dyDescent="0.15">
      <c r="A8" s="83" t="s">
        <v>176</v>
      </c>
      <c r="B8" s="57" t="s">
        <v>296</v>
      </c>
      <c r="C8" s="53" t="s">
        <v>149</v>
      </c>
      <c r="D8" s="52" t="s">
        <v>179</v>
      </c>
      <c r="E8" s="53">
        <v>50</v>
      </c>
      <c r="F8" s="55">
        <v>1</v>
      </c>
      <c r="G8" s="55">
        <f t="shared" si="1"/>
        <v>119</v>
      </c>
      <c r="H8" s="57" t="s">
        <v>933</v>
      </c>
      <c r="I8" s="77"/>
      <c r="J8" s="183">
        <f t="shared" si="2"/>
        <v>4</v>
      </c>
      <c r="K8" s="183" t="str">
        <f t="shared" si="0"/>
        <v>dvoList.add(setDdcStmnPdfCmnDVO(4  ,"기본","fnm"                                              ,"Char","50" ,"1","119" ,"성명"));</v>
      </c>
    </row>
    <row r="9" spans="1:11" s="122" customFormat="1" x14ac:dyDescent="0.15">
      <c r="A9" s="83" t="s">
        <v>176</v>
      </c>
      <c r="B9" s="57" t="s">
        <v>327</v>
      </c>
      <c r="C9" s="53" t="s">
        <v>146</v>
      </c>
      <c r="D9" s="52" t="s">
        <v>179</v>
      </c>
      <c r="E9" s="53">
        <v>13</v>
      </c>
      <c r="F9" s="55">
        <v>1</v>
      </c>
      <c r="G9" s="55">
        <f t="shared" si="1"/>
        <v>133</v>
      </c>
      <c r="H9" s="57" t="s">
        <v>934</v>
      </c>
      <c r="I9" s="77"/>
      <c r="J9" s="183">
        <f t="shared" si="2"/>
        <v>5</v>
      </c>
      <c r="K9" s="183" t="str">
        <f t="shared" si="0"/>
        <v>dvoList.add(setDdcStmnPdfCmnDVO(5  ,"기본","resnoEncCntn"                                     ,"Char","13" ,"1","133" ,"주민등록번호"));</v>
      </c>
    </row>
    <row r="10" spans="1:11" s="218" customFormat="1" x14ac:dyDescent="0.15">
      <c r="A10" s="83" t="s">
        <v>176</v>
      </c>
      <c r="B10" s="57" t="s">
        <v>1022</v>
      </c>
      <c r="C10" s="53" t="s">
        <v>182</v>
      </c>
      <c r="D10" s="52" t="s">
        <v>179</v>
      </c>
      <c r="E10" s="53">
        <v>200</v>
      </c>
      <c r="F10" s="55">
        <v>1</v>
      </c>
      <c r="G10" s="55">
        <f t="shared" si="1"/>
        <v>334</v>
      </c>
      <c r="H10" s="56" t="s">
        <v>935</v>
      </c>
      <c r="I10" s="77"/>
      <c r="J10" s="183">
        <f t="shared" si="2"/>
        <v>6</v>
      </c>
      <c r="K10" s="183" t="str">
        <f t="shared" si="0"/>
        <v>dvoList.add(setDdcStmnPdfCmnDVO(6  ,"기본","adr"                                              ,"Char","200","1","334" ,"주소"));</v>
      </c>
    </row>
    <row r="11" spans="1:11" x14ac:dyDescent="0.15">
      <c r="A11" s="83" t="s">
        <v>176</v>
      </c>
      <c r="B11" s="57" t="s">
        <v>322</v>
      </c>
      <c r="C11" s="53" t="s">
        <v>183</v>
      </c>
      <c r="D11" s="52" t="s">
        <v>179</v>
      </c>
      <c r="E11" s="53">
        <v>200</v>
      </c>
      <c r="F11" s="55">
        <v>1</v>
      </c>
      <c r="G11" s="55">
        <f t="shared" si="1"/>
        <v>535</v>
      </c>
      <c r="H11" s="54" t="s">
        <v>338</v>
      </c>
      <c r="I11" s="77"/>
      <c r="J11" s="183">
        <f t="shared" si="2"/>
        <v>7</v>
      </c>
      <c r="K11" s="183" t="str">
        <f t="shared" si="0"/>
        <v>dvoList.add(setDdcStmnPdfCmnDVO(7  ,"기본","pfbAdr"                                           ,"Char","200","1","535" ,"사업장소재지"));</v>
      </c>
    </row>
    <row r="12" spans="1:11" x14ac:dyDescent="0.15">
      <c r="A12" s="132" t="s">
        <v>184</v>
      </c>
      <c r="B12" s="130" t="s">
        <v>361</v>
      </c>
      <c r="C12" s="135" t="s">
        <v>196</v>
      </c>
      <c r="D12" s="123" t="s">
        <v>179</v>
      </c>
      <c r="E12" s="135">
        <v>50</v>
      </c>
      <c r="F12" s="65">
        <v>1</v>
      </c>
      <c r="G12" s="151">
        <f t="shared" si="1"/>
        <v>586</v>
      </c>
      <c r="H12" s="130" t="s">
        <v>941</v>
      </c>
      <c r="I12" s="73"/>
      <c r="J12" s="183">
        <f t="shared" si="2"/>
        <v>8</v>
      </c>
      <c r="K12" s="183" t="str">
        <f t="shared" si="0"/>
        <v>dvoList.add(setDdcStmnPdfCmnDVO(8  ,"상세","lsorFnm"                                          ,"Char","50" ,"1","586" ,"대주성명"));</v>
      </c>
    </row>
    <row r="13" spans="1:11" x14ac:dyDescent="0.15">
      <c r="A13" s="132" t="s">
        <v>184</v>
      </c>
      <c r="B13" s="130" t="s">
        <v>362</v>
      </c>
      <c r="C13" s="135" t="s">
        <v>197</v>
      </c>
      <c r="D13" s="123" t="s">
        <v>179</v>
      </c>
      <c r="E13" s="135">
        <v>13</v>
      </c>
      <c r="F13" s="65">
        <v>1</v>
      </c>
      <c r="G13" s="151">
        <f t="shared" si="1"/>
        <v>600</v>
      </c>
      <c r="H13" s="130" t="s">
        <v>942</v>
      </c>
      <c r="I13" s="73"/>
      <c r="J13" s="183">
        <f t="shared" si="2"/>
        <v>9</v>
      </c>
      <c r="K13" s="183" t="str">
        <f t="shared" si="0"/>
        <v>dvoList.add(setDdcStmnPdfCmnDVO(9  ,"상세","txprDscmNoEncCntn"                                ,"Char","13" ,"1","600" ,"대주주민등록번호"));</v>
      </c>
    </row>
    <row r="14" spans="1:11" x14ac:dyDescent="0.15">
      <c r="A14" s="132" t="s">
        <v>184</v>
      </c>
      <c r="B14" s="130" t="s">
        <v>833</v>
      </c>
      <c r="C14" s="135" t="s">
        <v>264</v>
      </c>
      <c r="D14" s="123" t="s">
        <v>179</v>
      </c>
      <c r="E14" s="135">
        <v>17</v>
      </c>
      <c r="F14" s="65">
        <v>1</v>
      </c>
      <c r="G14" s="151">
        <f t="shared" si="1"/>
        <v>618</v>
      </c>
      <c r="H14" s="130" t="s">
        <v>943</v>
      </c>
      <c r="I14" s="73"/>
      <c r="J14" s="183">
        <f t="shared" si="2"/>
        <v>10</v>
      </c>
      <c r="K14" s="183" t="str">
        <f t="shared" si="0"/>
        <v>dvoList.add(setDdcStmnPdfCmnDVO(10 ,"상세","ctrTermDt"                                        ,"Char","17" ,"1","618" ,"금전소지대차계약기간"));</v>
      </c>
    </row>
    <row r="15" spans="1:11" x14ac:dyDescent="0.15">
      <c r="A15" s="132" t="s">
        <v>184</v>
      </c>
      <c r="B15" s="130" t="s">
        <v>370</v>
      </c>
      <c r="C15" s="135" t="s">
        <v>198</v>
      </c>
      <c r="D15" s="123" t="s">
        <v>189</v>
      </c>
      <c r="E15" s="135">
        <v>3.2</v>
      </c>
      <c r="F15" s="65">
        <v>1</v>
      </c>
      <c r="G15" s="151">
        <v>625</v>
      </c>
      <c r="H15" s="130" t="s">
        <v>769</v>
      </c>
      <c r="I15" s="73"/>
      <c r="J15" s="183">
        <f t="shared" si="2"/>
        <v>11</v>
      </c>
      <c r="K15" s="183" t="str">
        <f t="shared" si="0"/>
        <v>dvoList.add(setDdcStmnPdfCmnDVO(11 ,"상세","lnpbIntrt"                                        ,"Dec" ,"3.2","1","625" ,"차입금이자율"));</v>
      </c>
    </row>
    <row r="16" spans="1:11" x14ac:dyDescent="0.15">
      <c r="A16" s="132" t="s">
        <v>184</v>
      </c>
      <c r="B16" s="130" t="s">
        <v>371</v>
      </c>
      <c r="C16" s="135" t="s">
        <v>199</v>
      </c>
      <c r="D16" s="123" t="s">
        <v>194</v>
      </c>
      <c r="E16" s="135">
        <v>12</v>
      </c>
      <c r="F16" s="65">
        <v>1</v>
      </c>
      <c r="G16" s="151">
        <f t="shared" si="1"/>
        <v>638</v>
      </c>
      <c r="H16" s="130" t="s">
        <v>374</v>
      </c>
      <c r="I16" s="73"/>
      <c r="J16" s="183">
        <f t="shared" si="2"/>
        <v>12</v>
      </c>
      <c r="K16" s="183" t="str">
        <f t="shared" si="0"/>
        <v>dvoList.add(setDdcStmnPdfCmnDVO(12 ,"상세","amt"                                              ,"Num" ,"12" ,"1","638" ,"원리금상환액계"));</v>
      </c>
    </row>
    <row r="17" spans="1:11" x14ac:dyDescent="0.15">
      <c r="A17" s="132" t="s">
        <v>184</v>
      </c>
      <c r="B17" s="130" t="s">
        <v>372</v>
      </c>
      <c r="C17" s="135" t="s">
        <v>200</v>
      </c>
      <c r="D17" s="123" t="s">
        <v>194</v>
      </c>
      <c r="E17" s="135">
        <v>12</v>
      </c>
      <c r="F17" s="65">
        <v>1</v>
      </c>
      <c r="G17" s="151">
        <f t="shared" si="1"/>
        <v>651</v>
      </c>
      <c r="H17" s="130" t="s">
        <v>369</v>
      </c>
      <c r="I17" s="73"/>
      <c r="J17" s="183">
        <f t="shared" si="2"/>
        <v>13</v>
      </c>
      <c r="K17" s="183" t="str">
        <f t="shared" si="0"/>
        <v>dvoList.add(setDdcStmnPdfCmnDVO(13 ,"상세","pnamt"                                            ,"Num" ,"12" ,"1","651" ,"원리금상환액원금"));</v>
      </c>
    </row>
    <row r="18" spans="1:11" x14ac:dyDescent="0.15">
      <c r="A18" s="132" t="s">
        <v>184</v>
      </c>
      <c r="B18" s="130" t="s">
        <v>373</v>
      </c>
      <c r="C18" s="135" t="s">
        <v>201</v>
      </c>
      <c r="D18" s="123" t="s">
        <v>194</v>
      </c>
      <c r="E18" s="135">
        <v>12</v>
      </c>
      <c r="F18" s="65">
        <v>1</v>
      </c>
      <c r="G18" s="151">
        <f t="shared" si="1"/>
        <v>664</v>
      </c>
      <c r="H18" s="130" t="s">
        <v>375</v>
      </c>
      <c r="I18" s="73"/>
      <c r="J18" s="183">
        <f t="shared" si="2"/>
        <v>14</v>
      </c>
      <c r="K18" s="183" t="str">
        <f t="shared" si="0"/>
        <v>dvoList.add(setDdcStmnPdfCmnDVO(14 ,"상세","intrAmt"                                          ,"Num" ,"12" ,"1","664" ,"원리금상환액이자"));</v>
      </c>
    </row>
    <row r="19" spans="1:11" ht="12" thickBot="1" x14ac:dyDescent="0.2">
      <c r="A19" s="81" t="s">
        <v>184</v>
      </c>
      <c r="B19" s="120" t="s">
        <v>368</v>
      </c>
      <c r="C19" s="80" t="s">
        <v>202</v>
      </c>
      <c r="D19" s="87" t="s">
        <v>194</v>
      </c>
      <c r="E19" s="80">
        <v>12</v>
      </c>
      <c r="F19" s="85">
        <v>1</v>
      </c>
      <c r="G19" s="152">
        <f t="shared" si="1"/>
        <v>677</v>
      </c>
      <c r="H19" s="120" t="s">
        <v>258</v>
      </c>
      <c r="I19" s="74"/>
      <c r="J19" s="183">
        <f t="shared" si="2"/>
        <v>15</v>
      </c>
      <c r="K19" s="183" t="str">
        <f t="shared" si="0"/>
        <v>dvoList.add(setDdcStmnPdfCmnDVO(15 ,"상세","ddcAmt"                                           ,"Num" ,"12" ,"1","677" ,"공제금액"));</v>
      </c>
    </row>
  </sheetData>
  <mergeCells count="7">
    <mergeCell ref="J3:K3"/>
    <mergeCell ref="A1:I1"/>
    <mergeCell ref="A3:A4"/>
    <mergeCell ref="B3:C3"/>
    <mergeCell ref="G3:G4"/>
    <mergeCell ref="H3:H4"/>
    <mergeCell ref="I3:I4"/>
  </mergeCells>
  <phoneticPr fontId="28" type="noConversion"/>
  <printOptions horizontalCentered="1"/>
  <pageMargins left="0.39370078740157483" right="0.39370078740157483" top="0.6692913385826772" bottom="0.55118110236220474" header="0.39370078740157483" footer="0.27559055118110237"/>
  <pageSetup paperSize="9" orientation="landscape" r:id="rId1"/>
  <headerFooter alignWithMargins="0">
    <oddHeader>&amp;L전자문서 SAM 정의서</oddHeader>
    <oddFooter>&amp;C-12-&amp;R&amp;G</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view="pageBreakPreview" zoomScale="130" zoomScaleNormal="130" zoomScaleSheetLayoutView="130" workbookViewId="0">
      <selection activeCell="E18" sqref="E18"/>
    </sheetView>
  </sheetViews>
  <sheetFormatPr defaultRowHeight="11.25" x14ac:dyDescent="0.15"/>
  <cols>
    <col min="1" max="1" width="4.21875" style="10" bestFit="1" customWidth="1"/>
    <col min="2" max="2" width="14.5546875" style="10" bestFit="1" customWidth="1"/>
    <col min="3" max="3" width="21.21875" style="10" bestFit="1" customWidth="1"/>
    <col min="4" max="4" width="4.33203125" style="60" bestFit="1" customWidth="1"/>
    <col min="5" max="5" width="4.21875" style="7" bestFit="1" customWidth="1"/>
    <col min="6" max="6" width="5.6640625" style="7" bestFit="1" customWidth="1"/>
    <col min="7" max="7" width="5.109375" style="7" bestFit="1" customWidth="1"/>
    <col min="8" max="8" width="44.21875" style="9" bestFit="1" customWidth="1"/>
    <col min="9" max="9" width="15.88671875" style="119" bestFit="1" customWidth="1"/>
    <col min="10" max="10" width="8.88671875" style="183" customWidth="1"/>
    <col min="11" max="11" width="8.88671875" style="183"/>
    <col min="12" max="16384" width="8.88671875" style="119"/>
  </cols>
  <sheetData>
    <row r="1" spans="1:11" ht="18.75" x14ac:dyDescent="0.15">
      <c r="A1" s="307" t="s">
        <v>869</v>
      </c>
      <c r="B1" s="307"/>
      <c r="C1" s="307"/>
      <c r="D1" s="307"/>
      <c r="E1" s="307"/>
      <c r="F1" s="307"/>
      <c r="G1" s="307"/>
      <c r="H1" s="307"/>
      <c r="I1" s="307"/>
    </row>
    <row r="2" spans="1:11" ht="14.25" thickBot="1" x14ac:dyDescent="0.2">
      <c r="A2" s="62"/>
      <c r="B2" s="62"/>
      <c r="C2" s="141"/>
      <c r="D2" s="142"/>
      <c r="E2" s="142"/>
      <c r="F2" s="142"/>
      <c r="G2" s="142"/>
      <c r="H2" s="142"/>
      <c r="I2" s="63" t="s">
        <v>167</v>
      </c>
    </row>
    <row r="3" spans="1:11" x14ac:dyDescent="0.15">
      <c r="A3" s="329" t="s">
        <v>11</v>
      </c>
      <c r="B3" s="331" t="s">
        <v>168</v>
      </c>
      <c r="C3" s="331"/>
      <c r="D3" s="143"/>
      <c r="E3" s="143"/>
      <c r="F3" s="143" t="s">
        <v>169</v>
      </c>
      <c r="G3" s="332" t="s">
        <v>60</v>
      </c>
      <c r="H3" s="331" t="s">
        <v>171</v>
      </c>
      <c r="I3" s="325" t="s">
        <v>17</v>
      </c>
      <c r="J3" s="323" t="s">
        <v>1232</v>
      </c>
      <c r="K3" s="324"/>
    </row>
    <row r="4" spans="1:11" x14ac:dyDescent="0.15">
      <c r="A4" s="330"/>
      <c r="B4" s="144" t="s">
        <v>172</v>
      </c>
      <c r="C4" s="144" t="s">
        <v>173</v>
      </c>
      <c r="D4" s="144" t="s">
        <v>174</v>
      </c>
      <c r="E4" s="144" t="s">
        <v>175</v>
      </c>
      <c r="F4" s="144" t="s">
        <v>175</v>
      </c>
      <c r="G4" s="346"/>
      <c r="H4" s="333"/>
      <c r="I4" s="326"/>
      <c r="J4" s="231" t="s">
        <v>1230</v>
      </c>
      <c r="K4" s="231" t="s">
        <v>1231</v>
      </c>
    </row>
    <row r="5" spans="1:11" x14ac:dyDescent="0.15">
      <c r="A5" s="83" t="s">
        <v>176</v>
      </c>
      <c r="B5" s="53" t="s">
        <v>246</v>
      </c>
      <c r="C5" s="53" t="s">
        <v>177</v>
      </c>
      <c r="D5" s="52" t="s">
        <v>179</v>
      </c>
      <c r="E5" s="53">
        <v>5</v>
      </c>
      <c r="F5" s="55">
        <v>1</v>
      </c>
      <c r="G5" s="55">
        <f>E5+F5</f>
        <v>6</v>
      </c>
      <c r="H5" s="56" t="s">
        <v>868</v>
      </c>
      <c r="I5" s="84"/>
      <c r="J5" s="183">
        <v>1</v>
      </c>
      <c r="K5" s="183" t="str">
        <f>CONCATENATE("dvoList.add(setDdcStmnPdfCmnDVO(",LEFT(J5&amp;"  ",3),",""",A5,""",""",LEFT(B5&amp;""""&amp;"                                                  ",50),",""",LEFT(D5&amp;""""&amp;" ",5),",""",LEFT(E5&amp;""""&amp;"   ",4),",""",LEFT(F5&amp;""""&amp;" ",2),",""",LEFT(G5&amp;""""&amp;"    ",5),",""",C5,"""));")</f>
        <v>dvoList.add(setDdcStmnPdfCmnDVO(1  ,"기본","form_cd"                                          ,"Char","5"  ,"1","6"   ,"서식코드"));</v>
      </c>
    </row>
    <row r="6" spans="1:11" x14ac:dyDescent="0.15">
      <c r="A6" s="83" t="s">
        <v>176</v>
      </c>
      <c r="B6" s="57" t="s">
        <v>297</v>
      </c>
      <c r="C6" s="53" t="s">
        <v>180</v>
      </c>
      <c r="D6" s="52" t="s">
        <v>179</v>
      </c>
      <c r="E6" s="53">
        <v>50</v>
      </c>
      <c r="F6" s="55">
        <v>1</v>
      </c>
      <c r="G6" s="55">
        <f>E6+F6+G5</f>
        <v>57</v>
      </c>
      <c r="H6" s="57" t="s">
        <v>932</v>
      </c>
      <c r="I6" s="77"/>
      <c r="J6" s="183">
        <f>J5+1</f>
        <v>2</v>
      </c>
      <c r="K6" s="183" t="str">
        <f t="shared" ref="K6:K19" si="0">CONCATENATE("dvoList.add(setDdcStmnPdfCmnDVO(",LEFT(J6&amp;"  ",3),",""",A6,""",""",LEFT(B6&amp;""""&amp;"                                                  ",50),",""",LEFT(D6&amp;""""&amp;" ",5),",""",LEFT(E6&amp;""""&amp;"   ",4),",""",LEFT(F6&amp;""""&amp;" ",2),",""",LEFT(G6&amp;""""&amp;"    ",5),",""",C6,"""));")</f>
        <v>dvoList.add(setDdcStmnPdfCmnDVO(2  ,"기본","tnm"                                              ,"Char","50" ,"1","57"  ,"상호"));</v>
      </c>
    </row>
    <row r="7" spans="1:11" x14ac:dyDescent="0.15">
      <c r="A7" s="83" t="s">
        <v>176</v>
      </c>
      <c r="B7" s="57" t="s">
        <v>298</v>
      </c>
      <c r="C7" s="53" t="s">
        <v>181</v>
      </c>
      <c r="D7" s="52" t="s">
        <v>179</v>
      </c>
      <c r="E7" s="53">
        <v>10</v>
      </c>
      <c r="F7" s="55">
        <v>1</v>
      </c>
      <c r="G7" s="55">
        <f t="shared" ref="G7:G19" si="1">E7+F7+G6</f>
        <v>68</v>
      </c>
      <c r="H7" s="57" t="s">
        <v>330</v>
      </c>
      <c r="I7" s="77"/>
      <c r="J7" s="183">
        <f t="shared" ref="J7:J19" si="2">J6+1</f>
        <v>3</v>
      </c>
      <c r="K7" s="183" t="str">
        <f t="shared" si="0"/>
        <v>dvoList.add(setDdcStmnPdfCmnDVO(3  ,"기본","bsnoEncCntn"                                      ,"Char","10" ,"1","68"  ,"사업자등록번호"));</v>
      </c>
    </row>
    <row r="8" spans="1:11" x14ac:dyDescent="0.15">
      <c r="A8" s="83" t="s">
        <v>176</v>
      </c>
      <c r="B8" s="57" t="s">
        <v>296</v>
      </c>
      <c r="C8" s="53" t="s">
        <v>149</v>
      </c>
      <c r="D8" s="52" t="s">
        <v>179</v>
      </c>
      <c r="E8" s="53">
        <v>50</v>
      </c>
      <c r="F8" s="55">
        <v>1</v>
      </c>
      <c r="G8" s="55">
        <f t="shared" si="1"/>
        <v>119</v>
      </c>
      <c r="H8" s="57" t="s">
        <v>933</v>
      </c>
      <c r="I8" s="77"/>
      <c r="J8" s="183">
        <f t="shared" si="2"/>
        <v>4</v>
      </c>
      <c r="K8" s="183" t="str">
        <f t="shared" si="0"/>
        <v>dvoList.add(setDdcStmnPdfCmnDVO(4  ,"기본","fnm"                                              ,"Char","50" ,"1","119" ,"성명"));</v>
      </c>
    </row>
    <row r="9" spans="1:11" x14ac:dyDescent="0.15">
      <c r="A9" s="83" t="s">
        <v>176</v>
      </c>
      <c r="B9" s="57" t="s">
        <v>327</v>
      </c>
      <c r="C9" s="53" t="s">
        <v>146</v>
      </c>
      <c r="D9" s="52" t="s">
        <v>179</v>
      </c>
      <c r="E9" s="53">
        <v>13</v>
      </c>
      <c r="F9" s="55">
        <v>1</v>
      </c>
      <c r="G9" s="55">
        <f t="shared" si="1"/>
        <v>133</v>
      </c>
      <c r="H9" s="57" t="s">
        <v>934</v>
      </c>
      <c r="I9" s="77"/>
      <c r="J9" s="183">
        <f t="shared" si="2"/>
        <v>5</v>
      </c>
      <c r="K9" s="183" t="str">
        <f t="shared" si="0"/>
        <v>dvoList.add(setDdcStmnPdfCmnDVO(5  ,"기본","resnoEncCntn"                                     ,"Char","13" ,"1","133" ,"주민등록번호"));</v>
      </c>
    </row>
    <row r="10" spans="1:11" s="218" customFormat="1" x14ac:dyDescent="0.15">
      <c r="A10" s="83" t="s">
        <v>176</v>
      </c>
      <c r="B10" s="57" t="s">
        <v>1022</v>
      </c>
      <c r="C10" s="53" t="s">
        <v>182</v>
      </c>
      <c r="D10" s="52" t="s">
        <v>179</v>
      </c>
      <c r="E10" s="53">
        <v>200</v>
      </c>
      <c r="F10" s="55">
        <v>1</v>
      </c>
      <c r="G10" s="55">
        <f t="shared" si="1"/>
        <v>334</v>
      </c>
      <c r="H10" s="56" t="s">
        <v>935</v>
      </c>
      <c r="I10" s="77"/>
      <c r="J10" s="183">
        <f t="shared" si="2"/>
        <v>6</v>
      </c>
      <c r="K10" s="183" t="str">
        <f t="shared" si="0"/>
        <v>dvoList.add(setDdcStmnPdfCmnDVO(6  ,"기본","adr"                                              ,"Char","200","1","334" ,"주소"));</v>
      </c>
    </row>
    <row r="11" spans="1:11" x14ac:dyDescent="0.15">
      <c r="A11" s="83" t="s">
        <v>176</v>
      </c>
      <c r="B11" s="57" t="s">
        <v>322</v>
      </c>
      <c r="C11" s="53" t="s">
        <v>183</v>
      </c>
      <c r="D11" s="52" t="s">
        <v>179</v>
      </c>
      <c r="E11" s="53">
        <v>200</v>
      </c>
      <c r="F11" s="55">
        <v>1</v>
      </c>
      <c r="G11" s="55">
        <f t="shared" si="1"/>
        <v>535</v>
      </c>
      <c r="H11" s="54" t="s">
        <v>338</v>
      </c>
      <c r="I11" s="77"/>
      <c r="J11" s="183">
        <f t="shared" si="2"/>
        <v>7</v>
      </c>
      <c r="K11" s="183" t="str">
        <f t="shared" si="0"/>
        <v>dvoList.add(setDdcStmnPdfCmnDVO(7  ,"기본","pfbAdr"                                           ,"Char","200","1","535" ,"사업장소재지"));</v>
      </c>
    </row>
    <row r="12" spans="1:11" x14ac:dyDescent="0.15">
      <c r="A12" s="132" t="s">
        <v>184</v>
      </c>
      <c r="B12" s="130" t="s">
        <v>361</v>
      </c>
      <c r="C12" s="135" t="s">
        <v>185</v>
      </c>
      <c r="D12" s="123" t="s">
        <v>179</v>
      </c>
      <c r="E12" s="135">
        <v>50</v>
      </c>
      <c r="F12" s="65">
        <v>1</v>
      </c>
      <c r="G12" s="151">
        <f t="shared" si="1"/>
        <v>586</v>
      </c>
      <c r="H12" s="130" t="s">
        <v>941</v>
      </c>
      <c r="I12" s="73"/>
      <c r="J12" s="183">
        <f t="shared" si="2"/>
        <v>8</v>
      </c>
      <c r="K12" s="183" t="str">
        <f t="shared" si="0"/>
        <v>dvoList.add(setDdcStmnPdfCmnDVO(8  ,"상세","lsorFnm"                                          ,"Char","50" ,"1","586" ,"임대인성명(상호)"));</v>
      </c>
    </row>
    <row r="13" spans="1:11" x14ac:dyDescent="0.15">
      <c r="A13" s="132" t="s">
        <v>184</v>
      </c>
      <c r="B13" s="130" t="s">
        <v>362</v>
      </c>
      <c r="C13" s="135" t="s">
        <v>186</v>
      </c>
      <c r="D13" s="123" t="s">
        <v>179</v>
      </c>
      <c r="E13" s="135">
        <v>13</v>
      </c>
      <c r="F13" s="65">
        <v>1</v>
      </c>
      <c r="G13" s="151">
        <f t="shared" si="1"/>
        <v>600</v>
      </c>
      <c r="H13" s="130" t="s">
        <v>942</v>
      </c>
      <c r="I13" s="73"/>
      <c r="J13" s="183">
        <f t="shared" si="2"/>
        <v>9</v>
      </c>
      <c r="K13" s="183" t="str">
        <f t="shared" si="0"/>
        <v>dvoList.add(setDdcStmnPdfCmnDVO(9  ,"상세","txprDscmNoEncCntn"                                ,"Char","13" ,"1","600" ,"주민등록번호(사업자번호)"));</v>
      </c>
    </row>
    <row r="14" spans="1:11" x14ac:dyDescent="0.15">
      <c r="A14" s="132" t="s">
        <v>184</v>
      </c>
      <c r="B14" s="130" t="s">
        <v>363</v>
      </c>
      <c r="C14" s="135" t="s">
        <v>187</v>
      </c>
      <c r="D14" s="123" t="s">
        <v>179</v>
      </c>
      <c r="E14" s="135">
        <v>30</v>
      </c>
      <c r="F14" s="65">
        <v>1</v>
      </c>
      <c r="G14" s="151">
        <f t="shared" si="1"/>
        <v>631</v>
      </c>
      <c r="H14" s="130" t="s">
        <v>263</v>
      </c>
      <c r="I14" s="73"/>
      <c r="J14" s="183">
        <f t="shared" si="2"/>
        <v>10</v>
      </c>
      <c r="K14" s="183" t="str">
        <f t="shared" si="0"/>
        <v>dvoList.add(setDdcStmnPdfCmnDVO(10 ,"상세","hsngTypeClCd"                                     ,"Char","30" ,"1","631" ,"주택유형"));</v>
      </c>
    </row>
    <row r="15" spans="1:11" x14ac:dyDescent="0.15">
      <c r="A15" s="132" t="s">
        <v>184</v>
      </c>
      <c r="B15" s="130" t="s">
        <v>364</v>
      </c>
      <c r="C15" s="135" t="s">
        <v>188</v>
      </c>
      <c r="D15" s="123" t="s">
        <v>189</v>
      </c>
      <c r="E15" s="135">
        <v>3.2</v>
      </c>
      <c r="F15" s="65">
        <v>1</v>
      </c>
      <c r="G15" s="151">
        <v>638</v>
      </c>
      <c r="H15" s="130" t="s">
        <v>770</v>
      </c>
      <c r="I15" s="73"/>
      <c r="J15" s="183">
        <f t="shared" si="2"/>
        <v>11</v>
      </c>
      <c r="K15" s="183" t="str">
        <f t="shared" si="0"/>
        <v>dvoList.add(setDdcStmnPdfCmnDVO(11 ,"상세","hsngCtrSfl"                                       ,"Dec" ,"3.2","1","638" ,"주택계약면적"));</v>
      </c>
    </row>
    <row r="16" spans="1:11" x14ac:dyDescent="0.15">
      <c r="A16" s="132" t="s">
        <v>184</v>
      </c>
      <c r="B16" s="130" t="s">
        <v>365</v>
      </c>
      <c r="C16" s="135" t="s">
        <v>190</v>
      </c>
      <c r="D16" s="123" t="s">
        <v>179</v>
      </c>
      <c r="E16" s="135">
        <v>200</v>
      </c>
      <c r="F16" s="65">
        <v>1</v>
      </c>
      <c r="G16" s="151">
        <f t="shared" si="1"/>
        <v>839</v>
      </c>
      <c r="H16" s="130" t="s">
        <v>762</v>
      </c>
      <c r="I16" s="73"/>
      <c r="J16" s="183">
        <f t="shared" si="2"/>
        <v>12</v>
      </c>
      <c r="K16" s="183" t="str">
        <f t="shared" si="0"/>
        <v>dvoList.add(setDdcStmnPdfCmnDVO(12 ,"상세","lsrnCtrpAdr"                                      ,"Char","200","1","839" ,"임대차계약서상주소지"));</v>
      </c>
    </row>
    <row r="17" spans="1:11" x14ac:dyDescent="0.15">
      <c r="A17" s="132" t="s">
        <v>184</v>
      </c>
      <c r="B17" s="130" t="s">
        <v>366</v>
      </c>
      <c r="C17" s="135" t="s">
        <v>191</v>
      </c>
      <c r="D17" s="123" t="s">
        <v>179</v>
      </c>
      <c r="E17" s="135">
        <v>8</v>
      </c>
      <c r="F17" s="65">
        <v>1</v>
      </c>
      <c r="G17" s="151">
        <f t="shared" si="1"/>
        <v>848</v>
      </c>
      <c r="H17" s="130" t="s">
        <v>944</v>
      </c>
      <c r="I17" s="73"/>
      <c r="J17" s="183">
        <f t="shared" si="2"/>
        <v>13</v>
      </c>
      <c r="K17" s="183" t="str">
        <f t="shared" si="0"/>
        <v>dvoList.add(setDdcStmnPdfCmnDVO(13 ,"상세","ctrTermStrtDt"                                    ,"Char","8"  ,"1","848" ,"계약서상임대차계약기간개시일"));</v>
      </c>
    </row>
    <row r="18" spans="1:11" x14ac:dyDescent="0.15">
      <c r="A18" s="132" t="s">
        <v>184</v>
      </c>
      <c r="B18" s="130" t="s">
        <v>367</v>
      </c>
      <c r="C18" s="135" t="s">
        <v>192</v>
      </c>
      <c r="D18" s="123" t="s">
        <v>179</v>
      </c>
      <c r="E18" s="135">
        <v>8</v>
      </c>
      <c r="F18" s="65">
        <v>1</v>
      </c>
      <c r="G18" s="151">
        <f t="shared" si="1"/>
        <v>857</v>
      </c>
      <c r="H18" s="130" t="s">
        <v>945</v>
      </c>
      <c r="I18" s="73"/>
      <c r="J18" s="183">
        <f t="shared" si="2"/>
        <v>14</v>
      </c>
      <c r="K18" s="183" t="str">
        <f t="shared" si="0"/>
        <v>dvoList.add(setDdcStmnPdfCmnDVO(14 ,"상세","ctrTermEndDt"                                     ,"Char","8"  ,"1","857" ,"계약서상임대차계약기간종료일"));</v>
      </c>
    </row>
    <row r="19" spans="1:11" ht="12" thickBot="1" x14ac:dyDescent="0.2">
      <c r="A19" s="81" t="s">
        <v>184</v>
      </c>
      <c r="B19" s="120" t="s">
        <v>376</v>
      </c>
      <c r="C19" s="80" t="s">
        <v>203</v>
      </c>
      <c r="D19" s="87" t="s">
        <v>194</v>
      </c>
      <c r="E19" s="80">
        <v>12</v>
      </c>
      <c r="F19" s="85">
        <v>1</v>
      </c>
      <c r="G19" s="152">
        <f t="shared" si="1"/>
        <v>870</v>
      </c>
      <c r="H19" s="120" t="s">
        <v>946</v>
      </c>
      <c r="I19" s="74"/>
      <c r="J19" s="183">
        <f t="shared" si="2"/>
        <v>15</v>
      </c>
      <c r="K19" s="183" t="str">
        <f t="shared" si="0"/>
        <v>dvoList.add(setDdcStmnPdfCmnDVO(15 ,"상세","lfhDpit"                                          ,"Num" ,"12" ,"1","870" ,"전세보증금"));</v>
      </c>
    </row>
  </sheetData>
  <mergeCells count="7">
    <mergeCell ref="J3:K3"/>
    <mergeCell ref="A1:I1"/>
    <mergeCell ref="A3:A4"/>
    <mergeCell ref="B3:C3"/>
    <mergeCell ref="G3:G4"/>
    <mergeCell ref="H3:H4"/>
    <mergeCell ref="I3:I4"/>
  </mergeCells>
  <phoneticPr fontId="28" type="noConversion"/>
  <printOptions horizontalCentered="1"/>
  <pageMargins left="0.39370078740157483" right="0.39370078740157483" top="0.6692913385826772" bottom="0.55118110236220474" header="0.39370078740157483" footer="0.27559055118110237"/>
  <pageSetup paperSize="9" orientation="landscape" r:id="rId1"/>
  <headerFooter alignWithMargins="0">
    <oddHeader>&amp;L전자문서 SAM 정의서</oddHeader>
    <oddFooter>&amp;C-13-&amp;R&amp;G</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view="pageBreakPreview" zoomScaleNormal="145" zoomScaleSheetLayoutView="100" workbookViewId="0">
      <selection activeCell="H42" sqref="H42"/>
    </sheetView>
  </sheetViews>
  <sheetFormatPr defaultRowHeight="11.25" x14ac:dyDescent="0.15"/>
  <cols>
    <col min="1" max="1" width="4.6640625" style="10" customWidth="1"/>
    <col min="2" max="2" width="12.88671875" style="10" customWidth="1"/>
    <col min="3" max="3" width="27.44140625" style="10" customWidth="1"/>
    <col min="4" max="4" width="5.44140625" style="5" customWidth="1"/>
    <col min="5" max="5" width="5.21875" style="14" customWidth="1"/>
    <col min="6" max="6" width="7" style="7" customWidth="1"/>
    <col min="7" max="7" width="6.44140625" style="7" customWidth="1"/>
    <col min="8" max="8" width="16.77734375" style="9" customWidth="1"/>
    <col min="9" max="9" width="27.77734375" style="5" customWidth="1"/>
    <col min="10" max="10" width="8.88671875" style="183" customWidth="1"/>
    <col min="11" max="11" width="8.88671875" style="183"/>
    <col min="12" max="16384" width="8.88671875" style="5"/>
  </cols>
  <sheetData>
    <row r="1" spans="1:11" ht="18.75" x14ac:dyDescent="0.15">
      <c r="A1" s="307" t="s">
        <v>205</v>
      </c>
      <c r="B1" s="307"/>
      <c r="C1" s="307"/>
      <c r="D1" s="307"/>
      <c r="E1" s="307"/>
      <c r="F1" s="307"/>
      <c r="G1" s="307"/>
      <c r="H1" s="307"/>
      <c r="I1" s="307"/>
    </row>
    <row r="2" spans="1:11" ht="14.25" thickBot="1" x14ac:dyDescent="0.2">
      <c r="A2" s="40"/>
      <c r="B2" s="40"/>
      <c r="C2" s="327"/>
      <c r="D2" s="328"/>
      <c r="E2" s="328"/>
      <c r="F2" s="328"/>
      <c r="G2" s="328"/>
      <c r="H2" s="41"/>
      <c r="I2" s="37" t="s">
        <v>54</v>
      </c>
    </row>
    <row r="3" spans="1:11" x14ac:dyDescent="0.15">
      <c r="A3" s="329" t="s">
        <v>11</v>
      </c>
      <c r="B3" s="331" t="s">
        <v>168</v>
      </c>
      <c r="C3" s="331"/>
      <c r="D3" s="331"/>
      <c r="E3" s="331"/>
      <c r="F3" s="78" t="s">
        <v>169</v>
      </c>
      <c r="G3" s="332" t="s">
        <v>170</v>
      </c>
      <c r="H3" s="331" t="s">
        <v>171</v>
      </c>
      <c r="I3" s="325" t="s">
        <v>17</v>
      </c>
      <c r="J3" s="323" t="s">
        <v>1232</v>
      </c>
      <c r="K3" s="324"/>
    </row>
    <row r="4" spans="1:11" x14ac:dyDescent="0.15">
      <c r="A4" s="330"/>
      <c r="B4" s="72" t="s">
        <v>172</v>
      </c>
      <c r="C4" s="72" t="s">
        <v>173</v>
      </c>
      <c r="D4" s="72" t="s">
        <v>174</v>
      </c>
      <c r="E4" s="72" t="s">
        <v>175</v>
      </c>
      <c r="F4" s="72" t="s">
        <v>175</v>
      </c>
      <c r="G4" s="333"/>
      <c r="H4" s="333"/>
      <c r="I4" s="326"/>
      <c r="J4" s="231" t="s">
        <v>1230</v>
      </c>
      <c r="K4" s="231" t="s">
        <v>1231</v>
      </c>
    </row>
    <row r="5" spans="1:11" x14ac:dyDescent="0.15">
      <c r="A5" s="75" t="s">
        <v>176</v>
      </c>
      <c r="B5" s="95" t="s">
        <v>178</v>
      </c>
      <c r="C5" s="95" t="s">
        <v>356</v>
      </c>
      <c r="D5" s="90" t="s">
        <v>179</v>
      </c>
      <c r="E5" s="66">
        <v>5</v>
      </c>
      <c r="F5" s="66">
        <v>1</v>
      </c>
      <c r="G5" s="66">
        <v>6</v>
      </c>
      <c r="H5" s="89" t="s">
        <v>870</v>
      </c>
      <c r="I5" s="86"/>
      <c r="J5" s="183">
        <v>1</v>
      </c>
      <c r="K5" s="183" t="str">
        <f>CONCATENATE("dvoList.add(setDdcStmnPdfCmnDVO(",LEFT(J5&amp;"  ",3),",""",A5,""",""",LEFT(B5&amp;""""&amp;"                                                  ",50),",""",LEFT(D5&amp;""""&amp;" ",5),",""",LEFT(E5&amp;""""&amp;"   ",4),",""",LEFT(F5&amp;""""&amp;" ",2),",""",LEFT(G5&amp;""""&amp;"    ",5),",""",C5,"""));")</f>
        <v>dvoList.add(setDdcStmnPdfCmnDVO(1  ,"기본","form_cd"                                          ,"Char","5"  ,"1","6"   ,"서식코드"));</v>
      </c>
    </row>
    <row r="6" spans="1:11" x14ac:dyDescent="0.15">
      <c r="A6" s="75" t="s">
        <v>176</v>
      </c>
      <c r="B6" s="50" t="s">
        <v>296</v>
      </c>
      <c r="C6" s="88" t="s">
        <v>149</v>
      </c>
      <c r="D6" s="90" t="s">
        <v>179</v>
      </c>
      <c r="E6" s="88">
        <v>50</v>
      </c>
      <c r="F6" s="66">
        <v>1</v>
      </c>
      <c r="G6" s="66">
        <f>E6+F6+G5</f>
        <v>57</v>
      </c>
      <c r="H6" s="50" t="s">
        <v>933</v>
      </c>
      <c r="I6" s="86"/>
      <c r="J6" s="183">
        <f>J5+1</f>
        <v>2</v>
      </c>
      <c r="K6" s="183" t="str">
        <f t="shared" ref="K6:K18" si="0">CONCATENATE("dvoList.add(setDdcStmnPdfCmnDVO(",LEFT(J6&amp;"  ",3),",""",A6,""",""",LEFT(B6&amp;""""&amp;"                                                  ",50),",""",LEFT(D6&amp;""""&amp;" ",5),",""",LEFT(E6&amp;""""&amp;"   ",4),",""",LEFT(F6&amp;""""&amp;" ",2),",""",LEFT(G6&amp;""""&amp;"    ",5),",""",C6,"""));")</f>
        <v>dvoList.add(setDdcStmnPdfCmnDVO(2  ,"기본","fnm"                                              ,"Char","50" ,"1","57"  ,"성명"));</v>
      </c>
    </row>
    <row r="7" spans="1:11" x14ac:dyDescent="0.15">
      <c r="A7" s="75" t="s">
        <v>176</v>
      </c>
      <c r="B7" s="50" t="s">
        <v>165</v>
      </c>
      <c r="C7" s="88" t="s">
        <v>206</v>
      </c>
      <c r="D7" s="90" t="s">
        <v>179</v>
      </c>
      <c r="E7" s="88">
        <v>13</v>
      </c>
      <c r="F7" s="66">
        <v>1</v>
      </c>
      <c r="G7" s="66">
        <f t="shared" ref="G7:G18" si="1">E7+F7+G6</f>
        <v>71</v>
      </c>
      <c r="H7" s="50" t="s">
        <v>934</v>
      </c>
      <c r="I7" s="86"/>
      <c r="J7" s="183">
        <f t="shared" ref="J7:J18" si="2">J6+1</f>
        <v>3</v>
      </c>
      <c r="K7" s="183" t="str">
        <f t="shared" si="0"/>
        <v>dvoList.add(setDdcStmnPdfCmnDVO(3  ,"기본","resno"                                            ,"Char","13" ,"1","71"  ,"주민등록번호(또는 외국인등록번호)"));</v>
      </c>
    </row>
    <row r="8" spans="1:11" x14ac:dyDescent="0.15">
      <c r="A8" s="75" t="s">
        <v>176</v>
      </c>
      <c r="B8" s="50" t="s">
        <v>297</v>
      </c>
      <c r="C8" s="88" t="s">
        <v>180</v>
      </c>
      <c r="D8" s="90" t="s">
        <v>179</v>
      </c>
      <c r="E8" s="88">
        <v>50</v>
      </c>
      <c r="F8" s="66">
        <v>1</v>
      </c>
      <c r="G8" s="66">
        <f t="shared" si="1"/>
        <v>122</v>
      </c>
      <c r="H8" s="50" t="s">
        <v>932</v>
      </c>
      <c r="I8" s="86"/>
      <c r="J8" s="183">
        <f t="shared" si="2"/>
        <v>4</v>
      </c>
      <c r="K8" s="183" t="str">
        <f t="shared" si="0"/>
        <v>dvoList.add(setDdcStmnPdfCmnDVO(4  ,"기본","tnm"                                              ,"Char","50" ,"1","122" ,"상호"));</v>
      </c>
    </row>
    <row r="9" spans="1:11" x14ac:dyDescent="0.15">
      <c r="A9" s="75" t="s">
        <v>176</v>
      </c>
      <c r="B9" s="50" t="s">
        <v>379</v>
      </c>
      <c r="C9" s="88" t="s">
        <v>181</v>
      </c>
      <c r="D9" s="90" t="s">
        <v>179</v>
      </c>
      <c r="E9" s="88">
        <v>10</v>
      </c>
      <c r="F9" s="66">
        <v>1</v>
      </c>
      <c r="G9" s="66">
        <f t="shared" si="1"/>
        <v>133</v>
      </c>
      <c r="H9" s="50" t="s">
        <v>330</v>
      </c>
      <c r="I9" s="86"/>
      <c r="J9" s="183">
        <f t="shared" si="2"/>
        <v>5</v>
      </c>
      <c r="K9" s="183" t="str">
        <f t="shared" si="0"/>
        <v>dvoList.add(setDdcStmnPdfCmnDVO(5  ,"기본","bsnoEncCntn"                                      ,"Char","10" ,"1","133" ,"사업자등록번호"));</v>
      </c>
    </row>
    <row r="10" spans="1:11" s="61" customFormat="1" x14ac:dyDescent="0.15">
      <c r="A10" s="75" t="s">
        <v>176</v>
      </c>
      <c r="B10" s="91" t="s">
        <v>720</v>
      </c>
      <c r="C10" s="88" t="s">
        <v>207</v>
      </c>
      <c r="D10" s="90" t="s">
        <v>179</v>
      </c>
      <c r="E10" s="88">
        <v>4</v>
      </c>
      <c r="F10" s="88">
        <v>1</v>
      </c>
      <c r="G10" s="66">
        <f t="shared" si="1"/>
        <v>138</v>
      </c>
      <c r="H10" s="50" t="s">
        <v>947</v>
      </c>
      <c r="I10" s="92"/>
      <c r="J10" s="183">
        <f t="shared" si="2"/>
        <v>6</v>
      </c>
      <c r="K10" s="183" t="str">
        <f t="shared" si="0"/>
        <v>dvoList.add(setDdcStmnPdfCmnDVO(6  ,"기본","attrYr"                                           ,"Char","4"  ,"1","138" ,"귀속년도"));</v>
      </c>
    </row>
    <row r="11" spans="1:11" x14ac:dyDescent="0.15">
      <c r="A11" s="132" t="s">
        <v>184</v>
      </c>
      <c r="B11" s="214" t="s">
        <v>1241</v>
      </c>
      <c r="C11" s="124" t="s">
        <v>208</v>
      </c>
      <c r="D11" s="123" t="s">
        <v>179</v>
      </c>
      <c r="E11" s="124">
        <v>13</v>
      </c>
      <c r="F11" s="124">
        <v>1</v>
      </c>
      <c r="G11" s="65">
        <f t="shared" si="1"/>
        <v>152</v>
      </c>
      <c r="H11" s="130" t="s">
        <v>948</v>
      </c>
      <c r="I11" s="128"/>
      <c r="J11" s="183">
        <f t="shared" si="2"/>
        <v>7</v>
      </c>
      <c r="K11" s="183" t="str">
        <f t="shared" si="0"/>
        <v>dvoList.add(setDdcStmnPdfCmnDVO(7  ,"상세","resnoEncCntn"                                     ,"Char","13" ,"1","152" ,"의료비 공제 대상자 주민등록번호"));</v>
      </c>
    </row>
    <row r="12" spans="1:11" ht="22.5" x14ac:dyDescent="0.15">
      <c r="A12" s="132" t="s">
        <v>184</v>
      </c>
      <c r="B12" s="130" t="s">
        <v>357</v>
      </c>
      <c r="C12" s="124" t="s">
        <v>209</v>
      </c>
      <c r="D12" s="123" t="s">
        <v>179</v>
      </c>
      <c r="E12" s="124">
        <v>2</v>
      </c>
      <c r="F12" s="124">
        <v>1</v>
      </c>
      <c r="G12" s="65">
        <f t="shared" si="1"/>
        <v>155</v>
      </c>
      <c r="H12" s="130" t="s">
        <v>809</v>
      </c>
      <c r="I12" s="128" t="s">
        <v>810</v>
      </c>
      <c r="J12" s="183">
        <f t="shared" si="2"/>
        <v>8</v>
      </c>
      <c r="K12" s="183" t="str">
        <f t="shared" si="0"/>
        <v>dvoList.add(setDdcStmnPdfCmnDVO(8  ,"상세","yn"                                               ,"Char","2"  ,"1","155" ,"본인등 해당 여부"));</v>
      </c>
    </row>
    <row r="13" spans="1:11" x14ac:dyDescent="0.15">
      <c r="A13" s="132" t="s">
        <v>184</v>
      </c>
      <c r="B13" s="130" t="s">
        <v>298</v>
      </c>
      <c r="C13" s="124" t="s">
        <v>210</v>
      </c>
      <c r="D13" s="123" t="s">
        <v>179</v>
      </c>
      <c r="E13" s="124">
        <v>10</v>
      </c>
      <c r="F13" s="124">
        <v>1</v>
      </c>
      <c r="G13" s="65">
        <f t="shared" si="1"/>
        <v>166</v>
      </c>
      <c r="H13" s="121" t="s">
        <v>949</v>
      </c>
      <c r="I13" s="127"/>
      <c r="J13" s="183">
        <f t="shared" si="2"/>
        <v>9</v>
      </c>
      <c r="K13" s="183" t="str">
        <f t="shared" si="0"/>
        <v>dvoList.add(setDdcStmnPdfCmnDVO(9  ,"상세","bsnoEncCntn"                                      ,"Char","10" ,"1","166" ,"지급처 사업자등록번호"));</v>
      </c>
    </row>
    <row r="14" spans="1:11" x14ac:dyDescent="0.15">
      <c r="A14" s="132" t="s">
        <v>184</v>
      </c>
      <c r="B14" s="130" t="s">
        <v>358</v>
      </c>
      <c r="C14" s="124" t="s">
        <v>180</v>
      </c>
      <c r="D14" s="123" t="s">
        <v>179</v>
      </c>
      <c r="E14" s="124">
        <v>50</v>
      </c>
      <c r="F14" s="124">
        <v>1</v>
      </c>
      <c r="G14" s="65">
        <f t="shared" si="1"/>
        <v>217</v>
      </c>
      <c r="H14" s="121" t="s">
        <v>950</v>
      </c>
      <c r="I14" s="128"/>
      <c r="J14" s="183">
        <f t="shared" si="2"/>
        <v>10</v>
      </c>
      <c r="K14" s="183" t="str">
        <f t="shared" si="0"/>
        <v>dvoList.add(setDdcStmnPdfCmnDVO(10 ,"상세","plymNm"                                           ,"Char","50" ,"1","217" ,"상호"));</v>
      </c>
    </row>
    <row r="15" spans="1:11" ht="56.25" x14ac:dyDescent="0.15">
      <c r="A15" s="132" t="s">
        <v>184</v>
      </c>
      <c r="B15" s="130" t="s">
        <v>829</v>
      </c>
      <c r="C15" s="124" t="s">
        <v>211</v>
      </c>
      <c r="D15" s="123" t="s">
        <v>179</v>
      </c>
      <c r="E15" s="124">
        <v>1</v>
      </c>
      <c r="F15" s="124">
        <v>1</v>
      </c>
      <c r="G15" s="65">
        <f t="shared" si="1"/>
        <v>219</v>
      </c>
      <c r="H15" s="129" t="s">
        <v>951</v>
      </c>
      <c r="I15" s="128" t="s">
        <v>266</v>
      </c>
      <c r="J15" s="183">
        <f t="shared" si="2"/>
        <v>11</v>
      </c>
      <c r="K15" s="183" t="str">
        <f t="shared" si="0"/>
        <v>dvoList.add(setDdcStmnPdfCmnDVO(11 ,"상세","mdxpsPrfClCd"                                     ,"Char","1"  ,"1","219" ,"의료증빙코드"));</v>
      </c>
    </row>
    <row r="16" spans="1:11" x14ac:dyDescent="0.15">
      <c r="A16" s="132" t="s">
        <v>184</v>
      </c>
      <c r="B16" s="130" t="s">
        <v>830</v>
      </c>
      <c r="C16" s="124" t="s">
        <v>213</v>
      </c>
      <c r="D16" s="123" t="s">
        <v>194</v>
      </c>
      <c r="E16" s="124">
        <v>12</v>
      </c>
      <c r="F16" s="124">
        <v>1</v>
      </c>
      <c r="G16" s="65">
        <f t="shared" si="1"/>
        <v>232</v>
      </c>
      <c r="H16" s="130" t="s">
        <v>951</v>
      </c>
      <c r="I16" s="128"/>
      <c r="J16" s="183">
        <f t="shared" si="2"/>
        <v>12</v>
      </c>
      <c r="K16" s="183" t="str">
        <f t="shared" si="0"/>
        <v>dvoList.add(setDdcStmnPdfCmnDVO(12 ,"상세","scnt"                                             ,"Num" ,"12" ,"1","232" ,"건수"));</v>
      </c>
    </row>
    <row r="17" spans="1:11" x14ac:dyDescent="0.15">
      <c r="A17" s="132" t="s">
        <v>184</v>
      </c>
      <c r="B17" s="130" t="s">
        <v>329</v>
      </c>
      <c r="C17" s="124" t="s">
        <v>214</v>
      </c>
      <c r="D17" s="123" t="s">
        <v>194</v>
      </c>
      <c r="E17" s="124">
        <v>12</v>
      </c>
      <c r="F17" s="124">
        <v>1</v>
      </c>
      <c r="G17" s="65">
        <f t="shared" si="1"/>
        <v>245</v>
      </c>
      <c r="H17" s="130" t="s">
        <v>952</v>
      </c>
      <c r="I17" s="128"/>
      <c r="J17" s="183">
        <f t="shared" si="2"/>
        <v>13</v>
      </c>
      <c r="K17" s="183" t="str">
        <f t="shared" si="0"/>
        <v>dvoList.add(setDdcStmnPdfCmnDVO(13 ,"상세","useAmt"                                           ,"Num" ,"12" ,"1","245" ,"금액"));</v>
      </c>
    </row>
    <row r="18" spans="1:11" ht="23.25" thickBot="1" x14ac:dyDescent="0.2">
      <c r="A18" s="81" t="s">
        <v>184</v>
      </c>
      <c r="B18" s="120" t="s">
        <v>359</v>
      </c>
      <c r="C18" s="80" t="s">
        <v>215</v>
      </c>
      <c r="D18" s="87" t="s">
        <v>179</v>
      </c>
      <c r="E18" s="80">
        <v>2</v>
      </c>
      <c r="F18" s="80">
        <v>1</v>
      </c>
      <c r="G18" s="85">
        <f t="shared" si="1"/>
        <v>248</v>
      </c>
      <c r="H18" s="82" t="s">
        <v>953</v>
      </c>
      <c r="I18" s="79" t="s">
        <v>265</v>
      </c>
      <c r="J18" s="183">
        <f t="shared" si="2"/>
        <v>14</v>
      </c>
      <c r="K18" s="183" t="str">
        <f t="shared" si="0"/>
        <v>dvoList.add(setDdcStmnPdfCmnDVO(14 ,"상세","yn2"                                              ,"Char","2"  ,"1","248" ,"난임시술비 해당여부"));</v>
      </c>
    </row>
  </sheetData>
  <mergeCells count="8">
    <mergeCell ref="J3:K3"/>
    <mergeCell ref="A1:I1"/>
    <mergeCell ref="C2:G2"/>
    <mergeCell ref="G3:G4"/>
    <mergeCell ref="H3:H4"/>
    <mergeCell ref="I3:I4"/>
    <mergeCell ref="A3:A4"/>
    <mergeCell ref="B3:E3"/>
  </mergeCells>
  <phoneticPr fontId="28" type="noConversion"/>
  <printOptions horizontalCentered="1"/>
  <pageMargins left="0.39370078740157483" right="0.39370078740157483" top="0.6692913385826772" bottom="0.55118110236220474" header="0.39370078740157483" footer="0.27559055118110237"/>
  <pageSetup paperSize="9" orientation="landscape" r:id="rId1"/>
  <headerFooter alignWithMargins="0">
    <oddHeader>&amp;L전자문서 SAM 정의서</oddHeader>
    <oddFooter>&amp;C-14-&amp;R&amp;G</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view="pageBreakPreview" topLeftCell="A16" zoomScale="115" zoomScaleSheetLayoutView="115" workbookViewId="0">
      <selection activeCell="H31" sqref="H31"/>
    </sheetView>
  </sheetViews>
  <sheetFormatPr defaultRowHeight="11.25" x14ac:dyDescent="0.15"/>
  <cols>
    <col min="1" max="1" width="4.21875" style="10" bestFit="1" customWidth="1"/>
    <col min="2" max="2" width="14.33203125" style="10" bestFit="1" customWidth="1"/>
    <col min="3" max="3" width="18.77734375" style="10" bestFit="1" customWidth="1"/>
    <col min="4" max="4" width="4.33203125" style="14" bestFit="1" customWidth="1"/>
    <col min="5" max="5" width="4.21875" style="7" bestFit="1" customWidth="1"/>
    <col min="6" max="6" width="5.6640625" style="7" bestFit="1" customWidth="1"/>
    <col min="7" max="7" width="4.21875" style="9" bestFit="1" customWidth="1"/>
    <col min="8" max="8" width="33.33203125" style="5" bestFit="1" customWidth="1"/>
    <col min="9" max="9" width="23.88671875" style="5" customWidth="1"/>
    <col min="10" max="10" width="8.88671875" style="183" customWidth="1"/>
    <col min="11" max="11" width="8.88671875" style="183"/>
    <col min="12" max="16384" width="8.88671875" style="5"/>
  </cols>
  <sheetData>
    <row r="1" spans="1:11" ht="18.75" x14ac:dyDescent="0.15">
      <c r="A1" s="307" t="s">
        <v>247</v>
      </c>
      <c r="B1" s="307"/>
      <c r="C1" s="307"/>
      <c r="D1" s="307"/>
      <c r="E1" s="307"/>
      <c r="F1" s="307"/>
      <c r="G1" s="307"/>
      <c r="H1" s="307"/>
      <c r="I1" s="307"/>
    </row>
    <row r="2" spans="1:11" ht="12.75" thickBot="1" x14ac:dyDescent="0.2">
      <c r="C2" s="327"/>
      <c r="D2" s="328"/>
      <c r="E2" s="328"/>
      <c r="F2" s="328"/>
      <c r="G2" s="328"/>
      <c r="H2" s="11"/>
      <c r="I2" s="4" t="s">
        <v>54</v>
      </c>
    </row>
    <row r="3" spans="1:11" x14ac:dyDescent="0.15">
      <c r="A3" s="329" t="s">
        <v>55</v>
      </c>
      <c r="B3" s="331" t="s">
        <v>62</v>
      </c>
      <c r="C3" s="331"/>
      <c r="D3" s="331"/>
      <c r="E3" s="331"/>
      <c r="F3" s="78" t="s">
        <v>63</v>
      </c>
      <c r="G3" s="332" t="s">
        <v>60</v>
      </c>
      <c r="H3" s="331" t="s">
        <v>61</v>
      </c>
      <c r="I3" s="325" t="s">
        <v>0</v>
      </c>
      <c r="J3" s="323" t="s">
        <v>1232</v>
      </c>
      <c r="K3" s="324"/>
    </row>
    <row r="4" spans="1:11" x14ac:dyDescent="0.15">
      <c r="A4" s="330"/>
      <c r="B4" s="72" t="s">
        <v>56</v>
      </c>
      <c r="C4" s="230" t="s">
        <v>245</v>
      </c>
      <c r="D4" s="72" t="s">
        <v>1</v>
      </c>
      <c r="E4" s="72" t="s">
        <v>59</v>
      </c>
      <c r="F4" s="72" t="s">
        <v>59</v>
      </c>
      <c r="G4" s="333"/>
      <c r="H4" s="333"/>
      <c r="I4" s="326"/>
      <c r="J4" s="231" t="s">
        <v>1230</v>
      </c>
      <c r="K4" s="231" t="s">
        <v>1231</v>
      </c>
    </row>
    <row r="5" spans="1:11" x14ac:dyDescent="0.15">
      <c r="A5" s="75" t="s">
        <v>88</v>
      </c>
      <c r="B5" s="89" t="s">
        <v>246</v>
      </c>
      <c r="C5" s="89" t="s">
        <v>323</v>
      </c>
      <c r="D5" s="90" t="s">
        <v>244</v>
      </c>
      <c r="E5" s="66">
        <v>5</v>
      </c>
      <c r="F5" s="66">
        <v>1</v>
      </c>
      <c r="G5" s="66">
        <v>6</v>
      </c>
      <c r="H5" s="89" t="s">
        <v>248</v>
      </c>
      <c r="I5" s="86"/>
      <c r="J5" s="183">
        <v>1</v>
      </c>
      <c r="K5" s="183" t="str">
        <f>CONCATENATE("dvoList.add(setDdcStmnPdfCmnDVO(",LEFT(J5&amp;"  ",3),",""",A5,""",""",LEFT(B5&amp;""""&amp;"                                                  ",50),",""",LEFT(D5&amp;""""&amp;" ",5),",""",LEFT(E5&amp;""""&amp;"   ",4),",""",LEFT(F5&amp;""""&amp;" ",2),",""",LEFT(G5&amp;""""&amp;"    ",5),",""",C5,"""));")</f>
        <v>dvoList.add(setDdcStmnPdfCmnDVO(1  ,"기본","form_cd"                                          ,"char","5"  ,"1","6"   ,"서식코드"));</v>
      </c>
    </row>
    <row r="6" spans="1:11" x14ac:dyDescent="0.15">
      <c r="A6" s="75" t="s">
        <v>88</v>
      </c>
      <c r="B6" s="50" t="s">
        <v>297</v>
      </c>
      <c r="C6" s="88" t="s">
        <v>267</v>
      </c>
      <c r="D6" s="90" t="s">
        <v>179</v>
      </c>
      <c r="E6" s="88">
        <v>50</v>
      </c>
      <c r="F6" s="66">
        <v>1</v>
      </c>
      <c r="G6" s="66">
        <f>E6+F6+G5</f>
        <v>57</v>
      </c>
      <c r="H6" s="50" t="s">
        <v>932</v>
      </c>
      <c r="I6" s="93"/>
      <c r="J6" s="183">
        <f>J5+1</f>
        <v>2</v>
      </c>
      <c r="K6" s="183" t="str">
        <f t="shared" ref="K6:K25" si="0">CONCATENATE("dvoList.add(setDdcStmnPdfCmnDVO(",LEFT(J6&amp;"  ",3),",""",A6,""",""",LEFT(B6&amp;""""&amp;"                                                  ",50),",""",LEFT(D6&amp;""""&amp;" ",5),",""",LEFT(E6&amp;""""&amp;"   ",4),",""",LEFT(F6&amp;""""&amp;" ",2),",""",LEFT(G6&amp;""""&amp;"    ",5),",""",C6,"""));")</f>
        <v>dvoList.add(setDdcStmnPdfCmnDVO(2  ,"기본","tnm"                                              ,"Char","50" ,"1","57"  ,"근무지 또는 사업장 상호"));</v>
      </c>
    </row>
    <row r="7" spans="1:11" x14ac:dyDescent="0.15">
      <c r="A7" s="75" t="s">
        <v>88</v>
      </c>
      <c r="B7" s="50" t="s">
        <v>298</v>
      </c>
      <c r="C7" s="88" t="s">
        <v>181</v>
      </c>
      <c r="D7" s="90" t="s">
        <v>179</v>
      </c>
      <c r="E7" s="88">
        <v>10</v>
      </c>
      <c r="F7" s="66">
        <v>1</v>
      </c>
      <c r="G7" s="66">
        <f t="shared" ref="G7:G24" si="1">E7+F7+G6</f>
        <v>68</v>
      </c>
      <c r="H7" s="50" t="s">
        <v>330</v>
      </c>
      <c r="I7" s="93"/>
      <c r="J7" s="183">
        <f t="shared" ref="J7:J25" si="2">J6+1</f>
        <v>3</v>
      </c>
      <c r="K7" s="183" t="str">
        <f t="shared" si="0"/>
        <v>dvoList.add(setDdcStmnPdfCmnDVO(3  ,"기본","bsnoEncCntn"                                      ,"Char","10" ,"1","68"  ,"사업자등록번호"));</v>
      </c>
    </row>
    <row r="8" spans="1:11" x14ac:dyDescent="0.15">
      <c r="A8" s="75" t="s">
        <v>88</v>
      </c>
      <c r="B8" s="50" t="s">
        <v>296</v>
      </c>
      <c r="C8" s="88" t="s">
        <v>149</v>
      </c>
      <c r="D8" s="90" t="s">
        <v>179</v>
      </c>
      <c r="E8" s="88">
        <v>50</v>
      </c>
      <c r="F8" s="66">
        <v>1</v>
      </c>
      <c r="G8" s="66">
        <f t="shared" si="1"/>
        <v>119</v>
      </c>
      <c r="H8" s="50" t="s">
        <v>933</v>
      </c>
      <c r="I8" s="93"/>
      <c r="J8" s="183">
        <f t="shared" si="2"/>
        <v>4</v>
      </c>
      <c r="K8" s="183" t="str">
        <f t="shared" si="0"/>
        <v>dvoList.add(setDdcStmnPdfCmnDVO(4  ,"기본","fnm"                                              ,"Char","50" ,"1","119" ,"성명"));</v>
      </c>
    </row>
    <row r="9" spans="1:11" x14ac:dyDescent="0.15">
      <c r="A9" s="75" t="s">
        <v>88</v>
      </c>
      <c r="B9" s="50" t="s">
        <v>165</v>
      </c>
      <c r="C9" s="88" t="s">
        <v>146</v>
      </c>
      <c r="D9" s="90" t="s">
        <v>179</v>
      </c>
      <c r="E9" s="88">
        <v>13</v>
      </c>
      <c r="F9" s="66">
        <v>1</v>
      </c>
      <c r="G9" s="66">
        <f t="shared" si="1"/>
        <v>133</v>
      </c>
      <c r="H9" s="50" t="s">
        <v>934</v>
      </c>
      <c r="I9" s="93"/>
      <c r="J9" s="183">
        <f t="shared" si="2"/>
        <v>5</v>
      </c>
      <c r="K9" s="183" t="str">
        <f t="shared" si="0"/>
        <v>dvoList.add(setDdcStmnPdfCmnDVO(5  ,"기본","resno"                                            ,"Char","13" ,"1","133" ,"주민등록번호"));</v>
      </c>
    </row>
    <row r="10" spans="1:11" x14ac:dyDescent="0.15">
      <c r="A10" s="75" t="s">
        <v>88</v>
      </c>
      <c r="B10" s="50" t="s">
        <v>321</v>
      </c>
      <c r="C10" s="88" t="s">
        <v>182</v>
      </c>
      <c r="D10" s="90" t="s">
        <v>179</v>
      </c>
      <c r="E10" s="88">
        <v>200</v>
      </c>
      <c r="F10" s="66">
        <v>1</v>
      </c>
      <c r="G10" s="66">
        <f t="shared" si="1"/>
        <v>334</v>
      </c>
      <c r="H10" s="51" t="s">
        <v>954</v>
      </c>
      <c r="I10" s="93"/>
      <c r="J10" s="183">
        <f t="shared" si="2"/>
        <v>6</v>
      </c>
      <c r="K10" s="183" t="str">
        <f t="shared" si="0"/>
        <v>dvoList.add(setDdcStmnPdfCmnDVO(6  ,"기본","adr"                                              ,"Char","200","1","334" ,"주소"));</v>
      </c>
    </row>
    <row r="11" spans="1:11" x14ac:dyDescent="0.15">
      <c r="A11" s="75" t="s">
        <v>88</v>
      </c>
      <c r="B11" s="50" t="s">
        <v>322</v>
      </c>
      <c r="C11" s="88" t="s">
        <v>183</v>
      </c>
      <c r="D11" s="90" t="s">
        <v>179</v>
      </c>
      <c r="E11" s="88">
        <v>200</v>
      </c>
      <c r="F11" s="66">
        <v>1</v>
      </c>
      <c r="G11" s="66">
        <f t="shared" si="1"/>
        <v>535</v>
      </c>
      <c r="H11" s="51" t="s">
        <v>338</v>
      </c>
      <c r="I11" s="93"/>
      <c r="J11" s="183">
        <f t="shared" si="2"/>
        <v>7</v>
      </c>
      <c r="K11" s="183" t="str">
        <f t="shared" si="0"/>
        <v>dvoList.add(setDdcStmnPdfCmnDVO(7  ,"기본","pfbAdr"                                           ,"Char","200","1","535" ,"사업장소재지"));</v>
      </c>
    </row>
    <row r="12" spans="1:11" x14ac:dyDescent="0.15">
      <c r="A12" s="132" t="s">
        <v>89</v>
      </c>
      <c r="B12" s="130" t="s">
        <v>324</v>
      </c>
      <c r="C12" s="124" t="s">
        <v>268</v>
      </c>
      <c r="D12" s="123" t="s">
        <v>179</v>
      </c>
      <c r="E12" s="124">
        <v>30</v>
      </c>
      <c r="F12" s="65">
        <v>1</v>
      </c>
      <c r="G12" s="65">
        <f t="shared" si="1"/>
        <v>566</v>
      </c>
      <c r="H12" s="130" t="s">
        <v>339</v>
      </c>
      <c r="I12" s="128"/>
      <c r="J12" s="183">
        <f t="shared" si="2"/>
        <v>8</v>
      </c>
      <c r="K12" s="183" t="str">
        <f t="shared" si="0"/>
        <v>dvoList.add(setDdcStmnPdfCmnDVO(8  ,"상세","conbCd"                                           ,"Char","30" ,"1","566" ,"유형"));</v>
      </c>
    </row>
    <row r="13" spans="1:11" ht="56.25" x14ac:dyDescent="0.15">
      <c r="A13" s="132" t="s">
        <v>89</v>
      </c>
      <c r="B13" s="130" t="s">
        <v>852</v>
      </c>
      <c r="C13" s="124" t="s">
        <v>269</v>
      </c>
      <c r="D13" s="123" t="s">
        <v>179</v>
      </c>
      <c r="E13" s="124">
        <v>2</v>
      </c>
      <c r="F13" s="65">
        <v>1</v>
      </c>
      <c r="G13" s="65">
        <f t="shared" si="1"/>
        <v>569</v>
      </c>
      <c r="H13" s="130" t="s">
        <v>340</v>
      </c>
      <c r="I13" s="128" t="s">
        <v>277</v>
      </c>
      <c r="J13" s="183">
        <f t="shared" si="2"/>
        <v>9</v>
      </c>
      <c r="K13" s="183" t="str">
        <f t="shared" si="0"/>
        <v>dvoList.add(setDdcStmnPdfCmnDVO(9  ,"상세","conbNm"                                           ,"Char","2"  ,"1","569" ,"코드"));</v>
      </c>
    </row>
    <row r="14" spans="1:11" s="203" customFormat="1" ht="78.75" x14ac:dyDescent="0.15">
      <c r="A14" s="216" t="s">
        <v>896</v>
      </c>
      <c r="B14" s="214" t="s">
        <v>897</v>
      </c>
      <c r="C14" s="206" t="s">
        <v>898</v>
      </c>
      <c r="D14" s="205" t="s">
        <v>899</v>
      </c>
      <c r="E14" s="206">
        <v>2</v>
      </c>
      <c r="F14" s="65">
        <v>1</v>
      </c>
      <c r="G14" s="65">
        <f t="shared" si="1"/>
        <v>572</v>
      </c>
      <c r="H14" s="214" t="s">
        <v>955</v>
      </c>
      <c r="I14" s="212" t="s">
        <v>900</v>
      </c>
      <c r="J14" s="183">
        <f t="shared" si="2"/>
        <v>10</v>
      </c>
      <c r="K14" s="183" t="str">
        <f t="shared" si="0"/>
        <v>dvoList.add(setDdcStmnPdfCmnDVO(10 ,"상세","yrsMateClCd"                                      ,"char","2"  ,"1","572" ,"자료구분코드"));</v>
      </c>
    </row>
    <row r="15" spans="1:11" s="218" customFormat="1" x14ac:dyDescent="0.15">
      <c r="A15" s="216" t="s">
        <v>89</v>
      </c>
      <c r="B15" s="214" t="s">
        <v>1023</v>
      </c>
      <c r="C15" s="220" t="s">
        <v>270</v>
      </c>
      <c r="D15" s="226" t="s">
        <v>179</v>
      </c>
      <c r="E15" s="220">
        <v>50</v>
      </c>
      <c r="F15" s="65">
        <v>1</v>
      </c>
      <c r="G15" s="65">
        <f t="shared" si="1"/>
        <v>623</v>
      </c>
      <c r="H15" s="214" t="s">
        <v>956</v>
      </c>
      <c r="I15" s="210"/>
      <c r="J15" s="183">
        <f t="shared" si="2"/>
        <v>11</v>
      </c>
      <c r="K15" s="183" t="str">
        <f t="shared" si="0"/>
        <v>dvoList.add(setDdcStmnPdfCmnDVO(11 ,"상세","dntCntn"                                          ,"Char","50" ,"1","623" ,"기부내용"));</v>
      </c>
    </row>
    <row r="16" spans="1:11" x14ac:dyDescent="0.15">
      <c r="A16" s="216" t="s">
        <v>89</v>
      </c>
      <c r="B16" s="214" t="s">
        <v>325</v>
      </c>
      <c r="C16" s="202" t="s">
        <v>271</v>
      </c>
      <c r="D16" s="226" t="s">
        <v>179</v>
      </c>
      <c r="E16" s="202">
        <v>100</v>
      </c>
      <c r="F16" s="65">
        <v>1</v>
      </c>
      <c r="G16" s="65">
        <f t="shared" si="1"/>
        <v>724</v>
      </c>
      <c r="H16" s="214" t="s">
        <v>957</v>
      </c>
      <c r="I16" s="126"/>
      <c r="J16" s="183">
        <f t="shared" si="2"/>
        <v>12</v>
      </c>
      <c r="K16" s="183" t="str">
        <f t="shared" si="0"/>
        <v>dvoList.add(setDdcStmnPdfCmnDVO(12 ,"상세","coplNm"                                           ,"Char","100","1","724" ,"기부처 상호(법인명)"));</v>
      </c>
    </row>
    <row r="17" spans="1:11" x14ac:dyDescent="0.15">
      <c r="A17" s="216" t="s">
        <v>89</v>
      </c>
      <c r="B17" s="214" t="s">
        <v>298</v>
      </c>
      <c r="C17" s="220" t="s">
        <v>272</v>
      </c>
      <c r="D17" s="226" t="s">
        <v>179</v>
      </c>
      <c r="E17" s="220">
        <v>10</v>
      </c>
      <c r="F17" s="65">
        <v>1</v>
      </c>
      <c r="G17" s="65">
        <f t="shared" si="1"/>
        <v>735</v>
      </c>
      <c r="H17" s="214" t="s">
        <v>341</v>
      </c>
      <c r="I17" s="212"/>
      <c r="J17" s="183">
        <f t="shared" si="2"/>
        <v>13</v>
      </c>
      <c r="K17" s="183" t="str">
        <f t="shared" si="0"/>
        <v>dvoList.add(setDdcStmnPdfCmnDVO(13 ,"상세","bsnoEncCntn"                                      ,"Char","10" ,"1","735" ,"기부처 사업자등록번호"));</v>
      </c>
    </row>
    <row r="18" spans="1:11" ht="67.5" x14ac:dyDescent="0.15">
      <c r="A18" s="216" t="s">
        <v>89</v>
      </c>
      <c r="B18" s="214" t="s">
        <v>840</v>
      </c>
      <c r="C18" s="220" t="s">
        <v>273</v>
      </c>
      <c r="D18" s="226" t="s">
        <v>839</v>
      </c>
      <c r="E18" s="220">
        <v>1</v>
      </c>
      <c r="F18" s="65">
        <v>1</v>
      </c>
      <c r="G18" s="65">
        <f t="shared" si="1"/>
        <v>737</v>
      </c>
      <c r="H18" s="214" t="s">
        <v>838</v>
      </c>
      <c r="I18" s="212" t="s">
        <v>837</v>
      </c>
      <c r="J18" s="183">
        <f t="shared" si="2"/>
        <v>14</v>
      </c>
      <c r="K18" s="183" t="str">
        <f t="shared" si="0"/>
        <v>dvoList.add(setDdcStmnPdfCmnDVO(14 ,"상세","cnbtRltClCd"                                      ,"Char","1"  ,"1","737" ,"기부자 관계코드"));</v>
      </c>
    </row>
    <row r="19" spans="1:11" x14ac:dyDescent="0.15">
      <c r="A19" s="216" t="s">
        <v>89</v>
      </c>
      <c r="B19" s="214" t="s">
        <v>326</v>
      </c>
      <c r="C19" s="220" t="s">
        <v>274</v>
      </c>
      <c r="D19" s="226" t="s">
        <v>179</v>
      </c>
      <c r="E19" s="220">
        <v>50</v>
      </c>
      <c r="F19" s="65">
        <v>1</v>
      </c>
      <c r="G19" s="65">
        <f t="shared" si="1"/>
        <v>788</v>
      </c>
      <c r="H19" s="214" t="s">
        <v>933</v>
      </c>
      <c r="I19" s="212"/>
      <c r="J19" s="183">
        <f t="shared" si="2"/>
        <v>15</v>
      </c>
      <c r="K19" s="183" t="str">
        <f t="shared" si="0"/>
        <v>dvoList.add(setDdcStmnPdfCmnDVO(15 ,"상세","cnbtFnm"                                          ,"Char","50" ,"1","788" ,"기부자 성명"));</v>
      </c>
    </row>
    <row r="20" spans="1:11" x14ac:dyDescent="0.15">
      <c r="A20" s="216" t="s">
        <v>89</v>
      </c>
      <c r="B20" s="214" t="s">
        <v>327</v>
      </c>
      <c r="C20" s="220" t="s">
        <v>275</v>
      </c>
      <c r="D20" s="226" t="s">
        <v>179</v>
      </c>
      <c r="E20" s="220">
        <v>13</v>
      </c>
      <c r="F20" s="65">
        <v>1</v>
      </c>
      <c r="G20" s="65">
        <f t="shared" si="1"/>
        <v>802</v>
      </c>
      <c r="H20" s="214" t="s">
        <v>958</v>
      </c>
      <c r="I20" s="212"/>
      <c r="J20" s="183">
        <f t="shared" si="2"/>
        <v>16</v>
      </c>
      <c r="K20" s="183" t="str">
        <f t="shared" si="0"/>
        <v>dvoList.add(setDdcStmnPdfCmnDVO(16 ,"상세","resnoEncCntn"                                     ,"Char","13" ,"1","802" ,"기부자 주민등록번호"));</v>
      </c>
    </row>
    <row r="21" spans="1:11" x14ac:dyDescent="0.15">
      <c r="A21" s="216" t="s">
        <v>89</v>
      </c>
      <c r="B21" s="214" t="s">
        <v>328</v>
      </c>
      <c r="C21" s="220" t="s">
        <v>276</v>
      </c>
      <c r="D21" s="226" t="s">
        <v>194</v>
      </c>
      <c r="E21" s="220">
        <v>12</v>
      </c>
      <c r="F21" s="65">
        <v>1</v>
      </c>
      <c r="G21" s="65">
        <f t="shared" si="1"/>
        <v>815</v>
      </c>
      <c r="H21" s="202" t="s">
        <v>212</v>
      </c>
      <c r="I21" s="212"/>
      <c r="J21" s="183">
        <f t="shared" si="2"/>
        <v>17</v>
      </c>
      <c r="K21" s="183" t="str">
        <f t="shared" si="0"/>
        <v>dvoList.add(setDdcStmnPdfCmnDVO(17 ,"상세","dntScnt"                                          ,"Num" ,"12" ,"1","815" ,"기부명세 건수"));</v>
      </c>
    </row>
    <row r="22" spans="1:11" s="203" customFormat="1" x14ac:dyDescent="0.15">
      <c r="A22" s="216" t="s">
        <v>89</v>
      </c>
      <c r="B22" s="214" t="s">
        <v>891</v>
      </c>
      <c r="C22" s="220" t="s">
        <v>885</v>
      </c>
      <c r="D22" s="226" t="s">
        <v>194</v>
      </c>
      <c r="E22" s="220">
        <v>12</v>
      </c>
      <c r="F22" s="65">
        <v>1</v>
      </c>
      <c r="G22" s="65">
        <f t="shared" si="1"/>
        <v>828</v>
      </c>
      <c r="H22" s="214" t="s">
        <v>342</v>
      </c>
      <c r="I22" s="200"/>
      <c r="J22" s="183">
        <f t="shared" si="2"/>
        <v>18</v>
      </c>
      <c r="K22" s="183" t="str">
        <f t="shared" si="0"/>
        <v>dvoList.add(setDdcStmnPdfCmnDVO(18 ,"상세","useSumAmt"                                        ,"Num" ,"12" ,"1","828" ,"기부명세 합계금액"));</v>
      </c>
    </row>
    <row r="23" spans="1:11" s="203" customFormat="1" x14ac:dyDescent="0.15">
      <c r="A23" s="216" t="s">
        <v>89</v>
      </c>
      <c r="B23" s="214" t="s">
        <v>881</v>
      </c>
      <c r="C23" s="220" t="s">
        <v>887</v>
      </c>
      <c r="D23" s="226" t="s">
        <v>194</v>
      </c>
      <c r="E23" s="220">
        <v>12</v>
      </c>
      <c r="F23" s="65">
        <v>1</v>
      </c>
      <c r="G23" s="65">
        <f t="shared" si="1"/>
        <v>841</v>
      </c>
      <c r="H23" s="214" t="s">
        <v>880</v>
      </c>
      <c r="I23" s="212"/>
      <c r="J23" s="183">
        <f t="shared" si="2"/>
        <v>19</v>
      </c>
      <c r="K23" s="183" t="str">
        <f t="shared" si="0"/>
        <v>dvoList.add(setDdcStmnPdfCmnDVO(19 ,"상세","ddcTrgtConbAmt"                                   ,"Num" ,"12" ,"1","841" ,"공제대상기부금액"));</v>
      </c>
    </row>
    <row r="24" spans="1:11" s="203" customFormat="1" x14ac:dyDescent="0.15">
      <c r="A24" s="216" t="s">
        <v>89</v>
      </c>
      <c r="B24" s="214" t="s">
        <v>882</v>
      </c>
      <c r="C24" s="220" t="s">
        <v>889</v>
      </c>
      <c r="D24" s="226" t="s">
        <v>194</v>
      </c>
      <c r="E24" s="220">
        <v>12</v>
      </c>
      <c r="F24" s="65">
        <v>1</v>
      </c>
      <c r="G24" s="65">
        <f t="shared" si="1"/>
        <v>854</v>
      </c>
      <c r="H24" s="214" t="s">
        <v>879</v>
      </c>
      <c r="I24" s="212"/>
      <c r="J24" s="183">
        <f t="shared" si="2"/>
        <v>20</v>
      </c>
      <c r="K24" s="183" t="str">
        <f t="shared" si="0"/>
        <v>dvoList.add(setDdcStmnPdfCmnDVO(20 ,"상세","conbSumAmt"                                       ,"Num" ,"12" ,"1","854" ,"기부장려금 신청금액"));</v>
      </c>
    </row>
    <row r="25" spans="1:11" s="203" customFormat="1" x14ac:dyDescent="0.15">
      <c r="A25" s="216" t="s">
        <v>89</v>
      </c>
      <c r="B25" s="214" t="s">
        <v>1196</v>
      </c>
      <c r="C25" s="220" t="s">
        <v>1197</v>
      </c>
      <c r="D25" s="226" t="s">
        <v>194</v>
      </c>
      <c r="E25" s="220">
        <v>12</v>
      </c>
      <c r="F25" s="65">
        <v>1</v>
      </c>
      <c r="G25" s="65">
        <f t="shared" ref="G25" si="3">E25+F25+G24</f>
        <v>867</v>
      </c>
      <c r="H25" s="214" t="s">
        <v>879</v>
      </c>
      <c r="I25" s="212"/>
      <c r="J25" s="183">
        <f t="shared" si="2"/>
        <v>21</v>
      </c>
      <c r="K25" s="183" t="str">
        <f t="shared" si="0"/>
        <v>dvoList.add(setDdcStmnPdfCmnDVO(21 ,"상세","ddcExclConbEtcAmt"                                ,"Num" ,"12" ,"1","867" ,"공제제외기부금기타금액"));</v>
      </c>
    </row>
    <row r="26" spans="1:11" ht="11.25" customHeight="1" x14ac:dyDescent="0.15"/>
    <row r="27" spans="1:11" ht="11.25" customHeight="1" x14ac:dyDescent="0.15"/>
    <row r="30" spans="1:11" x14ac:dyDescent="0.15">
      <c r="H30" s="122"/>
    </row>
    <row r="33" spans="1:11" x14ac:dyDescent="0.15">
      <c r="A33" s="5"/>
      <c r="B33" s="5"/>
      <c r="C33" s="5"/>
      <c r="D33" s="5"/>
      <c r="E33" s="5"/>
      <c r="F33" s="5"/>
      <c r="G33" s="5"/>
    </row>
    <row r="34" spans="1:11" s="146" customFormat="1" x14ac:dyDescent="0.15">
      <c r="J34" s="183"/>
      <c r="K34" s="183"/>
    </row>
    <row r="35" spans="1:11" s="146" customFormat="1" x14ac:dyDescent="0.15">
      <c r="J35" s="183"/>
      <c r="K35" s="183"/>
    </row>
    <row r="36" spans="1:11" s="146" customFormat="1" x14ac:dyDescent="0.15">
      <c r="J36" s="183"/>
      <c r="K36" s="183"/>
    </row>
    <row r="37" spans="1:11" s="146" customFormat="1" x14ac:dyDescent="0.15">
      <c r="J37" s="183"/>
      <c r="K37" s="183"/>
    </row>
    <row r="38" spans="1:11" s="146" customFormat="1" x14ac:dyDescent="0.15">
      <c r="J38" s="183"/>
      <c r="K38" s="183"/>
    </row>
    <row r="39" spans="1:11" s="146" customFormat="1" x14ac:dyDescent="0.15">
      <c r="J39" s="183"/>
      <c r="K39" s="183"/>
    </row>
    <row r="40" spans="1:11" s="146" customFormat="1" x14ac:dyDescent="0.15">
      <c r="A40" s="149"/>
      <c r="B40" s="149"/>
      <c r="C40" s="149"/>
      <c r="D40" s="150"/>
      <c r="E40" s="33"/>
      <c r="F40" s="33"/>
      <c r="G40" s="34"/>
      <c r="J40" s="183"/>
      <c r="K40" s="183"/>
    </row>
    <row r="41" spans="1:11" s="146" customFormat="1" x14ac:dyDescent="0.15">
      <c r="A41" s="149"/>
      <c r="B41" s="149"/>
      <c r="C41" s="149"/>
      <c r="D41" s="150"/>
      <c r="E41" s="33"/>
      <c r="F41" s="33"/>
      <c r="G41" s="34"/>
      <c r="J41" s="183"/>
      <c r="K41" s="183"/>
    </row>
    <row r="42" spans="1:11" s="146" customFormat="1" x14ac:dyDescent="0.15">
      <c r="A42" s="149"/>
      <c r="B42" s="149"/>
      <c r="C42" s="149"/>
      <c r="D42" s="150"/>
      <c r="E42" s="33"/>
      <c r="F42" s="33"/>
      <c r="G42" s="34"/>
      <c r="J42" s="183"/>
      <c r="K42" s="183"/>
    </row>
    <row r="43" spans="1:11" s="146" customFormat="1" x14ac:dyDescent="0.15">
      <c r="A43" s="149"/>
      <c r="B43" s="149"/>
      <c r="C43" s="149"/>
      <c r="D43" s="150"/>
      <c r="E43" s="33"/>
      <c r="F43" s="33"/>
      <c r="G43" s="34"/>
      <c r="J43" s="183"/>
      <c r="K43" s="183"/>
    </row>
    <row r="44" spans="1:11" s="146" customFormat="1" x14ac:dyDescent="0.15">
      <c r="A44" s="149"/>
      <c r="B44" s="149"/>
      <c r="C44" s="149"/>
      <c r="D44" s="150"/>
      <c r="E44" s="33"/>
      <c r="F44" s="33"/>
      <c r="G44" s="34"/>
      <c r="J44" s="183"/>
      <c r="K44" s="183"/>
    </row>
    <row r="45" spans="1:11" s="146" customFormat="1" x14ac:dyDescent="0.15">
      <c r="A45" s="149"/>
      <c r="B45" s="149"/>
      <c r="C45" s="149"/>
      <c r="D45" s="150"/>
      <c r="E45" s="33"/>
      <c r="F45" s="33"/>
      <c r="G45" s="34"/>
      <c r="J45" s="183"/>
      <c r="K45" s="183"/>
    </row>
    <row r="46" spans="1:11" s="146" customFormat="1" x14ac:dyDescent="0.15">
      <c r="A46" s="149"/>
      <c r="B46" s="149"/>
      <c r="C46" s="149"/>
      <c r="D46" s="150"/>
      <c r="E46" s="33"/>
      <c r="F46" s="33"/>
      <c r="G46" s="34"/>
      <c r="J46" s="183"/>
      <c r="K46" s="183"/>
    </row>
    <row r="47" spans="1:11" s="146" customFormat="1" x14ac:dyDescent="0.15">
      <c r="A47" s="149"/>
      <c r="B47" s="149"/>
      <c r="C47" s="149"/>
      <c r="D47" s="150"/>
      <c r="E47" s="33"/>
      <c r="F47" s="33"/>
      <c r="G47" s="34"/>
      <c r="J47" s="183"/>
      <c r="K47" s="183"/>
    </row>
    <row r="48" spans="1:11" s="146" customFormat="1" x14ac:dyDescent="0.15">
      <c r="A48" s="149"/>
      <c r="B48" s="149"/>
      <c r="C48" s="149"/>
      <c r="D48" s="150"/>
      <c r="E48" s="33"/>
      <c r="F48" s="33"/>
      <c r="G48" s="34"/>
      <c r="J48" s="183"/>
      <c r="K48" s="183"/>
    </row>
    <row r="49" spans="1:11" s="146" customFormat="1" x14ac:dyDescent="0.15">
      <c r="A49" s="149"/>
      <c r="B49" s="149"/>
      <c r="C49" s="149"/>
      <c r="D49" s="150"/>
      <c r="E49" s="33"/>
      <c r="F49" s="33"/>
      <c r="G49" s="34"/>
      <c r="J49" s="183"/>
      <c r="K49" s="183"/>
    </row>
    <row r="50" spans="1:11" s="146" customFormat="1" x14ac:dyDescent="0.15">
      <c r="A50" s="149"/>
      <c r="B50" s="149"/>
      <c r="C50" s="149"/>
      <c r="D50" s="150"/>
      <c r="E50" s="33"/>
      <c r="F50" s="33"/>
      <c r="G50" s="34"/>
      <c r="J50" s="183"/>
      <c r="K50" s="183"/>
    </row>
    <row r="51" spans="1:11" s="146" customFormat="1" x14ac:dyDescent="0.15">
      <c r="A51" s="149"/>
      <c r="B51" s="149"/>
      <c r="C51" s="149"/>
      <c r="D51" s="150"/>
      <c r="E51" s="33"/>
      <c r="F51" s="33"/>
      <c r="G51" s="34"/>
      <c r="J51" s="183"/>
      <c r="K51" s="183"/>
    </row>
    <row r="52" spans="1:11" s="146" customFormat="1" x14ac:dyDescent="0.15">
      <c r="A52" s="149"/>
      <c r="B52" s="149"/>
      <c r="C52" s="149"/>
      <c r="D52" s="150"/>
      <c r="E52" s="33"/>
      <c r="F52" s="33"/>
      <c r="G52" s="34"/>
      <c r="J52" s="183"/>
      <c r="K52" s="183"/>
    </row>
    <row r="53" spans="1:11" s="146" customFormat="1" x14ac:dyDescent="0.15">
      <c r="A53" s="149"/>
      <c r="B53" s="149"/>
      <c r="C53" s="149"/>
      <c r="D53" s="150"/>
      <c r="E53" s="33"/>
      <c r="F53" s="33"/>
      <c r="G53" s="34"/>
      <c r="J53" s="183"/>
      <c r="K53" s="183"/>
    </row>
    <row r="54" spans="1:11" s="146" customFormat="1" x14ac:dyDescent="0.15">
      <c r="A54" s="149"/>
      <c r="B54" s="149"/>
      <c r="C54" s="149"/>
      <c r="D54" s="150"/>
      <c r="E54" s="33"/>
      <c r="F54" s="33"/>
      <c r="G54" s="34"/>
      <c r="J54" s="183"/>
      <c r="K54" s="183"/>
    </row>
    <row r="55" spans="1:11" s="146" customFormat="1" x14ac:dyDescent="0.15">
      <c r="A55" s="149"/>
      <c r="B55" s="149"/>
      <c r="C55" s="149"/>
      <c r="D55" s="150"/>
      <c r="E55" s="33"/>
      <c r="F55" s="33"/>
      <c r="G55" s="34"/>
      <c r="J55" s="183"/>
      <c r="K55" s="183"/>
    </row>
    <row r="56" spans="1:11" s="146" customFormat="1" x14ac:dyDescent="0.15">
      <c r="A56" s="149"/>
      <c r="B56" s="149"/>
      <c r="C56" s="149"/>
      <c r="D56" s="150"/>
      <c r="E56" s="33"/>
      <c r="F56" s="33"/>
      <c r="G56" s="34"/>
      <c r="J56" s="183"/>
      <c r="K56" s="183"/>
    </row>
    <row r="57" spans="1:11" s="146" customFormat="1" x14ac:dyDescent="0.15">
      <c r="A57" s="149"/>
      <c r="B57" s="149"/>
      <c r="C57" s="149"/>
      <c r="D57" s="150"/>
      <c r="E57" s="33"/>
      <c r="F57" s="33"/>
      <c r="G57" s="34"/>
      <c r="J57" s="183"/>
      <c r="K57" s="183"/>
    </row>
    <row r="58" spans="1:11" s="146" customFormat="1" x14ac:dyDescent="0.15">
      <c r="A58" s="149"/>
      <c r="B58" s="149"/>
      <c r="C58" s="149"/>
      <c r="D58" s="150"/>
      <c r="E58" s="33"/>
      <c r="F58" s="33"/>
      <c r="G58" s="34"/>
      <c r="J58" s="183"/>
      <c r="K58" s="183"/>
    </row>
    <row r="59" spans="1:11" s="146" customFormat="1" x14ac:dyDescent="0.15">
      <c r="A59" s="149"/>
      <c r="B59" s="149"/>
      <c r="C59" s="149"/>
      <c r="D59" s="150"/>
      <c r="E59" s="33"/>
      <c r="F59" s="33"/>
      <c r="G59" s="34"/>
      <c r="J59" s="183"/>
      <c r="K59" s="183"/>
    </row>
    <row r="60" spans="1:11" s="146" customFormat="1" x14ac:dyDescent="0.15">
      <c r="A60" s="149"/>
      <c r="B60" s="149"/>
      <c r="C60" s="149"/>
      <c r="D60" s="150"/>
      <c r="E60" s="33"/>
      <c r="F60" s="33"/>
      <c r="G60" s="34"/>
      <c r="J60" s="183"/>
      <c r="K60" s="183"/>
    </row>
    <row r="61" spans="1:11" s="146" customFormat="1" x14ac:dyDescent="0.15">
      <c r="A61" s="149"/>
      <c r="B61" s="149"/>
      <c r="C61" s="149"/>
      <c r="D61" s="150"/>
      <c r="E61" s="33"/>
      <c r="F61" s="33"/>
      <c r="G61" s="34"/>
      <c r="J61" s="183"/>
      <c r="K61" s="183"/>
    </row>
    <row r="62" spans="1:11" s="146" customFormat="1" x14ac:dyDescent="0.15">
      <c r="A62" s="149"/>
      <c r="B62" s="149"/>
      <c r="C62" s="149"/>
      <c r="D62" s="150"/>
      <c r="E62" s="33"/>
      <c r="F62" s="33"/>
      <c r="G62" s="34"/>
      <c r="J62" s="183"/>
      <c r="K62" s="183"/>
    </row>
    <row r="63" spans="1:11" s="146" customFormat="1" x14ac:dyDescent="0.15">
      <c r="A63" s="149"/>
      <c r="B63" s="149"/>
      <c r="C63" s="149"/>
      <c r="D63" s="150"/>
      <c r="E63" s="33"/>
      <c r="F63" s="33"/>
      <c r="G63" s="34"/>
      <c r="J63" s="183"/>
      <c r="K63" s="183"/>
    </row>
    <row r="64" spans="1:11" s="146" customFormat="1" x14ac:dyDescent="0.15">
      <c r="A64" s="149"/>
      <c r="B64" s="149"/>
      <c r="C64" s="149"/>
      <c r="D64" s="150"/>
      <c r="E64" s="33"/>
      <c r="F64" s="33"/>
      <c r="G64" s="34"/>
      <c r="J64" s="183"/>
      <c r="K64" s="183"/>
    </row>
    <row r="65" spans="1:11" s="146" customFormat="1" x14ac:dyDescent="0.15">
      <c r="A65" s="149"/>
      <c r="B65" s="149"/>
      <c r="C65" s="149"/>
      <c r="D65" s="150"/>
      <c r="E65" s="33"/>
      <c r="F65" s="33"/>
      <c r="G65" s="34"/>
      <c r="J65" s="183"/>
      <c r="K65" s="183"/>
    </row>
    <row r="66" spans="1:11" s="146" customFormat="1" x14ac:dyDescent="0.15">
      <c r="A66" s="149"/>
      <c r="B66" s="149"/>
      <c r="C66" s="149"/>
      <c r="D66" s="150"/>
      <c r="E66" s="33"/>
      <c r="F66" s="33"/>
      <c r="G66" s="34"/>
      <c r="J66" s="183"/>
      <c r="K66" s="183"/>
    </row>
    <row r="67" spans="1:11" s="146" customFormat="1" x14ac:dyDescent="0.15">
      <c r="A67" s="149"/>
      <c r="B67" s="149"/>
      <c r="C67" s="149"/>
      <c r="D67" s="150"/>
      <c r="E67" s="33"/>
      <c r="F67" s="33"/>
      <c r="G67" s="34"/>
      <c r="J67" s="183"/>
      <c r="K67" s="183"/>
    </row>
    <row r="68" spans="1:11" s="146" customFormat="1" x14ac:dyDescent="0.15">
      <c r="A68" s="149"/>
      <c r="B68" s="149"/>
      <c r="C68" s="149"/>
      <c r="D68" s="150"/>
      <c r="E68" s="33"/>
      <c r="F68" s="33"/>
      <c r="G68" s="34"/>
      <c r="J68" s="183"/>
      <c r="K68" s="183"/>
    </row>
    <row r="69" spans="1:11" s="146" customFormat="1" x14ac:dyDescent="0.15">
      <c r="A69" s="149"/>
      <c r="B69" s="149"/>
      <c r="C69" s="149"/>
      <c r="D69" s="150"/>
      <c r="E69" s="33"/>
      <c r="F69" s="33"/>
      <c r="G69" s="34"/>
      <c r="J69" s="183"/>
      <c r="K69" s="183"/>
    </row>
    <row r="70" spans="1:11" s="146" customFormat="1" x14ac:dyDescent="0.15">
      <c r="A70" s="149"/>
      <c r="B70" s="149"/>
      <c r="C70" s="149"/>
      <c r="D70" s="150"/>
      <c r="E70" s="33"/>
      <c r="F70" s="33"/>
      <c r="G70" s="34"/>
      <c r="J70" s="183"/>
      <c r="K70" s="183"/>
    </row>
    <row r="71" spans="1:11" s="146" customFormat="1" x14ac:dyDescent="0.15">
      <c r="A71" s="149"/>
      <c r="B71" s="149"/>
      <c r="C71" s="149"/>
      <c r="D71" s="150"/>
      <c r="E71" s="33"/>
      <c r="F71" s="33"/>
      <c r="G71" s="34"/>
      <c r="J71" s="183"/>
      <c r="K71" s="183"/>
    </row>
  </sheetData>
  <mergeCells count="8">
    <mergeCell ref="J3:K3"/>
    <mergeCell ref="A1:I1"/>
    <mergeCell ref="H3:H4"/>
    <mergeCell ref="I3:I4"/>
    <mergeCell ref="C2:G2"/>
    <mergeCell ref="A3:A4"/>
    <mergeCell ref="B3:E3"/>
    <mergeCell ref="G3:G4"/>
  </mergeCells>
  <phoneticPr fontId="28" type="noConversion"/>
  <printOptions horizontalCentered="1"/>
  <pageMargins left="0.39370078740157483" right="0.39370078740157483" top="0.6692913385826772" bottom="0.55118110236220474" header="0.39370078740157483" footer="0.27559055118110237"/>
  <pageSetup paperSize="9" scale="91" orientation="landscape" r:id="rId1"/>
  <headerFooter alignWithMargins="0">
    <oddHeader>&amp;L전자문서 SAM 정의서</oddHeader>
    <oddFooter>&amp;C-15-&amp;R&amp;G</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view="pageBreakPreview" zoomScale="115" zoomScaleSheetLayoutView="115" workbookViewId="0">
      <selection activeCell="I36" sqref="I36"/>
    </sheetView>
  </sheetViews>
  <sheetFormatPr defaultRowHeight="11.25" x14ac:dyDescent="0.15"/>
  <cols>
    <col min="1" max="1" width="4.21875" style="10" bestFit="1" customWidth="1"/>
    <col min="2" max="2" width="11.44140625" style="10" bestFit="1" customWidth="1"/>
    <col min="3" max="3" width="18.77734375" style="10" bestFit="1" customWidth="1"/>
    <col min="4" max="4" width="4.33203125" style="60" bestFit="1" customWidth="1"/>
    <col min="5" max="5" width="4.21875" style="7" bestFit="1" customWidth="1"/>
    <col min="6" max="6" width="5.6640625" style="7" bestFit="1" customWidth="1"/>
    <col min="7" max="7" width="4.21875" style="9" bestFit="1" customWidth="1"/>
    <col min="8" max="8" width="31.33203125" style="119" bestFit="1" customWidth="1"/>
    <col min="9" max="9" width="20.6640625" style="119" customWidth="1"/>
    <col min="10" max="10" width="8.88671875" style="183" customWidth="1"/>
    <col min="11" max="11" width="8.88671875" style="183"/>
    <col min="12" max="16384" width="8.88671875" style="119"/>
  </cols>
  <sheetData>
    <row r="1" spans="1:11" ht="18.75" x14ac:dyDescent="0.15">
      <c r="A1" s="307" t="s">
        <v>872</v>
      </c>
      <c r="B1" s="307"/>
      <c r="C1" s="307"/>
      <c r="D1" s="307"/>
      <c r="E1" s="307"/>
      <c r="F1" s="307"/>
      <c r="G1" s="307"/>
      <c r="H1" s="307"/>
      <c r="I1" s="307"/>
    </row>
    <row r="2" spans="1:11" ht="12.75" thickBot="1" x14ac:dyDescent="0.2">
      <c r="C2" s="327"/>
      <c r="D2" s="328"/>
      <c r="E2" s="328"/>
      <c r="F2" s="328"/>
      <c r="G2" s="328"/>
      <c r="H2" s="64"/>
      <c r="I2" s="63" t="s">
        <v>54</v>
      </c>
    </row>
    <row r="3" spans="1:11" x14ac:dyDescent="0.15">
      <c r="A3" s="329" t="s">
        <v>55</v>
      </c>
      <c r="B3" s="331" t="s">
        <v>62</v>
      </c>
      <c r="C3" s="331"/>
      <c r="D3" s="331"/>
      <c r="E3" s="331"/>
      <c r="F3" s="155" t="s">
        <v>63</v>
      </c>
      <c r="G3" s="332" t="s">
        <v>60</v>
      </c>
      <c r="H3" s="331" t="s">
        <v>61</v>
      </c>
      <c r="I3" s="325" t="s">
        <v>0</v>
      </c>
      <c r="J3" s="323" t="s">
        <v>1232</v>
      </c>
      <c r="K3" s="324"/>
    </row>
    <row r="4" spans="1:11" x14ac:dyDescent="0.15">
      <c r="A4" s="330"/>
      <c r="B4" s="156" t="s">
        <v>56</v>
      </c>
      <c r="C4" s="230" t="s">
        <v>245</v>
      </c>
      <c r="D4" s="156" t="s">
        <v>1</v>
      </c>
      <c r="E4" s="156" t="s">
        <v>59</v>
      </c>
      <c r="F4" s="156" t="s">
        <v>59</v>
      </c>
      <c r="G4" s="333"/>
      <c r="H4" s="333"/>
      <c r="I4" s="326"/>
      <c r="J4" s="231" t="s">
        <v>1230</v>
      </c>
      <c r="K4" s="231" t="s">
        <v>1231</v>
      </c>
    </row>
    <row r="5" spans="1:11" x14ac:dyDescent="0.15">
      <c r="A5" s="75" t="s">
        <v>88</v>
      </c>
      <c r="B5" s="89" t="s">
        <v>246</v>
      </c>
      <c r="C5" s="89" t="s">
        <v>66</v>
      </c>
      <c r="D5" s="153" t="s">
        <v>244</v>
      </c>
      <c r="E5" s="66">
        <v>5</v>
      </c>
      <c r="F5" s="66">
        <v>1</v>
      </c>
      <c r="G5" s="66">
        <v>6</v>
      </c>
      <c r="H5" s="89" t="s">
        <v>871</v>
      </c>
      <c r="I5" s="86"/>
      <c r="J5" s="183">
        <v>1</v>
      </c>
      <c r="K5" s="183" t="str">
        <f>CONCATENATE("dvoList.add(setDdcStmnPdfCmnDVO(",LEFT(J5&amp;"  ",3),",""",A5,""",""",LEFT(B5&amp;""""&amp;"                                                  ",50),",""",LEFT(D5&amp;""""&amp;" ",5),",""",LEFT(E5&amp;""""&amp;"   ",4),",""",LEFT(F5&amp;""""&amp;" ",2),",""",LEFT(G5&amp;""""&amp;"    ",5),",""",C5,"""));")</f>
        <v>dvoList.add(setDdcStmnPdfCmnDVO(1  ,"기본","form_cd"                                          ,"char","5"  ,"1","6"   ,"서식코드"));</v>
      </c>
    </row>
    <row r="6" spans="1:11" x14ac:dyDescent="0.15">
      <c r="A6" s="75" t="s">
        <v>88</v>
      </c>
      <c r="B6" s="50" t="s">
        <v>297</v>
      </c>
      <c r="C6" s="88" t="s">
        <v>267</v>
      </c>
      <c r="D6" s="153" t="s">
        <v>179</v>
      </c>
      <c r="E6" s="88">
        <v>50</v>
      </c>
      <c r="F6" s="66">
        <v>1</v>
      </c>
      <c r="G6" s="66">
        <f>E6+F6+G5</f>
        <v>57</v>
      </c>
      <c r="H6" s="50" t="s">
        <v>932</v>
      </c>
      <c r="I6" s="93"/>
      <c r="J6" s="183">
        <f>J5+1</f>
        <v>2</v>
      </c>
      <c r="K6" s="183" t="str">
        <f t="shared" ref="K6:K19" si="0">CONCATENATE("dvoList.add(setDdcStmnPdfCmnDVO(",LEFT(J6&amp;"  ",3),",""",A6,""",""",LEFT(B6&amp;""""&amp;"                                                  ",50),",""",LEFT(D6&amp;""""&amp;" ",5),",""",LEFT(E6&amp;""""&amp;"   ",4),",""",LEFT(F6&amp;""""&amp;" ",2),",""",LEFT(G6&amp;""""&amp;"    ",5),",""",C6,"""));")</f>
        <v>dvoList.add(setDdcStmnPdfCmnDVO(2  ,"기본","tnm"                                              ,"Char","50" ,"1","57"  ,"근무지 또는 사업장 상호"));</v>
      </c>
    </row>
    <row r="7" spans="1:11" x14ac:dyDescent="0.15">
      <c r="A7" s="75" t="s">
        <v>88</v>
      </c>
      <c r="B7" s="50" t="s">
        <v>298</v>
      </c>
      <c r="C7" s="88" t="s">
        <v>181</v>
      </c>
      <c r="D7" s="153" t="s">
        <v>179</v>
      </c>
      <c r="E7" s="88">
        <v>10</v>
      </c>
      <c r="F7" s="66">
        <v>1</v>
      </c>
      <c r="G7" s="66">
        <f t="shared" ref="G7:G17" si="1">E7+F7+G6</f>
        <v>68</v>
      </c>
      <c r="H7" s="50" t="s">
        <v>330</v>
      </c>
      <c r="I7" s="93"/>
      <c r="J7" s="183">
        <f t="shared" ref="J7:J19" si="2">J6+1</f>
        <v>3</v>
      </c>
      <c r="K7" s="183" t="str">
        <f t="shared" si="0"/>
        <v>dvoList.add(setDdcStmnPdfCmnDVO(3  ,"기본","bsnoEncCntn"                                      ,"Char","10" ,"1","68"  ,"사업자등록번호"));</v>
      </c>
    </row>
    <row r="8" spans="1:11" x14ac:dyDescent="0.15">
      <c r="A8" s="75" t="s">
        <v>88</v>
      </c>
      <c r="B8" s="50" t="s">
        <v>296</v>
      </c>
      <c r="C8" s="88" t="s">
        <v>149</v>
      </c>
      <c r="D8" s="153" t="s">
        <v>179</v>
      </c>
      <c r="E8" s="88">
        <v>50</v>
      </c>
      <c r="F8" s="66">
        <v>1</v>
      </c>
      <c r="G8" s="66">
        <f t="shared" si="1"/>
        <v>119</v>
      </c>
      <c r="H8" s="50" t="s">
        <v>933</v>
      </c>
      <c r="I8" s="93"/>
      <c r="J8" s="183">
        <f t="shared" si="2"/>
        <v>4</v>
      </c>
      <c r="K8" s="183" t="str">
        <f t="shared" si="0"/>
        <v>dvoList.add(setDdcStmnPdfCmnDVO(4  ,"기본","fnm"                                              ,"Char","50" ,"1","119" ,"성명"));</v>
      </c>
    </row>
    <row r="9" spans="1:11" x14ac:dyDescent="0.15">
      <c r="A9" s="75" t="s">
        <v>88</v>
      </c>
      <c r="B9" s="50" t="s">
        <v>165</v>
      </c>
      <c r="C9" s="88" t="s">
        <v>146</v>
      </c>
      <c r="D9" s="153" t="s">
        <v>179</v>
      </c>
      <c r="E9" s="88">
        <v>13</v>
      </c>
      <c r="F9" s="66">
        <v>1</v>
      </c>
      <c r="G9" s="66">
        <f t="shared" si="1"/>
        <v>133</v>
      </c>
      <c r="H9" s="50" t="s">
        <v>934</v>
      </c>
      <c r="I9" s="93"/>
      <c r="J9" s="183">
        <f t="shared" si="2"/>
        <v>5</v>
      </c>
      <c r="K9" s="183" t="str">
        <f t="shared" si="0"/>
        <v>dvoList.add(setDdcStmnPdfCmnDVO(5  ,"기본","resno"                                            ,"Char","13" ,"1","133" ,"주민등록번호"));</v>
      </c>
    </row>
    <row r="10" spans="1:11" x14ac:dyDescent="0.15">
      <c r="A10" s="75" t="s">
        <v>88</v>
      </c>
      <c r="B10" s="50" t="s">
        <v>321</v>
      </c>
      <c r="C10" s="88" t="s">
        <v>182</v>
      </c>
      <c r="D10" s="153" t="s">
        <v>179</v>
      </c>
      <c r="E10" s="88">
        <v>200</v>
      </c>
      <c r="F10" s="66">
        <v>1</v>
      </c>
      <c r="G10" s="66">
        <f t="shared" si="1"/>
        <v>334</v>
      </c>
      <c r="H10" s="51" t="s">
        <v>954</v>
      </c>
      <c r="I10" s="93"/>
      <c r="J10" s="183">
        <f t="shared" si="2"/>
        <v>6</v>
      </c>
      <c r="K10" s="183" t="str">
        <f t="shared" si="0"/>
        <v>dvoList.add(setDdcStmnPdfCmnDVO(6  ,"기본","adr"                                              ,"Char","200","1","334" ,"주소"));</v>
      </c>
    </row>
    <row r="11" spans="1:11" x14ac:dyDescent="0.15">
      <c r="A11" s="75" t="s">
        <v>88</v>
      </c>
      <c r="B11" s="50" t="s">
        <v>322</v>
      </c>
      <c r="C11" s="88" t="s">
        <v>183</v>
      </c>
      <c r="D11" s="153" t="s">
        <v>179</v>
      </c>
      <c r="E11" s="88">
        <v>200</v>
      </c>
      <c r="F11" s="66">
        <v>1</v>
      </c>
      <c r="G11" s="66">
        <f t="shared" si="1"/>
        <v>535</v>
      </c>
      <c r="H11" s="51" t="s">
        <v>338</v>
      </c>
      <c r="I11" s="93"/>
      <c r="J11" s="183">
        <f t="shared" si="2"/>
        <v>7</v>
      </c>
      <c r="K11" s="183" t="str">
        <f t="shared" si="0"/>
        <v>dvoList.add(setDdcStmnPdfCmnDVO(7  ,"기본","pfbAdr"                                           ,"Char","200","1","535" ,"사업장소재지"));</v>
      </c>
    </row>
    <row r="12" spans="1:11" x14ac:dyDescent="0.15">
      <c r="A12" s="132" t="s">
        <v>89</v>
      </c>
      <c r="B12" s="130" t="s">
        <v>343</v>
      </c>
      <c r="C12" s="135" t="s">
        <v>279</v>
      </c>
      <c r="D12" s="123" t="s">
        <v>194</v>
      </c>
      <c r="E12" s="135">
        <v>12</v>
      </c>
      <c r="F12" s="65">
        <v>1</v>
      </c>
      <c r="G12" s="65">
        <f t="shared" si="1"/>
        <v>548</v>
      </c>
      <c r="H12" s="130" t="s">
        <v>811</v>
      </c>
      <c r="I12" s="127"/>
      <c r="J12" s="183">
        <f t="shared" si="2"/>
        <v>8</v>
      </c>
      <c r="K12" s="183" t="str">
        <f t="shared" si="0"/>
        <v>dvoList.add(setDdcStmnPdfCmnDVO(8  ,"상세","amtSum"                                           ,"Num" ,"12" ,"1","548" ,"총계"));</v>
      </c>
    </row>
    <row r="13" spans="1:11" x14ac:dyDescent="0.15">
      <c r="A13" s="132" t="s">
        <v>89</v>
      </c>
      <c r="B13" s="130" t="s">
        <v>344</v>
      </c>
      <c r="C13" s="135" t="s">
        <v>280</v>
      </c>
      <c r="D13" s="123" t="s">
        <v>194</v>
      </c>
      <c r="E13" s="135">
        <v>12</v>
      </c>
      <c r="F13" s="65">
        <v>1</v>
      </c>
      <c r="G13" s="65">
        <f t="shared" si="1"/>
        <v>561</v>
      </c>
      <c r="H13" s="130" t="s">
        <v>812</v>
      </c>
      <c r="I13" s="127"/>
      <c r="J13" s="183">
        <f t="shared" si="2"/>
        <v>9</v>
      </c>
      <c r="K13" s="183" t="str">
        <f t="shared" si="0"/>
        <v>dvoList.add(setDdcStmnPdfCmnDVO(9  ,"상세","amt10"                                            ,"Num" ,"12" ,"1","561" ,"법정기부금(10)"));</v>
      </c>
    </row>
    <row r="14" spans="1:11" x14ac:dyDescent="0.15">
      <c r="A14" s="132" t="s">
        <v>89</v>
      </c>
      <c r="B14" s="130" t="s">
        <v>345</v>
      </c>
      <c r="C14" s="135" t="s">
        <v>281</v>
      </c>
      <c r="D14" s="123" t="s">
        <v>194</v>
      </c>
      <c r="E14" s="135">
        <v>12</v>
      </c>
      <c r="F14" s="65">
        <v>1</v>
      </c>
      <c r="G14" s="65">
        <f t="shared" si="1"/>
        <v>574</v>
      </c>
      <c r="H14" s="130" t="s">
        <v>258</v>
      </c>
      <c r="I14" s="127"/>
      <c r="J14" s="183">
        <f t="shared" si="2"/>
        <v>10</v>
      </c>
      <c r="K14" s="183" t="str">
        <f t="shared" si="0"/>
        <v>dvoList.add(setDdcStmnPdfCmnDVO(10 ,"상세","amt20"                                            ,"Num" ,"12" ,"1","574" ,"정치자금기부금(20)"));</v>
      </c>
    </row>
    <row r="15" spans="1:11" x14ac:dyDescent="0.15">
      <c r="A15" s="132" t="s">
        <v>89</v>
      </c>
      <c r="B15" s="130" t="s">
        <v>346</v>
      </c>
      <c r="C15" s="135" t="s">
        <v>282</v>
      </c>
      <c r="D15" s="123" t="s">
        <v>194</v>
      </c>
      <c r="E15" s="135">
        <v>12</v>
      </c>
      <c r="F15" s="65">
        <v>1</v>
      </c>
      <c r="G15" s="65">
        <f t="shared" si="1"/>
        <v>587</v>
      </c>
      <c r="H15" s="130" t="s">
        <v>813</v>
      </c>
      <c r="I15" s="127"/>
      <c r="J15" s="183">
        <f t="shared" si="2"/>
        <v>11</v>
      </c>
      <c r="K15" s="183" t="str">
        <f t="shared" si="0"/>
        <v>dvoList.add(setDdcStmnPdfCmnDVO(11 ,"상세","amt40"                                            ,"Num" ,"12" ,"1","587" ,"종교단체 외 지정기부금(40)"));</v>
      </c>
    </row>
    <row r="16" spans="1:11" x14ac:dyDescent="0.15">
      <c r="A16" s="132" t="s">
        <v>89</v>
      </c>
      <c r="B16" s="130" t="s">
        <v>347</v>
      </c>
      <c r="C16" s="135" t="s">
        <v>283</v>
      </c>
      <c r="D16" s="123" t="s">
        <v>194</v>
      </c>
      <c r="E16" s="135">
        <v>12</v>
      </c>
      <c r="F16" s="65">
        <v>1</v>
      </c>
      <c r="G16" s="65">
        <f t="shared" si="1"/>
        <v>600</v>
      </c>
      <c r="H16" s="130" t="s">
        <v>814</v>
      </c>
      <c r="I16" s="127"/>
      <c r="J16" s="183">
        <f t="shared" si="2"/>
        <v>12</v>
      </c>
      <c r="K16" s="183" t="str">
        <f t="shared" si="0"/>
        <v>dvoList.add(setDdcStmnPdfCmnDVO(12 ,"상세","amt41"                                            ,"Num" ,"12" ,"1","600" ,"종교단체 지정기부금(41)"));</v>
      </c>
    </row>
    <row r="17" spans="1:11" x14ac:dyDescent="0.15">
      <c r="A17" s="132" t="s">
        <v>89</v>
      </c>
      <c r="B17" s="130" t="s">
        <v>348</v>
      </c>
      <c r="C17" s="135" t="s">
        <v>284</v>
      </c>
      <c r="D17" s="123" t="s">
        <v>194</v>
      </c>
      <c r="E17" s="135">
        <v>12</v>
      </c>
      <c r="F17" s="65">
        <v>1</v>
      </c>
      <c r="G17" s="65">
        <f t="shared" si="1"/>
        <v>613</v>
      </c>
      <c r="H17" s="130" t="s">
        <v>258</v>
      </c>
      <c r="I17" s="127"/>
      <c r="J17" s="183">
        <f t="shared" si="2"/>
        <v>13</v>
      </c>
      <c r="K17" s="183" t="str">
        <f t="shared" si="0"/>
        <v>dvoList.add(setDdcStmnPdfCmnDVO(13 ,"상세","amt42"                                            ,"Num" ,"12" ,"1","613" ,"우리사주조합기부금(42)"));</v>
      </c>
    </row>
    <row r="18" spans="1:11" s="183" customFormat="1" x14ac:dyDescent="0.15">
      <c r="A18" s="216" t="s">
        <v>89</v>
      </c>
      <c r="B18" s="214" t="s">
        <v>1198</v>
      </c>
      <c r="C18" s="220" t="s">
        <v>1199</v>
      </c>
      <c r="D18" s="226" t="s">
        <v>194</v>
      </c>
      <c r="E18" s="220">
        <v>12</v>
      </c>
      <c r="F18" s="65">
        <v>1</v>
      </c>
      <c r="G18" s="65">
        <f t="shared" ref="G18:G19" si="3">E18+F18+G17</f>
        <v>626</v>
      </c>
      <c r="H18" s="214" t="s">
        <v>258</v>
      </c>
      <c r="I18" s="210"/>
      <c r="J18" s="183">
        <f t="shared" si="2"/>
        <v>14</v>
      </c>
      <c r="K18" s="183" t="str">
        <f t="shared" si="0"/>
        <v>dvoList.add(setDdcStmnPdfCmnDVO(14 ,"상세","dntSbdyAplnAmt"                                   ,"Num" ,"12" ,"1","626" ,"기부장려금신청금액"));</v>
      </c>
    </row>
    <row r="19" spans="1:11" x14ac:dyDescent="0.15">
      <c r="A19" s="132" t="s">
        <v>89</v>
      </c>
      <c r="B19" s="130" t="s">
        <v>349</v>
      </c>
      <c r="C19" s="135" t="s">
        <v>285</v>
      </c>
      <c r="D19" s="123" t="s">
        <v>194</v>
      </c>
      <c r="E19" s="135">
        <v>12</v>
      </c>
      <c r="F19" s="65">
        <v>1</v>
      </c>
      <c r="G19" s="65">
        <f t="shared" si="3"/>
        <v>639</v>
      </c>
      <c r="H19" s="130" t="s">
        <v>258</v>
      </c>
      <c r="I19" s="127"/>
      <c r="J19" s="183">
        <f t="shared" si="2"/>
        <v>15</v>
      </c>
      <c r="K19" s="183" t="str">
        <f t="shared" si="0"/>
        <v>dvoList.add(setDdcStmnPdfCmnDVO(15 ,"상세","amt50"                                            ,"Num" ,"12" ,"1","639" ,"공제제외기부금(50)"));</v>
      </c>
    </row>
    <row r="20" spans="1:11" ht="11.25" customHeight="1" x14ac:dyDescent="0.15"/>
    <row r="21" spans="1:11" ht="11.25" customHeight="1" x14ac:dyDescent="0.15"/>
    <row r="24" spans="1:11" x14ac:dyDescent="0.15">
      <c r="H24" s="122"/>
    </row>
    <row r="27" spans="1:11" x14ac:dyDescent="0.15">
      <c r="A27" s="119"/>
      <c r="B27" s="119"/>
      <c r="C27" s="119"/>
      <c r="D27" s="119"/>
      <c r="E27" s="119"/>
      <c r="F27" s="119"/>
      <c r="G27" s="119"/>
    </row>
    <row r="28" spans="1:11" x14ac:dyDescent="0.15">
      <c r="A28" s="119"/>
      <c r="B28" s="119"/>
      <c r="C28" s="119"/>
      <c r="D28" s="119"/>
      <c r="E28" s="119"/>
      <c r="F28" s="119"/>
      <c r="G28" s="119"/>
    </row>
    <row r="29" spans="1:11" x14ac:dyDescent="0.15">
      <c r="A29" s="119"/>
      <c r="B29" s="119"/>
      <c r="C29" s="119"/>
      <c r="D29" s="119"/>
      <c r="E29" s="119"/>
      <c r="F29" s="119"/>
      <c r="G29" s="119"/>
    </row>
    <row r="30" spans="1:11" x14ac:dyDescent="0.15">
      <c r="A30" s="119"/>
      <c r="B30" s="119"/>
      <c r="C30" s="119"/>
      <c r="D30" s="119"/>
      <c r="E30" s="119"/>
      <c r="F30" s="119"/>
      <c r="G30" s="119"/>
    </row>
    <row r="31" spans="1:11" x14ac:dyDescent="0.15">
      <c r="A31" s="119"/>
      <c r="B31" s="119"/>
      <c r="C31" s="119"/>
      <c r="D31" s="119"/>
      <c r="E31" s="119"/>
      <c r="F31" s="119"/>
      <c r="G31" s="119"/>
    </row>
    <row r="32" spans="1:11" x14ac:dyDescent="0.15">
      <c r="A32" s="119"/>
      <c r="B32" s="119"/>
      <c r="C32" s="119"/>
      <c r="D32" s="119"/>
      <c r="E32" s="119"/>
      <c r="F32" s="119"/>
      <c r="G32" s="119"/>
    </row>
    <row r="33" spans="1:7" x14ac:dyDescent="0.15">
      <c r="A33" s="119"/>
      <c r="B33" s="119"/>
      <c r="C33" s="119"/>
      <c r="D33" s="119"/>
      <c r="E33" s="119"/>
      <c r="F33" s="119"/>
      <c r="G33" s="119"/>
    </row>
  </sheetData>
  <mergeCells count="8">
    <mergeCell ref="J3:K3"/>
    <mergeCell ref="A1:I1"/>
    <mergeCell ref="C2:G2"/>
    <mergeCell ref="A3:A4"/>
    <mergeCell ref="B3:E3"/>
    <mergeCell ref="G3:G4"/>
    <mergeCell ref="H3:H4"/>
    <mergeCell ref="I3:I4"/>
  </mergeCells>
  <phoneticPr fontId="28" type="noConversion"/>
  <printOptions horizontalCentered="1"/>
  <pageMargins left="0.39370078740157483" right="0.39370078740157483" top="0.6692913385826772" bottom="0.55118110236220474" header="0.39370078740157483" footer="0.27559055118110237"/>
  <pageSetup paperSize="9" scale="92" orientation="landscape" r:id="rId1"/>
  <headerFooter alignWithMargins="0">
    <oddHeader>&amp;L전자문서 SAM 정의서</oddHeader>
    <oddFooter>&amp;C-16-&amp;R&amp;G</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view="pageBreakPreview" topLeftCell="C1" zoomScale="115" zoomScaleSheetLayoutView="115" workbookViewId="0">
      <selection activeCell="H35" sqref="H35"/>
    </sheetView>
  </sheetViews>
  <sheetFormatPr defaultRowHeight="11.25" x14ac:dyDescent="0.15"/>
  <cols>
    <col min="1" max="1" width="4.21875" style="10" bestFit="1" customWidth="1"/>
    <col min="2" max="2" width="14.109375" style="10" bestFit="1" customWidth="1"/>
    <col min="3" max="3" width="27.77734375" style="10" bestFit="1" customWidth="1"/>
    <col min="4" max="4" width="4.33203125" style="60" bestFit="1" customWidth="1"/>
    <col min="5" max="5" width="4.21875" style="7" bestFit="1" customWidth="1"/>
    <col min="6" max="6" width="5.6640625" style="7" bestFit="1" customWidth="1"/>
    <col min="7" max="7" width="4.21875" style="9" bestFit="1" customWidth="1"/>
    <col min="8" max="8" width="47.44140625" style="119" bestFit="1" customWidth="1"/>
    <col min="9" max="9" width="18.109375" style="119" bestFit="1" customWidth="1"/>
    <col min="10" max="10" width="8.88671875" style="183" customWidth="1"/>
    <col min="11" max="11" width="8.88671875" style="183"/>
    <col min="12" max="16384" width="8.88671875" style="119"/>
  </cols>
  <sheetData>
    <row r="1" spans="1:11" ht="18.75" x14ac:dyDescent="0.15">
      <c r="A1" s="307" t="s">
        <v>874</v>
      </c>
      <c r="B1" s="307"/>
      <c r="C1" s="307"/>
      <c r="D1" s="307"/>
      <c r="E1" s="307"/>
      <c r="F1" s="307"/>
      <c r="G1" s="307"/>
      <c r="H1" s="307"/>
      <c r="I1" s="307"/>
    </row>
    <row r="2" spans="1:11" ht="12.75" thickBot="1" x14ac:dyDescent="0.2">
      <c r="C2" s="327"/>
      <c r="D2" s="328"/>
      <c r="E2" s="328"/>
      <c r="F2" s="328"/>
      <c r="G2" s="328"/>
      <c r="H2" s="64"/>
      <c r="I2" s="63" t="s">
        <v>54</v>
      </c>
    </row>
    <row r="3" spans="1:11" x14ac:dyDescent="0.15">
      <c r="A3" s="329" t="s">
        <v>55</v>
      </c>
      <c r="B3" s="331" t="s">
        <v>62</v>
      </c>
      <c r="C3" s="331"/>
      <c r="D3" s="331"/>
      <c r="E3" s="331"/>
      <c r="F3" s="143" t="s">
        <v>63</v>
      </c>
      <c r="G3" s="332" t="s">
        <v>60</v>
      </c>
      <c r="H3" s="331" t="s">
        <v>61</v>
      </c>
      <c r="I3" s="325" t="s">
        <v>0</v>
      </c>
      <c r="J3" s="323" t="s">
        <v>1232</v>
      </c>
      <c r="K3" s="324"/>
    </row>
    <row r="4" spans="1:11" x14ac:dyDescent="0.15">
      <c r="A4" s="330"/>
      <c r="B4" s="144" t="s">
        <v>56</v>
      </c>
      <c r="C4" s="230" t="s">
        <v>245</v>
      </c>
      <c r="D4" s="144" t="s">
        <v>1</v>
      </c>
      <c r="E4" s="144" t="s">
        <v>59</v>
      </c>
      <c r="F4" s="144" t="s">
        <v>59</v>
      </c>
      <c r="G4" s="333"/>
      <c r="H4" s="333"/>
      <c r="I4" s="326"/>
      <c r="J4" s="231" t="s">
        <v>1230</v>
      </c>
      <c r="K4" s="231" t="s">
        <v>1231</v>
      </c>
    </row>
    <row r="5" spans="1:11" x14ac:dyDescent="0.15">
      <c r="A5" s="75" t="s">
        <v>88</v>
      </c>
      <c r="B5" s="89" t="s">
        <v>246</v>
      </c>
      <c r="C5" s="89" t="s">
        <v>66</v>
      </c>
      <c r="D5" s="139" t="s">
        <v>244</v>
      </c>
      <c r="E5" s="66">
        <v>5</v>
      </c>
      <c r="F5" s="66">
        <v>1</v>
      </c>
      <c r="G5" s="66">
        <v>6</v>
      </c>
      <c r="H5" s="89" t="s">
        <v>873</v>
      </c>
      <c r="I5" s="86"/>
      <c r="J5" s="183">
        <v>1</v>
      </c>
      <c r="K5" s="183" t="str">
        <f>CONCATENATE("dvoList.add(setDdcStmnPdfCmnDVO(",LEFT(J5&amp;"  ",3),",""",A5,""",""",LEFT(B5&amp;""""&amp;"                                                  ",50),",""",LEFT(D5&amp;""""&amp;" ",5),",""",LEFT(E5&amp;""""&amp;"   ",4),",""",LEFT(F5&amp;""""&amp;" ",2),",""",LEFT(G5&amp;""""&amp;"    ",5),",""",C5,"""));")</f>
        <v>dvoList.add(setDdcStmnPdfCmnDVO(1  ,"기본","form_cd"                                          ,"char","5"  ,"1","6"   ,"서식코드"));</v>
      </c>
    </row>
    <row r="6" spans="1:11" x14ac:dyDescent="0.15">
      <c r="A6" s="75" t="s">
        <v>88</v>
      </c>
      <c r="B6" s="50" t="s">
        <v>297</v>
      </c>
      <c r="C6" s="88" t="s">
        <v>267</v>
      </c>
      <c r="D6" s="139" t="s">
        <v>179</v>
      </c>
      <c r="E6" s="88">
        <v>50</v>
      </c>
      <c r="F6" s="66">
        <v>1</v>
      </c>
      <c r="G6" s="66">
        <f>E6+F6+G5</f>
        <v>57</v>
      </c>
      <c r="H6" s="50" t="s">
        <v>932</v>
      </c>
      <c r="I6" s="93"/>
      <c r="J6" s="183">
        <f>J5+1</f>
        <v>2</v>
      </c>
      <c r="K6" s="183" t="str">
        <f t="shared" ref="K6:K20" si="0">CONCATENATE("dvoList.add(setDdcStmnPdfCmnDVO(",LEFT(J6&amp;"  ",3),",""",A6,""",""",LEFT(B6&amp;""""&amp;"                                                  ",50),",""",LEFT(D6&amp;""""&amp;" ",5),",""",LEFT(E6&amp;""""&amp;"   ",4),",""",LEFT(F6&amp;""""&amp;" ",2),",""",LEFT(G6&amp;""""&amp;"    ",5),",""",C6,"""));")</f>
        <v>dvoList.add(setDdcStmnPdfCmnDVO(2  ,"기본","tnm"                                              ,"Char","50" ,"1","57"  ,"근무지 또는 사업장 상호"));</v>
      </c>
    </row>
    <row r="7" spans="1:11" x14ac:dyDescent="0.15">
      <c r="A7" s="75" t="s">
        <v>88</v>
      </c>
      <c r="B7" s="50" t="s">
        <v>298</v>
      </c>
      <c r="C7" s="88" t="s">
        <v>181</v>
      </c>
      <c r="D7" s="139" t="s">
        <v>179</v>
      </c>
      <c r="E7" s="88">
        <v>10</v>
      </c>
      <c r="F7" s="66">
        <v>1</v>
      </c>
      <c r="G7" s="66">
        <f t="shared" ref="G7:G20" si="1">E7+F7+G6</f>
        <v>68</v>
      </c>
      <c r="H7" s="50" t="s">
        <v>330</v>
      </c>
      <c r="I7" s="93"/>
      <c r="J7" s="183">
        <f t="shared" ref="J7:J20" si="2">J6+1</f>
        <v>3</v>
      </c>
      <c r="K7" s="183" t="str">
        <f t="shared" si="0"/>
        <v>dvoList.add(setDdcStmnPdfCmnDVO(3  ,"기본","bsnoEncCntn"                                      ,"Char","10" ,"1","68"  ,"사업자등록번호"));</v>
      </c>
    </row>
    <row r="8" spans="1:11" x14ac:dyDescent="0.15">
      <c r="A8" s="75" t="s">
        <v>88</v>
      </c>
      <c r="B8" s="50" t="s">
        <v>296</v>
      </c>
      <c r="C8" s="88" t="s">
        <v>149</v>
      </c>
      <c r="D8" s="139" t="s">
        <v>179</v>
      </c>
      <c r="E8" s="88">
        <v>50</v>
      </c>
      <c r="F8" s="66">
        <v>1</v>
      </c>
      <c r="G8" s="66">
        <f t="shared" si="1"/>
        <v>119</v>
      </c>
      <c r="H8" s="50" t="s">
        <v>933</v>
      </c>
      <c r="I8" s="93"/>
      <c r="J8" s="183">
        <f t="shared" si="2"/>
        <v>4</v>
      </c>
      <c r="K8" s="183" t="str">
        <f t="shared" si="0"/>
        <v>dvoList.add(setDdcStmnPdfCmnDVO(4  ,"기본","fnm"                                              ,"Char","50" ,"1","119" ,"성명"));</v>
      </c>
    </row>
    <row r="9" spans="1:11" x14ac:dyDescent="0.15">
      <c r="A9" s="75" t="s">
        <v>88</v>
      </c>
      <c r="B9" s="50" t="s">
        <v>165</v>
      </c>
      <c r="C9" s="88" t="s">
        <v>146</v>
      </c>
      <c r="D9" s="139" t="s">
        <v>179</v>
      </c>
      <c r="E9" s="88">
        <v>13</v>
      </c>
      <c r="F9" s="66">
        <v>1</v>
      </c>
      <c r="G9" s="66">
        <f t="shared" si="1"/>
        <v>133</v>
      </c>
      <c r="H9" s="50" t="s">
        <v>934</v>
      </c>
      <c r="I9" s="93"/>
      <c r="J9" s="183">
        <f t="shared" si="2"/>
        <v>5</v>
      </c>
      <c r="K9" s="183" t="str">
        <f t="shared" si="0"/>
        <v>dvoList.add(setDdcStmnPdfCmnDVO(5  ,"기본","resno"                                            ,"Char","13" ,"1","133" ,"주민등록번호"));</v>
      </c>
    </row>
    <row r="10" spans="1:11" x14ac:dyDescent="0.15">
      <c r="A10" s="75" t="s">
        <v>88</v>
      </c>
      <c r="B10" s="50" t="s">
        <v>321</v>
      </c>
      <c r="C10" s="88" t="s">
        <v>182</v>
      </c>
      <c r="D10" s="139" t="s">
        <v>179</v>
      </c>
      <c r="E10" s="88">
        <v>200</v>
      </c>
      <c r="F10" s="66">
        <v>1</v>
      </c>
      <c r="G10" s="66">
        <f t="shared" si="1"/>
        <v>334</v>
      </c>
      <c r="H10" s="51" t="s">
        <v>954</v>
      </c>
      <c r="I10" s="93"/>
      <c r="J10" s="183">
        <f t="shared" si="2"/>
        <v>6</v>
      </c>
      <c r="K10" s="183" t="str">
        <f t="shared" si="0"/>
        <v>dvoList.add(setDdcStmnPdfCmnDVO(6  ,"기본","adr"                                              ,"Char","200","1","334" ,"주소"));</v>
      </c>
    </row>
    <row r="11" spans="1:11" x14ac:dyDescent="0.15">
      <c r="A11" s="75" t="s">
        <v>88</v>
      </c>
      <c r="B11" s="50" t="s">
        <v>322</v>
      </c>
      <c r="C11" s="88" t="s">
        <v>183</v>
      </c>
      <c r="D11" s="139" t="s">
        <v>179</v>
      </c>
      <c r="E11" s="88">
        <v>200</v>
      </c>
      <c r="F11" s="66">
        <v>1</v>
      </c>
      <c r="G11" s="66">
        <f t="shared" si="1"/>
        <v>535</v>
      </c>
      <c r="H11" s="51" t="s">
        <v>338</v>
      </c>
      <c r="I11" s="93"/>
      <c r="J11" s="183">
        <f t="shared" si="2"/>
        <v>7</v>
      </c>
      <c r="K11" s="183" t="str">
        <f t="shared" si="0"/>
        <v>dvoList.add(setDdcStmnPdfCmnDVO(7  ,"기본","pfbAdr"                                           ,"Char","200","1","535" ,"사업장소재지"));</v>
      </c>
    </row>
    <row r="12" spans="1:11" ht="56.25" x14ac:dyDescent="0.15">
      <c r="A12" s="132" t="s">
        <v>89</v>
      </c>
      <c r="B12" s="130" t="s">
        <v>831</v>
      </c>
      <c r="C12" s="135" t="s">
        <v>286</v>
      </c>
      <c r="D12" s="123" t="s">
        <v>179</v>
      </c>
      <c r="E12" s="135">
        <v>2</v>
      </c>
      <c r="F12" s="65">
        <v>1</v>
      </c>
      <c r="G12" s="65">
        <f t="shared" si="1"/>
        <v>538</v>
      </c>
      <c r="H12" s="121" t="s">
        <v>340</v>
      </c>
      <c r="I12" s="145" t="s">
        <v>277</v>
      </c>
      <c r="J12" s="183">
        <f t="shared" si="2"/>
        <v>8</v>
      </c>
      <c r="K12" s="183" t="str">
        <f t="shared" si="0"/>
        <v>dvoList.add(setDdcStmnPdfCmnDVO(8  ,"상세","conbCddl"                                         ,"Char","2"  ,"1","538" ,"기부금코드"));</v>
      </c>
    </row>
    <row r="13" spans="1:11" x14ac:dyDescent="0.15">
      <c r="A13" s="132" t="s">
        <v>89</v>
      </c>
      <c r="B13" s="130" t="s">
        <v>350</v>
      </c>
      <c r="C13" s="135" t="s">
        <v>287</v>
      </c>
      <c r="D13" s="123" t="s">
        <v>179</v>
      </c>
      <c r="E13" s="135">
        <v>4</v>
      </c>
      <c r="F13" s="65">
        <v>1</v>
      </c>
      <c r="G13" s="65">
        <f>E13+F13+G12</f>
        <v>543</v>
      </c>
      <c r="H13" s="130" t="s">
        <v>959</v>
      </c>
      <c r="I13" s="127"/>
      <c r="J13" s="183">
        <f>J12+1</f>
        <v>9</v>
      </c>
      <c r="K13" s="183" t="str">
        <f t="shared" si="0"/>
        <v>dvoList.add(setDdcStmnPdfCmnDVO(9  ,"상세","attrYr"                                           ,"Char","4"  ,"1","543" ,"기부년도"));</v>
      </c>
    </row>
    <row r="14" spans="1:11" x14ac:dyDescent="0.15">
      <c r="A14" s="132" t="s">
        <v>89</v>
      </c>
      <c r="B14" s="130" t="s">
        <v>892</v>
      </c>
      <c r="C14" s="135" t="s">
        <v>288</v>
      </c>
      <c r="D14" s="123" t="s">
        <v>194</v>
      </c>
      <c r="E14" s="135">
        <v>12</v>
      </c>
      <c r="F14" s="65">
        <v>1</v>
      </c>
      <c r="G14" s="65">
        <f t="shared" si="1"/>
        <v>556</v>
      </c>
      <c r="H14" s="130" t="s">
        <v>812</v>
      </c>
      <c r="I14" s="127"/>
      <c r="J14" s="183">
        <f t="shared" si="2"/>
        <v>10</v>
      </c>
      <c r="K14" s="183" t="str">
        <f t="shared" si="0"/>
        <v>dvoList.add(setDdcStmnPdfCmnDVO(10 ,"상세","useAmt"                                           ,"Num" ,"12" ,"1","556" ,"기부금액"));</v>
      </c>
    </row>
    <row r="15" spans="1:11" x14ac:dyDescent="0.15">
      <c r="A15" s="132" t="s">
        <v>89</v>
      </c>
      <c r="B15" s="130" t="s">
        <v>894</v>
      </c>
      <c r="C15" s="135" t="s">
        <v>893</v>
      </c>
      <c r="D15" s="123" t="s">
        <v>194</v>
      </c>
      <c r="E15" s="135">
        <v>12</v>
      </c>
      <c r="F15" s="65">
        <v>1</v>
      </c>
      <c r="G15" s="65">
        <f t="shared" si="1"/>
        <v>569</v>
      </c>
      <c r="H15" s="130" t="s">
        <v>258</v>
      </c>
      <c r="I15" s="127"/>
      <c r="J15" s="183">
        <f t="shared" si="2"/>
        <v>11</v>
      </c>
      <c r="K15" s="183" t="str">
        <f t="shared" si="0"/>
        <v>dvoList.add(setDdcStmnPdfCmnDVO(11 ,"상세","pyrDdcAmt"                                        ,"Num" ,"12" ,"1","569" ,"전년까지 공제된 금액"));</v>
      </c>
    </row>
    <row r="16" spans="1:11" s="203" customFormat="1" x14ac:dyDescent="0.15">
      <c r="A16" s="216" t="s">
        <v>89</v>
      </c>
      <c r="B16" s="214" t="s">
        <v>351</v>
      </c>
      <c r="C16" s="206" t="s">
        <v>289</v>
      </c>
      <c r="D16" s="205" t="s">
        <v>194</v>
      </c>
      <c r="E16" s="206">
        <v>12</v>
      </c>
      <c r="F16" s="65">
        <v>1</v>
      </c>
      <c r="G16" s="65">
        <f t="shared" si="1"/>
        <v>582</v>
      </c>
      <c r="H16" s="214" t="s">
        <v>812</v>
      </c>
      <c r="I16" s="201"/>
      <c r="J16" s="183">
        <f t="shared" si="2"/>
        <v>12</v>
      </c>
      <c r="K16" s="183" t="str">
        <f t="shared" si="0"/>
        <v>dvoList.add(setDdcStmnPdfCmnDVO(12 ,"상세","ddcTrgtAmt"                                       ,"Num" ,"12" ,"1","582" ,"공제대상금액"));</v>
      </c>
    </row>
    <row r="17" spans="1:11" x14ac:dyDescent="0.15">
      <c r="A17" s="132" t="s">
        <v>89</v>
      </c>
      <c r="B17" s="130" t="s">
        <v>352</v>
      </c>
      <c r="C17" s="135" t="s">
        <v>290</v>
      </c>
      <c r="D17" s="123" t="s">
        <v>194</v>
      </c>
      <c r="E17" s="135">
        <v>12</v>
      </c>
      <c r="F17" s="65">
        <v>1</v>
      </c>
      <c r="G17" s="65">
        <f t="shared" si="1"/>
        <v>595</v>
      </c>
      <c r="H17" s="130" t="s">
        <v>258</v>
      </c>
      <c r="I17" s="127"/>
      <c r="J17" s="183">
        <f t="shared" si="2"/>
        <v>13</v>
      </c>
      <c r="K17" s="183" t="str">
        <f t="shared" si="0"/>
        <v>dvoList.add(setDdcStmnPdfCmnDVO(13 ,"상세","thcYrDdcAmtNdXps"                                 ,"Num" ,"12" ,"1","595" ,"해당연도 공제금액 필요경비"));</v>
      </c>
    </row>
    <row r="18" spans="1:11" x14ac:dyDescent="0.15">
      <c r="A18" s="132" t="s">
        <v>89</v>
      </c>
      <c r="B18" s="130" t="s">
        <v>353</v>
      </c>
      <c r="C18" s="135" t="s">
        <v>291</v>
      </c>
      <c r="D18" s="123" t="s">
        <v>194</v>
      </c>
      <c r="E18" s="135">
        <v>12</v>
      </c>
      <c r="F18" s="65">
        <v>1</v>
      </c>
      <c r="G18" s="65">
        <f t="shared" si="1"/>
        <v>608</v>
      </c>
      <c r="H18" s="121" t="s">
        <v>258</v>
      </c>
      <c r="I18" s="127"/>
      <c r="J18" s="183">
        <f t="shared" si="2"/>
        <v>14</v>
      </c>
      <c r="K18" s="183" t="str">
        <f t="shared" si="0"/>
        <v>dvoList.add(setDdcStmnPdfCmnDVO(14 ,"상세","thcYrDdcAmt"                                      ,"Num" ,"12" ,"1","608" ,"해당연도 공제금액 세액(소득)공제"));</v>
      </c>
    </row>
    <row r="19" spans="1:11" x14ac:dyDescent="0.15">
      <c r="A19" s="132" t="s">
        <v>89</v>
      </c>
      <c r="B19" s="130" t="s">
        <v>354</v>
      </c>
      <c r="C19" s="135" t="s">
        <v>292</v>
      </c>
      <c r="D19" s="123" t="s">
        <v>194</v>
      </c>
      <c r="E19" s="135">
        <v>12</v>
      </c>
      <c r="F19" s="65">
        <v>1</v>
      </c>
      <c r="G19" s="65">
        <f t="shared" si="1"/>
        <v>621</v>
      </c>
      <c r="H19" s="121" t="s">
        <v>258</v>
      </c>
      <c r="I19" s="127"/>
      <c r="J19" s="183">
        <f t="shared" si="2"/>
        <v>15</v>
      </c>
      <c r="K19" s="183" t="str">
        <f t="shared" si="0"/>
        <v>dvoList.add(setDdcStmnPdfCmnDVO(15 ,"상세","thcYrNducExtnAmt"                                 ,"Num" ,"12" ,"1","621" ,"해당연도에 공제받지 못한금액 소멸금액"));</v>
      </c>
    </row>
    <row r="20" spans="1:11" ht="12" thickBot="1" x14ac:dyDescent="0.2">
      <c r="A20" s="81" t="s">
        <v>89</v>
      </c>
      <c r="B20" s="120" t="s">
        <v>355</v>
      </c>
      <c r="C20" s="80" t="s">
        <v>293</v>
      </c>
      <c r="D20" s="87" t="s">
        <v>194</v>
      </c>
      <c r="E20" s="80">
        <v>12</v>
      </c>
      <c r="F20" s="85">
        <v>1</v>
      </c>
      <c r="G20" s="85">
        <f t="shared" si="1"/>
        <v>634</v>
      </c>
      <c r="H20" s="82" t="s">
        <v>258</v>
      </c>
      <c r="I20" s="76"/>
      <c r="J20" s="183">
        <f t="shared" si="2"/>
        <v>16</v>
      </c>
      <c r="K20" s="183" t="str">
        <f t="shared" si="0"/>
        <v>dvoList.add(setDdcStmnPdfCmnDVO(16 ,"상세","thcYrNducCrfwAmt"                                 ,"Num" ,"12" ,"1","634" ,"해당연도에 공제받지 못한금액 이월금액"));</v>
      </c>
    </row>
  </sheetData>
  <mergeCells count="8">
    <mergeCell ref="J3:K3"/>
    <mergeCell ref="A1:I1"/>
    <mergeCell ref="C2:G2"/>
    <mergeCell ref="A3:A4"/>
    <mergeCell ref="B3:E3"/>
    <mergeCell ref="G3:G4"/>
    <mergeCell ref="H3:H4"/>
    <mergeCell ref="I3:I4"/>
  </mergeCells>
  <phoneticPr fontId="28" type="noConversion"/>
  <printOptions horizontalCentered="1"/>
  <pageMargins left="0.39370078740157483" right="0.39370078740157483" top="0.6692913385826772" bottom="0.55118110236220474" header="0.39370078740157483" footer="0.27559055118110237"/>
  <pageSetup paperSize="9" scale="92" orientation="landscape" r:id="rId1"/>
  <headerFooter alignWithMargins="0">
    <oddHeader>&amp;L전자문서 SAM 정의서</oddHeader>
    <oddFooter>&amp;C-17-&amp;R&amp;G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tabSelected="1" topLeftCell="A41" zoomScaleSheetLayoutView="115" workbookViewId="0">
      <selection activeCell="D44" sqref="D44:D47"/>
    </sheetView>
  </sheetViews>
  <sheetFormatPr defaultRowHeight="18" customHeight="1" x14ac:dyDescent="0.15"/>
  <cols>
    <col min="1" max="1" width="10.88671875" style="3" customWidth="1"/>
    <col min="2" max="2" width="9.33203125" style="19" customWidth="1"/>
    <col min="3" max="3" width="58.44140625" style="1" customWidth="1"/>
    <col min="4" max="4" width="40.77734375" style="1" customWidth="1"/>
    <col min="5" max="16384" width="8.88671875" style="1"/>
  </cols>
  <sheetData>
    <row r="2" spans="1:4" ht="25.5" x14ac:dyDescent="0.15">
      <c r="A2" s="286" t="s">
        <v>6</v>
      </c>
      <c r="B2" s="286"/>
      <c r="C2" s="286"/>
      <c r="D2" s="286"/>
    </row>
    <row r="3" spans="1:4" ht="18" customHeight="1" x14ac:dyDescent="0.15">
      <c r="A3" s="17" t="s">
        <v>7</v>
      </c>
      <c r="B3" s="18" t="s">
        <v>8</v>
      </c>
      <c r="C3" s="17" t="s">
        <v>9</v>
      </c>
      <c r="D3" s="17" t="s">
        <v>4</v>
      </c>
    </row>
    <row r="4" spans="1:4" ht="18" customHeight="1" x14ac:dyDescent="0.15">
      <c r="A4" s="32" t="s">
        <v>24</v>
      </c>
      <c r="B4" s="20">
        <v>1</v>
      </c>
      <c r="C4" s="21" t="s">
        <v>51</v>
      </c>
      <c r="D4" s="21" t="s">
        <v>10</v>
      </c>
    </row>
    <row r="5" spans="1:4" ht="18" customHeight="1" x14ac:dyDescent="0.15">
      <c r="A5" s="46" t="s">
        <v>249</v>
      </c>
      <c r="B5" s="47">
        <v>2</v>
      </c>
      <c r="C5" s="48" t="s">
        <v>250</v>
      </c>
      <c r="D5" s="48" t="s">
        <v>251</v>
      </c>
    </row>
    <row r="6" spans="1:4" ht="18" customHeight="1" x14ac:dyDescent="0.15">
      <c r="A6" s="46" t="s">
        <v>252</v>
      </c>
      <c r="B6" s="47">
        <v>2</v>
      </c>
      <c r="C6" s="48" t="s">
        <v>253</v>
      </c>
      <c r="D6" s="48" t="s">
        <v>251</v>
      </c>
    </row>
    <row r="7" spans="1:4" ht="18" customHeight="1" x14ac:dyDescent="0.15">
      <c r="A7" s="25" t="s">
        <v>721</v>
      </c>
      <c r="B7" s="22">
        <v>3</v>
      </c>
      <c r="C7" s="13" t="s">
        <v>722</v>
      </c>
      <c r="D7" s="12" t="s">
        <v>723</v>
      </c>
    </row>
    <row r="8" spans="1:4" ht="18" customHeight="1" x14ac:dyDescent="0.15">
      <c r="A8" s="107" t="s">
        <v>791</v>
      </c>
      <c r="B8" s="22">
        <v>4</v>
      </c>
      <c r="C8" s="106" t="s">
        <v>792</v>
      </c>
      <c r="D8" s="106" t="s">
        <v>793</v>
      </c>
    </row>
    <row r="9" spans="1:4" ht="18" customHeight="1" x14ac:dyDescent="0.15">
      <c r="A9" s="25" t="s">
        <v>841</v>
      </c>
      <c r="B9" s="22">
        <v>5</v>
      </c>
      <c r="C9" s="12" t="s">
        <v>851</v>
      </c>
      <c r="D9" s="48" t="s">
        <v>251</v>
      </c>
    </row>
    <row r="10" spans="1:4" ht="18" customHeight="1" x14ac:dyDescent="0.15">
      <c r="A10" s="172" t="s">
        <v>877</v>
      </c>
      <c r="B10" s="47">
        <v>5.01</v>
      </c>
      <c r="C10" s="48" t="s">
        <v>878</v>
      </c>
      <c r="D10" s="48" t="s">
        <v>251</v>
      </c>
    </row>
    <row r="11" spans="1:4" ht="18" customHeight="1" x14ac:dyDescent="0.15">
      <c r="A11" s="205" t="s">
        <v>883</v>
      </c>
      <c r="B11" s="204">
        <v>6</v>
      </c>
      <c r="C11" s="202" t="s">
        <v>886</v>
      </c>
      <c r="D11" s="202" t="s">
        <v>884</v>
      </c>
    </row>
    <row r="12" spans="1:4" ht="18" customHeight="1" x14ac:dyDescent="0.15">
      <c r="A12" s="205" t="s">
        <v>883</v>
      </c>
      <c r="B12" s="204">
        <v>6.01</v>
      </c>
      <c r="C12" s="202" t="s">
        <v>888</v>
      </c>
      <c r="D12" s="202" t="s">
        <v>251</v>
      </c>
    </row>
    <row r="13" spans="1:4" ht="18" customHeight="1" x14ac:dyDescent="0.15">
      <c r="A13" s="205" t="s">
        <v>883</v>
      </c>
      <c r="B13" s="204">
        <v>6.02</v>
      </c>
      <c r="C13" s="202" t="s">
        <v>890</v>
      </c>
      <c r="D13" s="202" t="s">
        <v>251</v>
      </c>
    </row>
    <row r="14" spans="1:4" ht="18" customHeight="1" x14ac:dyDescent="0.15">
      <c r="A14" s="205" t="s">
        <v>901</v>
      </c>
      <c r="B14" s="204">
        <v>6.03</v>
      </c>
      <c r="C14" s="202" t="s">
        <v>902</v>
      </c>
      <c r="D14" s="202" t="s">
        <v>251</v>
      </c>
    </row>
    <row r="15" spans="1:4" ht="18" customHeight="1" x14ac:dyDescent="0.15">
      <c r="A15" s="205" t="s">
        <v>903</v>
      </c>
      <c r="B15" s="204">
        <v>6.04</v>
      </c>
      <c r="C15" s="202" t="s">
        <v>904</v>
      </c>
      <c r="D15" s="202" t="s">
        <v>251</v>
      </c>
    </row>
    <row r="16" spans="1:4" ht="56.25" x14ac:dyDescent="0.15">
      <c r="A16" s="179" t="s">
        <v>964</v>
      </c>
      <c r="B16" s="178">
        <v>6.05</v>
      </c>
      <c r="C16" s="177" t="s">
        <v>965</v>
      </c>
      <c r="D16" s="176" t="s">
        <v>966</v>
      </c>
    </row>
    <row r="17" spans="1:4" ht="18" customHeight="1" x14ac:dyDescent="0.15">
      <c r="A17" s="182" t="s">
        <v>967</v>
      </c>
      <c r="B17" s="181">
        <v>6.06</v>
      </c>
      <c r="C17" s="180" t="s">
        <v>968</v>
      </c>
      <c r="D17" s="180" t="s">
        <v>969</v>
      </c>
    </row>
    <row r="18" spans="1:4" ht="22.5" x14ac:dyDescent="0.15">
      <c r="A18" s="25" t="s">
        <v>984</v>
      </c>
      <c r="B18" s="22">
        <v>7</v>
      </c>
      <c r="C18" s="185" t="s">
        <v>986</v>
      </c>
      <c r="D18" s="12" t="s">
        <v>985</v>
      </c>
    </row>
    <row r="19" spans="1:4" ht="18" customHeight="1" x14ac:dyDescent="0.15">
      <c r="A19" s="25" t="s">
        <v>987</v>
      </c>
      <c r="B19" s="22">
        <v>7.01</v>
      </c>
      <c r="C19" s="12" t="s">
        <v>988</v>
      </c>
      <c r="D19" s="12" t="s">
        <v>989</v>
      </c>
    </row>
    <row r="20" spans="1:4" ht="33.75" x14ac:dyDescent="0.15">
      <c r="A20" s="222" t="s">
        <v>1018</v>
      </c>
      <c r="B20" s="204">
        <v>7.02</v>
      </c>
      <c r="C20" s="185" t="s">
        <v>1024</v>
      </c>
      <c r="D20" s="202" t="s">
        <v>1017</v>
      </c>
    </row>
    <row r="21" spans="1:4" ht="45" x14ac:dyDescent="0.15">
      <c r="A21" s="222" t="s">
        <v>1018</v>
      </c>
      <c r="B21" s="204">
        <v>7.02</v>
      </c>
      <c r="C21" s="185" t="s">
        <v>1025</v>
      </c>
      <c r="D21" s="202" t="s">
        <v>1019</v>
      </c>
    </row>
    <row r="22" spans="1:4" ht="56.25" x14ac:dyDescent="0.15">
      <c r="A22" s="222" t="s">
        <v>1188</v>
      </c>
      <c r="B22" s="204">
        <v>7.03</v>
      </c>
      <c r="C22" s="185" t="s">
        <v>1213</v>
      </c>
      <c r="D22" s="202" t="s">
        <v>251</v>
      </c>
    </row>
    <row r="23" spans="1:4" ht="18" customHeight="1" x14ac:dyDescent="0.15">
      <c r="A23" s="222" t="s">
        <v>1188</v>
      </c>
      <c r="B23" s="204">
        <v>7.03</v>
      </c>
      <c r="C23" s="185" t="s">
        <v>1203</v>
      </c>
      <c r="D23" s="202" t="s">
        <v>1189</v>
      </c>
    </row>
    <row r="24" spans="1:4" ht="22.5" x14ac:dyDescent="0.15">
      <c r="A24" s="222" t="s">
        <v>1188</v>
      </c>
      <c r="B24" s="204">
        <v>7.03</v>
      </c>
      <c r="C24" s="185" t="s">
        <v>1202</v>
      </c>
      <c r="D24" s="202" t="s">
        <v>1189</v>
      </c>
    </row>
    <row r="25" spans="1:4" ht="12" x14ac:dyDescent="0.15">
      <c r="A25" s="226" t="s">
        <v>1200</v>
      </c>
      <c r="B25" s="204">
        <v>7.04</v>
      </c>
      <c r="C25" s="185" t="s">
        <v>1211</v>
      </c>
      <c r="D25" s="202" t="s">
        <v>966</v>
      </c>
    </row>
    <row r="26" spans="1:4" ht="12" x14ac:dyDescent="0.15">
      <c r="A26" s="226" t="s">
        <v>1200</v>
      </c>
      <c r="B26" s="204">
        <v>7.04</v>
      </c>
      <c r="C26" s="185" t="s">
        <v>1201</v>
      </c>
      <c r="D26" s="202" t="s">
        <v>1189</v>
      </c>
    </row>
    <row r="27" spans="1:4" ht="12" x14ac:dyDescent="0.15">
      <c r="A27" s="226" t="s">
        <v>1215</v>
      </c>
      <c r="B27" s="204">
        <v>7.05</v>
      </c>
      <c r="C27" s="185" t="s">
        <v>1214</v>
      </c>
      <c r="D27" s="202" t="s">
        <v>1212</v>
      </c>
    </row>
    <row r="28" spans="1:4" ht="18" customHeight="1" x14ac:dyDescent="0.15">
      <c r="A28" s="226" t="s">
        <v>1220</v>
      </c>
      <c r="B28" s="204">
        <v>7.05</v>
      </c>
      <c r="C28" s="185" t="s">
        <v>1221</v>
      </c>
      <c r="D28" s="202" t="s">
        <v>1222</v>
      </c>
    </row>
    <row r="29" spans="1:4" ht="18" customHeight="1" x14ac:dyDescent="0.15">
      <c r="A29" s="226" t="s">
        <v>1226</v>
      </c>
      <c r="B29" s="204">
        <v>7.06</v>
      </c>
      <c r="C29" s="185" t="s">
        <v>1227</v>
      </c>
      <c r="D29" s="202" t="s">
        <v>1222</v>
      </c>
    </row>
    <row r="30" spans="1:4" ht="18" customHeight="1" x14ac:dyDescent="0.15">
      <c r="A30" s="259">
        <v>43336</v>
      </c>
      <c r="B30" s="204">
        <v>7.07</v>
      </c>
      <c r="C30" s="185" t="s">
        <v>1240</v>
      </c>
      <c r="D30" s="202" t="s">
        <v>1237</v>
      </c>
    </row>
    <row r="31" spans="1:4" ht="18" customHeight="1" x14ac:dyDescent="0.15">
      <c r="A31" s="259">
        <v>43336</v>
      </c>
      <c r="B31" s="204">
        <v>7.07</v>
      </c>
      <c r="C31" s="185" t="s">
        <v>1228</v>
      </c>
      <c r="D31" s="202" t="s">
        <v>1229</v>
      </c>
    </row>
    <row r="32" spans="1:4" ht="18" customHeight="1" x14ac:dyDescent="0.15">
      <c r="A32" s="259">
        <v>43336</v>
      </c>
      <c r="B32" s="204">
        <v>7.07</v>
      </c>
      <c r="C32" s="185" t="s">
        <v>1239</v>
      </c>
      <c r="D32" s="202" t="s">
        <v>1237</v>
      </c>
    </row>
    <row r="33" spans="1:4" ht="18" customHeight="1" x14ac:dyDescent="0.15">
      <c r="A33" s="259">
        <v>43336</v>
      </c>
      <c r="B33" s="204">
        <v>7.07</v>
      </c>
      <c r="C33" s="185" t="s">
        <v>1242</v>
      </c>
      <c r="D33" s="202" t="s">
        <v>1235</v>
      </c>
    </row>
    <row r="34" spans="1:4" ht="18" customHeight="1" x14ac:dyDescent="0.15">
      <c r="A34" s="259">
        <v>43336</v>
      </c>
      <c r="B34" s="204">
        <v>7.07</v>
      </c>
      <c r="C34" s="185" t="s">
        <v>1234</v>
      </c>
      <c r="D34" s="202" t="s">
        <v>1235</v>
      </c>
    </row>
    <row r="35" spans="1:4" ht="18" customHeight="1" x14ac:dyDescent="0.15">
      <c r="A35" s="259">
        <v>43336</v>
      </c>
      <c r="B35" s="204">
        <v>7.07</v>
      </c>
      <c r="C35" s="185" t="s">
        <v>1236</v>
      </c>
      <c r="D35" s="202" t="s">
        <v>1237</v>
      </c>
    </row>
    <row r="36" spans="1:4" ht="22.5" x14ac:dyDescent="0.15">
      <c r="A36" s="259">
        <v>43341</v>
      </c>
      <c r="B36" s="204">
        <v>7.07</v>
      </c>
      <c r="C36" s="260" t="s">
        <v>1303</v>
      </c>
      <c r="D36" s="202" t="s">
        <v>1246</v>
      </c>
    </row>
    <row r="37" spans="1:4" ht="12" x14ac:dyDescent="0.15">
      <c r="A37" s="259">
        <v>43341</v>
      </c>
      <c r="B37" s="204">
        <v>7.07</v>
      </c>
      <c r="C37" s="185" t="s">
        <v>1266</v>
      </c>
      <c r="D37" s="202" t="s">
        <v>1246</v>
      </c>
    </row>
    <row r="38" spans="1:4" ht="56.25" x14ac:dyDescent="0.15">
      <c r="A38" s="290">
        <v>43402</v>
      </c>
      <c r="B38" s="287">
        <v>7.08</v>
      </c>
      <c r="C38" s="185" t="s">
        <v>1380</v>
      </c>
      <c r="D38" s="293" t="s">
        <v>1371</v>
      </c>
    </row>
    <row r="39" spans="1:4" ht="67.5" x14ac:dyDescent="0.15">
      <c r="A39" s="291"/>
      <c r="B39" s="288"/>
      <c r="C39" s="185" t="s">
        <v>1381</v>
      </c>
      <c r="D39" s="294"/>
    </row>
    <row r="40" spans="1:4" ht="90" x14ac:dyDescent="0.15">
      <c r="A40" s="291"/>
      <c r="B40" s="288"/>
      <c r="C40" s="185" t="s">
        <v>1382</v>
      </c>
      <c r="D40" s="294"/>
    </row>
    <row r="41" spans="1:4" ht="22.5" x14ac:dyDescent="0.15">
      <c r="A41" s="291"/>
      <c r="B41" s="288"/>
      <c r="C41" s="185" t="s">
        <v>1372</v>
      </c>
      <c r="D41" s="294"/>
    </row>
    <row r="42" spans="1:4" ht="22.5" x14ac:dyDescent="0.15">
      <c r="A42" s="291"/>
      <c r="B42" s="288"/>
      <c r="C42" s="185" t="s">
        <v>1383</v>
      </c>
      <c r="D42" s="294"/>
    </row>
    <row r="43" spans="1:4" ht="45" x14ac:dyDescent="0.15">
      <c r="A43" s="292"/>
      <c r="B43" s="289"/>
      <c r="C43" s="185" t="s">
        <v>1373</v>
      </c>
      <c r="D43" s="295"/>
    </row>
    <row r="44" spans="1:4" ht="117" customHeight="1" x14ac:dyDescent="0.15">
      <c r="A44" s="296">
        <v>43801</v>
      </c>
      <c r="B44" s="299">
        <v>8.02</v>
      </c>
      <c r="C44" s="262" t="s">
        <v>1469</v>
      </c>
      <c r="D44" s="302" t="s">
        <v>1467</v>
      </c>
    </row>
    <row r="45" spans="1:4" ht="36.75" customHeight="1" x14ac:dyDescent="0.15">
      <c r="A45" s="297"/>
      <c r="B45" s="300"/>
      <c r="C45" s="262" t="s">
        <v>1470</v>
      </c>
      <c r="D45" s="303"/>
    </row>
    <row r="46" spans="1:4" ht="228.75" customHeight="1" x14ac:dyDescent="0.15">
      <c r="A46" s="297"/>
      <c r="B46" s="300"/>
      <c r="C46" s="262" t="s">
        <v>1471</v>
      </c>
      <c r="D46" s="303"/>
    </row>
    <row r="47" spans="1:4" ht="64.5" customHeight="1" x14ac:dyDescent="0.15">
      <c r="A47" s="298"/>
      <c r="B47" s="301"/>
      <c r="C47" s="282" t="s">
        <v>1468</v>
      </c>
      <c r="D47" s="304"/>
    </row>
  </sheetData>
  <mergeCells count="7">
    <mergeCell ref="A2:D2"/>
    <mergeCell ref="B38:B43"/>
    <mergeCell ref="A38:A43"/>
    <mergeCell ref="D38:D43"/>
    <mergeCell ref="A44:A47"/>
    <mergeCell ref="B44:B47"/>
    <mergeCell ref="D44:D47"/>
  </mergeCells>
  <phoneticPr fontId="28" type="noConversion"/>
  <printOptions horizontalCentered="1"/>
  <pageMargins left="0.47244094488188981" right="0.39370078740157483" top="0.6692913385826772" bottom="0.55118110236220474" header="0.39370078740157483" footer="0.27559055118110237"/>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view="pageBreakPreview" topLeftCell="A13" zoomScale="115" zoomScaleNormal="145" zoomScaleSheetLayoutView="115" workbookViewId="0">
      <selection activeCell="D29" sqref="D29"/>
    </sheetView>
  </sheetViews>
  <sheetFormatPr defaultRowHeight="11.25" x14ac:dyDescent="0.15"/>
  <cols>
    <col min="1" max="1" width="4.21875" style="10" bestFit="1" customWidth="1"/>
    <col min="2" max="2" width="17.5546875" style="10" bestFit="1" customWidth="1"/>
    <col min="3" max="3" width="28.6640625" style="10" bestFit="1" customWidth="1"/>
    <col min="4" max="4" width="4.33203125" style="5" bestFit="1" customWidth="1"/>
    <col min="5" max="5" width="4.21875" style="14" bestFit="1" customWidth="1"/>
    <col min="6" max="6" width="5.6640625" style="7" bestFit="1" customWidth="1"/>
    <col min="7" max="7" width="4.21875" style="7" bestFit="1" customWidth="1"/>
    <col min="8" max="8" width="15" style="9" bestFit="1" customWidth="1"/>
    <col min="9" max="9" width="37" style="5" customWidth="1"/>
    <col min="10" max="10" width="8.88671875" style="183" customWidth="1"/>
    <col min="11" max="12" width="8.88671875" style="183"/>
    <col min="13" max="16384" width="8.88671875" style="5"/>
  </cols>
  <sheetData>
    <row r="1" spans="1:12" ht="18.75" x14ac:dyDescent="0.15">
      <c r="A1" s="307" t="s">
        <v>216</v>
      </c>
      <c r="B1" s="307"/>
      <c r="C1" s="307"/>
      <c r="D1" s="307"/>
      <c r="E1" s="307"/>
      <c r="F1" s="307"/>
      <c r="G1" s="307"/>
      <c r="H1" s="307"/>
      <c r="I1" s="307"/>
    </row>
    <row r="2" spans="1:12" ht="14.25" thickBot="1" x14ac:dyDescent="0.2">
      <c r="A2" s="42"/>
      <c r="B2" s="42"/>
      <c r="C2" s="327"/>
      <c r="D2" s="328"/>
      <c r="E2" s="328"/>
      <c r="F2" s="328"/>
      <c r="G2" s="328"/>
      <c r="H2" s="44"/>
      <c r="I2" s="43" t="s">
        <v>167</v>
      </c>
    </row>
    <row r="3" spans="1:12" ht="11.25" customHeight="1" x14ac:dyDescent="0.15">
      <c r="A3" s="329" t="s">
        <v>11</v>
      </c>
      <c r="B3" s="331" t="s">
        <v>168</v>
      </c>
      <c r="C3" s="331"/>
      <c r="D3" s="331"/>
      <c r="E3" s="331"/>
      <c r="F3" s="78" t="s">
        <v>169</v>
      </c>
      <c r="G3" s="332" t="s">
        <v>170</v>
      </c>
      <c r="H3" s="331" t="s">
        <v>171</v>
      </c>
      <c r="I3" s="337" t="s">
        <v>17</v>
      </c>
      <c r="J3" s="323" t="s">
        <v>1232</v>
      </c>
      <c r="K3" s="324"/>
      <c r="L3" s="238"/>
    </row>
    <row r="4" spans="1:12" x14ac:dyDescent="0.15">
      <c r="A4" s="330"/>
      <c r="B4" s="72" t="s">
        <v>172</v>
      </c>
      <c r="C4" s="72" t="s">
        <v>173</v>
      </c>
      <c r="D4" s="72" t="s">
        <v>174</v>
      </c>
      <c r="E4" s="72" t="s">
        <v>175</v>
      </c>
      <c r="F4" s="72" t="s">
        <v>175</v>
      </c>
      <c r="G4" s="333"/>
      <c r="H4" s="333"/>
      <c r="I4" s="326"/>
      <c r="J4" s="231" t="s">
        <v>1230</v>
      </c>
      <c r="K4" s="231" t="s">
        <v>9</v>
      </c>
      <c r="L4" s="231"/>
    </row>
    <row r="5" spans="1:12" x14ac:dyDescent="0.15">
      <c r="A5" s="75" t="s">
        <v>176</v>
      </c>
      <c r="B5" s="95" t="s">
        <v>178</v>
      </c>
      <c r="C5" s="88" t="s">
        <v>177</v>
      </c>
      <c r="D5" s="90" t="s">
        <v>179</v>
      </c>
      <c r="E5" s="66">
        <v>5</v>
      </c>
      <c r="F5" s="66">
        <v>1</v>
      </c>
      <c r="G5" s="66">
        <v>6</v>
      </c>
      <c r="H5" s="89" t="s">
        <v>217</v>
      </c>
      <c r="I5" s="86"/>
      <c r="J5" s="183">
        <v>1</v>
      </c>
      <c r="K5" s="183" t="str">
        <f>CONCATENATE("dvoList.add(setDdcStmnPdfCmnDVO(",LEFT(J5&amp;"  ",3),",""",A5,""",""",LEFT(B5&amp;""""&amp;"                                                  ",50),",""",LEFT(D5&amp;""""&amp;" ",5),",""",LEFT(E5&amp;""""&amp;"   ",4),",""",LEFT(F5&amp;""""&amp;" ",2),",""",LEFT(G5&amp;""""&amp;"    ",5),",""",C5,"""));")</f>
        <v>dvoList.add(setDdcStmnPdfCmnDVO(1  ,"기본","form_cd"                                          ,"Char","5"  ,"1","6"   ,"서식코드"));</v>
      </c>
    </row>
    <row r="6" spans="1:12" x14ac:dyDescent="0.15">
      <c r="A6" s="75" t="s">
        <v>176</v>
      </c>
      <c r="B6" s="50" t="s">
        <v>296</v>
      </c>
      <c r="C6" s="88" t="s">
        <v>218</v>
      </c>
      <c r="D6" s="90" t="s">
        <v>179</v>
      </c>
      <c r="E6" s="88">
        <v>50</v>
      </c>
      <c r="F6" s="66">
        <v>1</v>
      </c>
      <c r="G6" s="66">
        <f>E6+F6+G5</f>
        <v>57</v>
      </c>
      <c r="H6" s="50" t="s">
        <v>933</v>
      </c>
      <c r="I6" s="86"/>
      <c r="J6" s="183">
        <f>J5+1</f>
        <v>2</v>
      </c>
      <c r="K6" s="183" t="str">
        <f t="shared" ref="K6:K9" si="0">CONCATENATE("dvoList.add(setDdcStmnPdfCmnDVO(",LEFT(J6&amp;"  ",3),",""",A6,""",""",LEFT(B6&amp;""""&amp;"                                                  ",50),",""",LEFT(D6&amp;""""&amp;" ",5),",""",LEFT(E6&amp;""""&amp;"   ",4),",""",LEFT(F6&amp;""""&amp;" ",2),",""",LEFT(G6&amp;""""&amp;"    ",5),",""",C6,"""));")</f>
        <v>dvoList.add(setDdcStmnPdfCmnDVO(2  ,"기본","fnm"                                              ,"Char","50" ,"1","57"  ,"거주자 성명"));</v>
      </c>
    </row>
    <row r="7" spans="1:12" x14ac:dyDescent="0.15">
      <c r="A7" s="75" t="s">
        <v>176</v>
      </c>
      <c r="B7" s="50" t="s">
        <v>165</v>
      </c>
      <c r="C7" s="88" t="s">
        <v>219</v>
      </c>
      <c r="D7" s="90" t="s">
        <v>179</v>
      </c>
      <c r="E7" s="88">
        <v>8</v>
      </c>
      <c r="F7" s="66">
        <v>1</v>
      </c>
      <c r="G7" s="66">
        <f t="shared" ref="G7:G36" si="1">E7+F7+G6</f>
        <v>66</v>
      </c>
      <c r="H7" s="168" t="s">
        <v>960</v>
      </c>
      <c r="I7" s="175"/>
      <c r="J7" s="183">
        <f t="shared" ref="J7:J36" si="2">J6+1</f>
        <v>3</v>
      </c>
      <c r="K7" s="183" t="str">
        <f t="shared" si="0"/>
        <v>dvoList.add(setDdcStmnPdfCmnDVO(3  ,"기본","resno"                                            ,"Char","8"  ,"1","66"  ,"생년월일"));</v>
      </c>
    </row>
    <row r="8" spans="1:12" x14ac:dyDescent="0.15">
      <c r="A8" s="75" t="s">
        <v>176</v>
      </c>
      <c r="B8" s="50" t="s">
        <v>297</v>
      </c>
      <c r="C8" s="88" t="s">
        <v>220</v>
      </c>
      <c r="D8" s="90" t="s">
        <v>179</v>
      </c>
      <c r="E8" s="88">
        <v>50</v>
      </c>
      <c r="F8" s="66">
        <v>1</v>
      </c>
      <c r="G8" s="66">
        <f t="shared" si="1"/>
        <v>117</v>
      </c>
      <c r="H8" s="168" t="s">
        <v>932</v>
      </c>
      <c r="I8" s="175"/>
      <c r="J8" s="183">
        <f t="shared" si="2"/>
        <v>4</v>
      </c>
      <c r="K8" s="183" t="str">
        <f t="shared" si="0"/>
        <v>dvoList.add(setDdcStmnPdfCmnDVO(4  ,"기본","tnm"                                              ,"Char","50" ,"1","117" ,"근무처 명칭"));</v>
      </c>
    </row>
    <row r="9" spans="1:12" x14ac:dyDescent="0.15">
      <c r="A9" s="75" t="s">
        <v>176</v>
      </c>
      <c r="B9" s="50" t="s">
        <v>298</v>
      </c>
      <c r="C9" s="88" t="s">
        <v>181</v>
      </c>
      <c r="D9" s="90" t="s">
        <v>179</v>
      </c>
      <c r="E9" s="88">
        <v>10</v>
      </c>
      <c r="F9" s="66">
        <v>1</v>
      </c>
      <c r="G9" s="66">
        <f t="shared" si="1"/>
        <v>128</v>
      </c>
      <c r="H9" s="168" t="s">
        <v>330</v>
      </c>
      <c r="I9" s="175"/>
      <c r="J9" s="183">
        <f t="shared" si="2"/>
        <v>5</v>
      </c>
      <c r="K9" s="183" t="str">
        <f t="shared" si="0"/>
        <v>dvoList.add(setDdcStmnPdfCmnDVO(5  ,"기본","bsnoEncCntn"                                      ,"Char","10" ,"1","128" ,"사업자등록번호"));</v>
      </c>
    </row>
    <row r="10" spans="1:12" s="203" customFormat="1" x14ac:dyDescent="0.15">
      <c r="A10" s="75" t="s">
        <v>1285</v>
      </c>
      <c r="B10" s="50" t="s">
        <v>1442</v>
      </c>
      <c r="C10" s="207" t="s">
        <v>1267</v>
      </c>
      <c r="D10" s="266" t="s">
        <v>1286</v>
      </c>
      <c r="E10" s="207">
        <v>12</v>
      </c>
      <c r="F10" s="66">
        <v>1</v>
      </c>
      <c r="G10" s="66">
        <f t="shared" si="1"/>
        <v>141</v>
      </c>
      <c r="H10" s="215" t="s">
        <v>1287</v>
      </c>
      <c r="I10" s="175"/>
      <c r="J10" s="203">
        <f t="shared" si="2"/>
        <v>6</v>
      </c>
      <c r="K10" s="203" t="str">
        <f t="shared" ref="K10:K36" si="3">CONCATENATE("dvoList.add(setDdcStmnPdfCmnDVO(",LEFT(J10&amp;"  ",3),",""",A10,""",""",LEFT(B10&amp;""""&amp;"                                                  ",50),",""",LEFT(D10&amp;""""&amp;" ",5),",""",LEFT(E10&amp;""""&amp;"   ",4),",""",LEFT(F10&amp;""""&amp;" ",2),",""",LEFT(G10&amp;""""&amp;"    ",5),",""",C10,"""));")</f>
        <v>dvoList.add(setDdcStmnPdfCmnDVO(6  ,"기본","bppDdcAmt"                                        ,"Num" ,"12" ,"1","141" ,"도서공연사용분"));</v>
      </c>
    </row>
    <row r="11" spans="1:12" x14ac:dyDescent="0.15">
      <c r="A11" s="75" t="s">
        <v>176</v>
      </c>
      <c r="B11" s="50" t="s">
        <v>299</v>
      </c>
      <c r="C11" s="88" t="s">
        <v>221</v>
      </c>
      <c r="D11" s="90" t="s">
        <v>194</v>
      </c>
      <c r="E11" s="88">
        <v>12</v>
      </c>
      <c r="F11" s="66">
        <v>1</v>
      </c>
      <c r="G11" s="66">
        <f t="shared" si="1"/>
        <v>154</v>
      </c>
      <c r="H11" s="168" t="s">
        <v>1288</v>
      </c>
      <c r="I11" s="175"/>
      <c r="J11" s="203">
        <v>7</v>
      </c>
      <c r="K11" s="203" t="str">
        <f t="shared" si="3"/>
        <v>dvoList.add(setDdcStmnPdfCmnDVO(7  ,"기본","tdmrDdcAmt"                                       ,"Num" ,"12" ,"1","154" ,"전통시장사용분 공제금액"));</v>
      </c>
    </row>
    <row r="12" spans="1:12" x14ac:dyDescent="0.15">
      <c r="A12" s="75" t="s">
        <v>176</v>
      </c>
      <c r="B12" s="50" t="s">
        <v>300</v>
      </c>
      <c r="C12" s="88" t="s">
        <v>222</v>
      </c>
      <c r="D12" s="90" t="s">
        <v>194</v>
      </c>
      <c r="E12" s="88">
        <v>12</v>
      </c>
      <c r="F12" s="66">
        <v>1</v>
      </c>
      <c r="G12" s="66">
        <f t="shared" si="1"/>
        <v>167</v>
      </c>
      <c r="H12" s="168" t="s">
        <v>1289</v>
      </c>
      <c r="I12" s="175"/>
      <c r="J12" s="183">
        <f t="shared" si="2"/>
        <v>8</v>
      </c>
      <c r="K12" s="203" t="str">
        <f t="shared" si="3"/>
        <v>dvoList.add(setDdcStmnPdfCmnDVO(8  ,"기본","pbtDdcAmt"                                        ,"Num" ,"12" ,"1","167" ,"대중교통이용분 공제금액"));</v>
      </c>
    </row>
    <row r="13" spans="1:12" x14ac:dyDescent="0.15">
      <c r="A13" s="75" t="s">
        <v>176</v>
      </c>
      <c r="B13" s="50" t="s">
        <v>301</v>
      </c>
      <c r="C13" s="88" t="s">
        <v>223</v>
      </c>
      <c r="D13" s="90" t="s">
        <v>194</v>
      </c>
      <c r="E13" s="88">
        <v>12</v>
      </c>
      <c r="F13" s="66">
        <v>1</v>
      </c>
      <c r="G13" s="66">
        <f t="shared" si="1"/>
        <v>180</v>
      </c>
      <c r="H13" s="168" t="s">
        <v>1290</v>
      </c>
      <c r="I13" s="175"/>
      <c r="J13" s="203">
        <f t="shared" si="2"/>
        <v>9</v>
      </c>
      <c r="K13" s="203" t="str">
        <f t="shared" si="3"/>
        <v>dvoList.add(setDdcStmnPdfCmnDVO(9  ,"기본","drtpCardDdcAmt"                                   ,"Num" ,"12" ,"1","180" ,"직불카드등사용분 공제금액"));</v>
      </c>
    </row>
    <row r="14" spans="1:12" x14ac:dyDescent="0.15">
      <c r="A14" s="75" t="s">
        <v>176</v>
      </c>
      <c r="B14" s="50" t="s">
        <v>302</v>
      </c>
      <c r="C14" s="88" t="s">
        <v>224</v>
      </c>
      <c r="D14" s="90" t="s">
        <v>194</v>
      </c>
      <c r="E14" s="88">
        <v>12</v>
      </c>
      <c r="F14" s="66">
        <v>1</v>
      </c>
      <c r="G14" s="66">
        <f t="shared" si="1"/>
        <v>193</v>
      </c>
      <c r="H14" s="168" t="s">
        <v>1291</v>
      </c>
      <c r="I14" s="175"/>
      <c r="J14" s="183">
        <f t="shared" si="2"/>
        <v>10</v>
      </c>
      <c r="K14" s="203" t="str">
        <f t="shared" si="3"/>
        <v>dvoList.add(setDdcStmnPdfCmnDVO(10 ,"기본","crdcDdcAmt"                                       ,"Num" ,"12" ,"1","193" ,"신용카드사용분 공제금액"));</v>
      </c>
    </row>
    <row r="15" spans="1:12" x14ac:dyDescent="0.15">
      <c r="A15" s="75" t="s">
        <v>176</v>
      </c>
      <c r="B15" s="50" t="s">
        <v>303</v>
      </c>
      <c r="C15" s="88" t="s">
        <v>225</v>
      </c>
      <c r="D15" s="90" t="s">
        <v>194</v>
      </c>
      <c r="E15" s="88">
        <v>12</v>
      </c>
      <c r="F15" s="66">
        <v>1</v>
      </c>
      <c r="G15" s="66">
        <f t="shared" si="1"/>
        <v>206</v>
      </c>
      <c r="H15" s="168" t="s">
        <v>1292</v>
      </c>
      <c r="I15" s="175"/>
      <c r="J15" s="203">
        <f t="shared" si="2"/>
        <v>11</v>
      </c>
      <c r="K15" s="203" t="str">
        <f t="shared" si="3"/>
        <v>dvoList.add(setDdcStmnPdfCmnDVO(11 ,"기본","totaSnwAmt"                                       ,"Num" ,"12" ,"1","206" ,"공제제외금액계산 총급여"));</v>
      </c>
    </row>
    <row r="16" spans="1:12" x14ac:dyDescent="0.15">
      <c r="A16" s="75" t="s">
        <v>176</v>
      </c>
      <c r="B16" s="50" t="s">
        <v>304</v>
      </c>
      <c r="C16" s="88" t="s">
        <v>226</v>
      </c>
      <c r="D16" s="90" t="s">
        <v>194</v>
      </c>
      <c r="E16" s="88">
        <v>12</v>
      </c>
      <c r="F16" s="66">
        <v>1</v>
      </c>
      <c r="G16" s="66">
        <f t="shared" si="1"/>
        <v>219</v>
      </c>
      <c r="H16" s="168" t="s">
        <v>1293</v>
      </c>
      <c r="I16" s="175"/>
      <c r="J16" s="183">
        <f t="shared" si="2"/>
        <v>12</v>
      </c>
      <c r="K16" s="203" t="str">
        <f t="shared" si="3"/>
        <v>dvoList.add(setDdcStmnPdfCmnDVO(12 ,"기본","minmUseAmt"                                       ,"Num" ,"12" ,"1","219" ,"공제제외금액계산 최저사용금액"));</v>
      </c>
    </row>
    <row r="17" spans="1:11" x14ac:dyDescent="0.15">
      <c r="A17" s="75" t="s">
        <v>176</v>
      </c>
      <c r="B17" s="50" t="s">
        <v>305</v>
      </c>
      <c r="C17" s="88" t="s">
        <v>227</v>
      </c>
      <c r="D17" s="90" t="s">
        <v>194</v>
      </c>
      <c r="E17" s="88">
        <v>12</v>
      </c>
      <c r="F17" s="66">
        <v>1</v>
      </c>
      <c r="G17" s="66">
        <f t="shared" si="1"/>
        <v>232</v>
      </c>
      <c r="H17" s="168" t="s">
        <v>1294</v>
      </c>
      <c r="I17" s="175"/>
      <c r="J17" s="203">
        <f t="shared" si="2"/>
        <v>13</v>
      </c>
      <c r="K17" s="203" t="str">
        <f t="shared" si="3"/>
        <v>dvoList.add(setDdcStmnPdfCmnDVO(13 ,"기본","ddcExclAmt"                                       ,"Num" ,"12" ,"1","232" ,"공제제외금액계산 공제제외금액"));</v>
      </c>
    </row>
    <row r="18" spans="1:11" x14ac:dyDescent="0.15">
      <c r="A18" s="75" t="s">
        <v>176</v>
      </c>
      <c r="B18" s="50" t="s">
        <v>1233</v>
      </c>
      <c r="C18" s="88" t="s">
        <v>228</v>
      </c>
      <c r="D18" s="90" t="s">
        <v>194</v>
      </c>
      <c r="E18" s="88">
        <v>12</v>
      </c>
      <c r="F18" s="66">
        <v>1</v>
      </c>
      <c r="G18" s="66">
        <f t="shared" si="1"/>
        <v>245</v>
      </c>
      <c r="H18" s="168" t="s">
        <v>1295</v>
      </c>
      <c r="I18" s="175"/>
      <c r="J18" s="183">
        <f t="shared" si="2"/>
        <v>14</v>
      </c>
      <c r="K18" s="203" t="str">
        <f t="shared" si="3"/>
        <v>dvoList.add(setDdcStmnPdfCmnDVO(14 ,"기본","ddcPsbAmt"                                        ,"Num" ,"12" ,"1","245" ,"공제가능금액"));</v>
      </c>
    </row>
    <row r="19" spans="1:11" x14ac:dyDescent="0.15">
      <c r="A19" s="75" t="s">
        <v>176</v>
      </c>
      <c r="B19" s="50" t="s">
        <v>306</v>
      </c>
      <c r="C19" s="88" t="s">
        <v>229</v>
      </c>
      <c r="D19" s="90" t="s">
        <v>194</v>
      </c>
      <c r="E19" s="88">
        <v>12</v>
      </c>
      <c r="F19" s="66">
        <v>1</v>
      </c>
      <c r="G19" s="66">
        <f t="shared" si="1"/>
        <v>258</v>
      </c>
      <c r="H19" s="168" t="s">
        <v>1296</v>
      </c>
      <c r="I19" s="175"/>
      <c r="J19" s="203">
        <f t="shared" si="2"/>
        <v>15</v>
      </c>
      <c r="K19" s="203" t="str">
        <f t="shared" si="3"/>
        <v>dvoList.add(setDdcStmnPdfCmnDVO(15 ,"기본","ddcLmtAmt"                                        ,"Num" ,"12" ,"1","258" ,"공제한도액"));</v>
      </c>
    </row>
    <row r="20" spans="1:11" x14ac:dyDescent="0.15">
      <c r="A20" s="75" t="s">
        <v>176</v>
      </c>
      <c r="B20" s="50" t="s">
        <v>307</v>
      </c>
      <c r="C20" s="88" t="s">
        <v>230</v>
      </c>
      <c r="D20" s="90" t="s">
        <v>194</v>
      </c>
      <c r="E20" s="88">
        <v>12</v>
      </c>
      <c r="F20" s="66">
        <v>1</v>
      </c>
      <c r="G20" s="66">
        <f t="shared" si="1"/>
        <v>271</v>
      </c>
      <c r="H20" s="168" t="s">
        <v>1297</v>
      </c>
      <c r="I20" s="175"/>
      <c r="J20" s="183">
        <f t="shared" si="2"/>
        <v>16</v>
      </c>
      <c r="K20" s="203" t="str">
        <f t="shared" si="3"/>
        <v>dvoList.add(setDdcStmnPdfCmnDVO(16 ,"기본","gnrlDdcAmt"                                       ,"Num" ,"12" ,"1","271" ,"일반공제금액"));</v>
      </c>
    </row>
    <row r="21" spans="1:11" s="274" customFormat="1" x14ac:dyDescent="0.15">
      <c r="A21" s="75" t="s">
        <v>1285</v>
      </c>
      <c r="B21" s="50" t="s">
        <v>1443</v>
      </c>
      <c r="C21" s="207" t="s">
        <v>1268</v>
      </c>
      <c r="D21" s="266" t="s">
        <v>1286</v>
      </c>
      <c r="E21" s="207">
        <v>12</v>
      </c>
      <c r="F21" s="66">
        <v>1</v>
      </c>
      <c r="G21" s="66">
        <f t="shared" si="1"/>
        <v>284</v>
      </c>
      <c r="H21" s="215" t="s">
        <v>1298</v>
      </c>
      <c r="I21" s="175"/>
      <c r="J21" s="203">
        <f t="shared" si="2"/>
        <v>17</v>
      </c>
      <c r="K21" s="203" t="str">
        <f t="shared" si="3"/>
        <v>dvoList.add(setDdcStmnPdfCmnDVO(17 ,"기본","bppAddDdcAmt"                                     ,"Num" ,"12" ,"1","284" ,"도서공연추가 공제금액"));</v>
      </c>
    </row>
    <row r="22" spans="1:11" x14ac:dyDescent="0.15">
      <c r="A22" s="75" t="s">
        <v>176</v>
      </c>
      <c r="B22" s="50" t="s">
        <v>308</v>
      </c>
      <c r="C22" s="88" t="s">
        <v>231</v>
      </c>
      <c r="D22" s="90" t="s">
        <v>194</v>
      </c>
      <c r="E22" s="88">
        <v>12</v>
      </c>
      <c r="F22" s="66">
        <v>1</v>
      </c>
      <c r="G22" s="66">
        <f t="shared" si="1"/>
        <v>297</v>
      </c>
      <c r="H22" s="168" t="s">
        <v>258</v>
      </c>
      <c r="I22" s="175"/>
      <c r="J22" s="183">
        <f t="shared" si="2"/>
        <v>18</v>
      </c>
      <c r="K22" s="203" t="str">
        <f t="shared" si="3"/>
        <v>dvoList.add(setDdcStmnPdfCmnDVO(18 ,"기본","tdmrAddDdcAmt"                                    ,"Num" ,"12" ,"1","297" ,"전통시장추가 공제금액"));</v>
      </c>
    </row>
    <row r="23" spans="1:11" x14ac:dyDescent="0.15">
      <c r="A23" s="75" t="s">
        <v>176</v>
      </c>
      <c r="B23" s="50" t="s">
        <v>309</v>
      </c>
      <c r="C23" s="88" t="s">
        <v>232</v>
      </c>
      <c r="D23" s="90" t="s">
        <v>194</v>
      </c>
      <c r="E23" s="88">
        <v>12</v>
      </c>
      <c r="F23" s="66">
        <v>1</v>
      </c>
      <c r="G23" s="66">
        <f t="shared" si="1"/>
        <v>310</v>
      </c>
      <c r="H23" s="168" t="s">
        <v>258</v>
      </c>
      <c r="I23" s="175"/>
      <c r="J23" s="203">
        <f t="shared" si="2"/>
        <v>19</v>
      </c>
      <c r="K23" s="203" t="str">
        <f t="shared" si="3"/>
        <v>dvoList.add(setDdcStmnPdfCmnDVO(19 ,"기본","pbtAddDdcAmt"                                     ,"Num" ,"12" ,"1","310" ,"대중교통추가 공제금액"));</v>
      </c>
    </row>
    <row r="24" spans="1:11" x14ac:dyDescent="0.15">
      <c r="A24" s="75" t="s">
        <v>176</v>
      </c>
      <c r="B24" s="50" t="s">
        <v>310</v>
      </c>
      <c r="C24" s="88" t="s">
        <v>233</v>
      </c>
      <c r="D24" s="90" t="s">
        <v>194</v>
      </c>
      <c r="E24" s="88">
        <v>12</v>
      </c>
      <c r="F24" s="66">
        <v>1</v>
      </c>
      <c r="G24" s="66">
        <f t="shared" si="1"/>
        <v>323</v>
      </c>
      <c r="H24" s="168" t="s">
        <v>258</v>
      </c>
      <c r="I24" s="175"/>
      <c r="J24" s="183">
        <f t="shared" si="2"/>
        <v>20</v>
      </c>
      <c r="K24" s="203" t="str">
        <f t="shared" si="3"/>
        <v>dvoList.add(setDdcStmnPdfCmnDVO(20 ,"기본","lstDdcAmt"                                        ,"Num" ,"12" ,"1","323" ,"최종공제금액"));</v>
      </c>
    </row>
    <row r="25" spans="1:11" ht="22.5" x14ac:dyDescent="0.15">
      <c r="A25" s="132" t="s">
        <v>184</v>
      </c>
      <c r="B25" s="130" t="s">
        <v>773</v>
      </c>
      <c r="C25" s="124" t="s">
        <v>294</v>
      </c>
      <c r="D25" s="123" t="s">
        <v>179</v>
      </c>
      <c r="E25" s="124">
        <v>10</v>
      </c>
      <c r="F25" s="65">
        <v>1</v>
      </c>
      <c r="G25" s="65">
        <f t="shared" si="1"/>
        <v>334</v>
      </c>
      <c r="H25" s="130" t="s">
        <v>295</v>
      </c>
      <c r="I25" s="128" t="s">
        <v>767</v>
      </c>
      <c r="J25" s="203">
        <f t="shared" si="2"/>
        <v>21</v>
      </c>
      <c r="K25" s="203" t="str">
        <f t="shared" si="3"/>
        <v>dvoList.add(setDdcStmnPdfCmnDVO(21 ,"상세","nnfCl"                                            ,"Char","10" ,"1","334" ,"공제대상자 내.외국인"));</v>
      </c>
    </row>
    <row r="26" spans="1:11" ht="101.25" x14ac:dyDescent="0.15">
      <c r="A26" s="132" t="s">
        <v>184</v>
      </c>
      <c r="B26" s="130" t="s">
        <v>311</v>
      </c>
      <c r="C26" s="124" t="s">
        <v>234</v>
      </c>
      <c r="D26" s="123" t="s">
        <v>179</v>
      </c>
      <c r="E26" s="124">
        <v>50</v>
      </c>
      <c r="F26" s="65">
        <v>1</v>
      </c>
      <c r="G26" s="65">
        <f t="shared" si="1"/>
        <v>385</v>
      </c>
      <c r="H26" s="130" t="s">
        <v>331</v>
      </c>
      <c r="I26" s="131" t="s">
        <v>771</v>
      </c>
      <c r="J26" s="183">
        <f t="shared" si="2"/>
        <v>22</v>
      </c>
      <c r="K26" s="203" t="str">
        <f t="shared" si="3"/>
        <v>dvoList.add(setDdcStmnPdfCmnDVO(22 ,"상세","suptFmlyRltCl"                                    ,"Char","50" ,"1","385" ,"공제대상자 관계"));</v>
      </c>
    </row>
    <row r="27" spans="1:11" x14ac:dyDescent="0.15">
      <c r="A27" s="132" t="s">
        <v>184</v>
      </c>
      <c r="B27" s="130" t="s">
        <v>312</v>
      </c>
      <c r="C27" s="124" t="s">
        <v>235</v>
      </c>
      <c r="D27" s="123" t="s">
        <v>179</v>
      </c>
      <c r="E27" s="124">
        <v>50</v>
      </c>
      <c r="F27" s="65">
        <v>1</v>
      </c>
      <c r="G27" s="65">
        <f t="shared" si="1"/>
        <v>436</v>
      </c>
      <c r="H27" s="130" t="s">
        <v>933</v>
      </c>
      <c r="I27" s="127"/>
      <c r="J27" s="203">
        <f t="shared" si="2"/>
        <v>23</v>
      </c>
      <c r="K27" s="203" t="str">
        <f t="shared" si="3"/>
        <v>dvoList.add(setDdcStmnPdfCmnDVO(23 ,"상세","suptFmlyFnm"                                      ,"Char","50" ,"1","436" ,"공제대상자 성명"));</v>
      </c>
    </row>
    <row r="28" spans="1:11" x14ac:dyDescent="0.15">
      <c r="A28" s="132" t="s">
        <v>184</v>
      </c>
      <c r="B28" s="130" t="s">
        <v>313</v>
      </c>
      <c r="C28" s="124" t="s">
        <v>236</v>
      </c>
      <c r="D28" s="123" t="s">
        <v>179</v>
      </c>
      <c r="E28" s="124">
        <v>8</v>
      </c>
      <c r="F28" s="65">
        <v>1</v>
      </c>
      <c r="G28" s="65">
        <f t="shared" si="1"/>
        <v>445</v>
      </c>
      <c r="H28" s="130" t="s">
        <v>961</v>
      </c>
      <c r="I28" s="128"/>
      <c r="J28" s="183">
        <f t="shared" si="2"/>
        <v>24</v>
      </c>
      <c r="K28" s="203" t="str">
        <f t="shared" si="3"/>
        <v>dvoList.add(setDdcStmnPdfCmnDVO(24 ,"상세","suptFmlyBhdt"                                     ,"Char","8"  ,"1","445" ,"공제대상자 생년월일"));</v>
      </c>
    </row>
    <row r="29" spans="1:11" ht="22.5" x14ac:dyDescent="0.15">
      <c r="A29" s="132" t="s">
        <v>184</v>
      </c>
      <c r="B29" s="130" t="s">
        <v>314</v>
      </c>
      <c r="C29" s="124" t="s">
        <v>155</v>
      </c>
      <c r="D29" s="123" t="s">
        <v>179</v>
      </c>
      <c r="E29" s="124">
        <v>30</v>
      </c>
      <c r="F29" s="65">
        <v>1</v>
      </c>
      <c r="G29" s="65">
        <f t="shared" si="1"/>
        <v>476</v>
      </c>
      <c r="H29" s="130" t="s">
        <v>962</v>
      </c>
      <c r="I29" s="128" t="s">
        <v>772</v>
      </c>
      <c r="J29" s="203">
        <f t="shared" si="2"/>
        <v>25</v>
      </c>
      <c r="K29" s="203" t="str">
        <f t="shared" si="3"/>
        <v>dvoList.add(setDdcStmnPdfCmnDVO(25 ,"상세","yrsMateClCd"                                      ,"Char","30" ,"1","476" ,"자료구분"));</v>
      </c>
    </row>
    <row r="30" spans="1:11" x14ac:dyDescent="0.15">
      <c r="A30" s="132" t="s">
        <v>184</v>
      </c>
      <c r="B30" s="130" t="s">
        <v>315</v>
      </c>
      <c r="C30" s="124" t="s">
        <v>237</v>
      </c>
      <c r="D30" s="123" t="s">
        <v>194</v>
      </c>
      <c r="E30" s="124">
        <v>12</v>
      </c>
      <c r="F30" s="65">
        <v>1</v>
      </c>
      <c r="G30" s="65">
        <f t="shared" si="1"/>
        <v>489</v>
      </c>
      <c r="H30" s="130" t="s">
        <v>332</v>
      </c>
      <c r="I30" s="128"/>
      <c r="J30" s="183">
        <f t="shared" si="2"/>
        <v>26</v>
      </c>
      <c r="K30" s="203" t="str">
        <f t="shared" si="3"/>
        <v>dvoList.add(setDdcStmnPdfCmnDVO(26 ,"상세","crdcUseAmtSum"                                    ,"Num" ,"12" ,"1","489" ,"신용카드등사용금액 소계"));</v>
      </c>
    </row>
    <row r="31" spans="1:11" x14ac:dyDescent="0.15">
      <c r="A31" s="132" t="s">
        <v>184</v>
      </c>
      <c r="B31" s="130" t="s">
        <v>316</v>
      </c>
      <c r="C31" s="124" t="s">
        <v>238</v>
      </c>
      <c r="D31" s="123" t="s">
        <v>194</v>
      </c>
      <c r="E31" s="124">
        <v>12</v>
      </c>
      <c r="F31" s="65">
        <v>1</v>
      </c>
      <c r="G31" s="65">
        <f t="shared" si="1"/>
        <v>502</v>
      </c>
      <c r="H31" s="130" t="s">
        <v>333</v>
      </c>
      <c r="I31" s="128"/>
      <c r="J31" s="203">
        <f t="shared" si="2"/>
        <v>27</v>
      </c>
      <c r="K31" s="203" t="str">
        <f t="shared" si="3"/>
        <v>dvoList.add(setDdcStmnPdfCmnDVO(27 ,"상세","crdcUseAmt"                                       ,"Num" ,"12" ,"1","502" ,"신용카드등사용금액 신용카드"));</v>
      </c>
    </row>
    <row r="32" spans="1:11" x14ac:dyDescent="0.15">
      <c r="A32" s="132" t="s">
        <v>184</v>
      </c>
      <c r="B32" s="130" t="s">
        <v>317</v>
      </c>
      <c r="C32" s="124" t="s">
        <v>239</v>
      </c>
      <c r="D32" s="123" t="s">
        <v>194</v>
      </c>
      <c r="E32" s="124">
        <v>12</v>
      </c>
      <c r="F32" s="65">
        <v>1</v>
      </c>
      <c r="G32" s="65">
        <f t="shared" si="1"/>
        <v>515</v>
      </c>
      <c r="H32" s="125" t="s">
        <v>939</v>
      </c>
      <c r="I32" s="109"/>
      <c r="J32" s="183">
        <f t="shared" si="2"/>
        <v>28</v>
      </c>
      <c r="K32" s="203" t="str">
        <f t="shared" si="3"/>
        <v>dvoList.add(setDdcStmnPdfCmnDVO(28 ,"상세","cshptUseAmt"                                      ,"Num" ,"12" ,"1","515" ,"신용카드등사용금액 현금영수증"));</v>
      </c>
    </row>
    <row r="33" spans="1:11" x14ac:dyDescent="0.15">
      <c r="A33" s="132" t="s">
        <v>184</v>
      </c>
      <c r="B33" s="130" t="s">
        <v>318</v>
      </c>
      <c r="C33" s="124" t="s">
        <v>240</v>
      </c>
      <c r="D33" s="123" t="s">
        <v>194</v>
      </c>
      <c r="E33" s="124">
        <v>12</v>
      </c>
      <c r="F33" s="65">
        <v>1</v>
      </c>
      <c r="G33" s="65">
        <f t="shared" si="1"/>
        <v>528</v>
      </c>
      <c r="H33" s="130" t="s">
        <v>963</v>
      </c>
      <c r="I33" s="128"/>
      <c r="J33" s="203">
        <f t="shared" si="2"/>
        <v>29</v>
      </c>
      <c r="K33" s="203" t="str">
        <f t="shared" si="3"/>
        <v>dvoList.add(setDdcStmnPdfCmnDVO(29 ,"상세","drtpCardUseAmt"                                   ,"Num" ,"12" ,"1","528" ,"신용카드등사용금액 직불.선불카드등"));</v>
      </c>
    </row>
    <row r="34" spans="1:11" s="203" customFormat="1" x14ac:dyDescent="0.15">
      <c r="A34" s="216" t="s">
        <v>1270</v>
      </c>
      <c r="B34" s="214" t="s">
        <v>1444</v>
      </c>
      <c r="C34" s="220" t="s">
        <v>1269</v>
      </c>
      <c r="D34" s="226" t="s">
        <v>194</v>
      </c>
      <c r="E34" s="220">
        <v>12</v>
      </c>
      <c r="F34" s="65">
        <v>1</v>
      </c>
      <c r="G34" s="65">
        <f t="shared" si="1"/>
        <v>541</v>
      </c>
      <c r="H34" s="214" t="s">
        <v>963</v>
      </c>
      <c r="I34" s="212"/>
      <c r="J34" s="183">
        <f t="shared" si="2"/>
        <v>30</v>
      </c>
      <c r="K34" s="203" t="str">
        <f t="shared" si="3"/>
        <v>dvoList.add(setDdcStmnPdfCmnDVO(30 ,"상세","bppCrdcUseAmtSum"                                 ,"Num" ,"12" ,"1","541" ,"신용카드등사용금액 도서공연사용분"));</v>
      </c>
    </row>
    <row r="35" spans="1:11" x14ac:dyDescent="0.15">
      <c r="A35" s="132" t="s">
        <v>184</v>
      </c>
      <c r="B35" s="130" t="s">
        <v>319</v>
      </c>
      <c r="C35" s="124" t="s">
        <v>241</v>
      </c>
      <c r="D35" s="123" t="s">
        <v>194</v>
      </c>
      <c r="E35" s="124">
        <v>12</v>
      </c>
      <c r="F35" s="65">
        <v>1</v>
      </c>
      <c r="G35" s="65">
        <f t="shared" si="1"/>
        <v>554</v>
      </c>
      <c r="H35" s="130" t="s">
        <v>336</v>
      </c>
      <c r="I35" s="128"/>
      <c r="J35" s="183">
        <v>31</v>
      </c>
      <c r="K35" s="203" t="str">
        <f t="shared" si="3"/>
        <v>dvoList.add(setDdcStmnPdfCmnDVO(31 ,"상세","tdmrUseAmt"                                       ,"Num" ,"12" ,"1","554" ,"신용카드등사용금액 전통시장사용분"));</v>
      </c>
    </row>
    <row r="36" spans="1:11" ht="12" thickBot="1" x14ac:dyDescent="0.2">
      <c r="A36" s="81" t="s">
        <v>184</v>
      </c>
      <c r="B36" s="120" t="s">
        <v>320</v>
      </c>
      <c r="C36" s="80" t="s">
        <v>242</v>
      </c>
      <c r="D36" s="87" t="s">
        <v>194</v>
      </c>
      <c r="E36" s="80">
        <v>12</v>
      </c>
      <c r="F36" s="85">
        <v>1</v>
      </c>
      <c r="G36" s="85">
        <f t="shared" si="1"/>
        <v>567</v>
      </c>
      <c r="H36" s="120" t="s">
        <v>337</v>
      </c>
      <c r="I36" s="79"/>
      <c r="J36" s="203">
        <f t="shared" si="2"/>
        <v>32</v>
      </c>
      <c r="K36" s="203" t="str">
        <f t="shared" si="3"/>
        <v>dvoList.add(setDdcStmnPdfCmnDVO(32 ,"상세","etcUseAmt"                                        ,"Num" ,"12" ,"1","567" ,"신용카드등사용금액 대중교통이용분"));</v>
      </c>
    </row>
  </sheetData>
  <mergeCells count="8">
    <mergeCell ref="J3:K3"/>
    <mergeCell ref="A1:I1"/>
    <mergeCell ref="C2:G2"/>
    <mergeCell ref="A3:A4"/>
    <mergeCell ref="H3:H4"/>
    <mergeCell ref="I3:I4"/>
    <mergeCell ref="B3:E3"/>
    <mergeCell ref="G3:G4"/>
  </mergeCells>
  <phoneticPr fontId="28" type="noConversion"/>
  <printOptions horizontalCentered="1"/>
  <pageMargins left="0.39370078740157483" right="0.39370078740157483" top="0.6692913385826772" bottom="0.55118110236220474" header="0.39370078740157483" footer="0.27559055118110237"/>
  <pageSetup paperSize="9" orientation="landscape" r:id="rId1"/>
  <headerFooter alignWithMargins="0">
    <oddHeader>&amp;L전자문서 SAM 정의서</oddHeader>
    <oddFooter>&amp;C-18-&amp;R&amp;G</oddFooter>
  </headerFooter>
  <rowBreaks count="1" manualBreakCount="1">
    <brk id="26" max="8"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view="pageBreakPreview" zoomScale="130" zoomScaleSheetLayoutView="130" workbookViewId="0">
      <selection activeCell="G10" sqref="G10"/>
    </sheetView>
  </sheetViews>
  <sheetFormatPr defaultRowHeight="11.25" x14ac:dyDescent="0.15"/>
  <cols>
    <col min="1" max="1" width="27.109375" style="7" bestFit="1" customWidth="1"/>
    <col min="2" max="2" width="7.21875" style="7" bestFit="1" customWidth="1"/>
    <col min="3" max="3" width="4" style="7" bestFit="1" customWidth="1"/>
    <col min="4" max="4" width="7.21875" style="7" bestFit="1" customWidth="1"/>
    <col min="5" max="5" width="4" style="7" bestFit="1" customWidth="1"/>
    <col min="6" max="6" width="6.6640625" style="7" bestFit="1" customWidth="1"/>
    <col min="7" max="7" width="27.109375" style="5" bestFit="1" customWidth="1"/>
    <col min="8" max="8" width="6.6640625" style="7" bestFit="1" customWidth="1"/>
    <col min="9" max="9" width="11.77734375" style="5" bestFit="1" customWidth="1"/>
    <col min="10" max="10" width="4" style="7" bestFit="1" customWidth="1"/>
    <col min="11" max="16384" width="8.88671875" style="5"/>
  </cols>
  <sheetData>
    <row r="1" spans="1:10" ht="18.75" x14ac:dyDescent="0.15">
      <c r="A1" s="307" t="s">
        <v>52</v>
      </c>
      <c r="B1" s="308"/>
      <c r="C1" s="308"/>
      <c r="D1" s="308"/>
      <c r="E1" s="308"/>
      <c r="F1" s="308"/>
      <c r="G1" s="308"/>
      <c r="H1" s="308"/>
      <c r="I1" s="308"/>
      <c r="J1" s="5"/>
    </row>
    <row r="3" spans="1:10" ht="13.5" x14ac:dyDescent="0.15">
      <c r="A3" s="309" t="s">
        <v>11</v>
      </c>
      <c r="B3" s="305" t="s">
        <v>12</v>
      </c>
      <c r="C3" s="310"/>
      <c r="D3" s="305" t="s">
        <v>13</v>
      </c>
      <c r="E3" s="310"/>
      <c r="F3" s="309" t="s">
        <v>14</v>
      </c>
      <c r="G3" s="305" t="s">
        <v>15</v>
      </c>
      <c r="H3" s="305" t="s">
        <v>16</v>
      </c>
      <c r="I3" s="305" t="s">
        <v>17</v>
      </c>
      <c r="J3" s="305" t="s">
        <v>18</v>
      </c>
    </row>
    <row r="4" spans="1:10" ht="22.5" x14ac:dyDescent="0.15">
      <c r="A4" s="310"/>
      <c r="B4" s="24" t="s">
        <v>19</v>
      </c>
      <c r="C4" s="6" t="s">
        <v>20</v>
      </c>
      <c r="D4" s="24" t="s">
        <v>19</v>
      </c>
      <c r="E4" s="6" t="s">
        <v>20</v>
      </c>
      <c r="F4" s="310"/>
      <c r="G4" s="306"/>
      <c r="H4" s="306"/>
      <c r="I4" s="305"/>
      <c r="J4" s="306"/>
    </row>
    <row r="5" spans="1:10" ht="12.2" customHeight="1" x14ac:dyDescent="0.15">
      <c r="A5" s="154" t="s">
        <v>21</v>
      </c>
      <c r="B5" s="154" t="s">
        <v>22</v>
      </c>
      <c r="C5" s="154" t="s">
        <v>22</v>
      </c>
      <c r="D5" s="154" t="s">
        <v>22</v>
      </c>
      <c r="E5" s="123" t="s">
        <v>22</v>
      </c>
      <c r="F5" s="154" t="s">
        <v>22</v>
      </c>
      <c r="G5" s="154" t="s">
        <v>22</v>
      </c>
      <c r="H5" s="154" t="s">
        <v>22</v>
      </c>
      <c r="I5" s="154" t="s">
        <v>22</v>
      </c>
      <c r="J5" s="154">
        <v>4</v>
      </c>
    </row>
    <row r="6" spans="1:10" ht="12.2" customHeight="1" x14ac:dyDescent="0.15">
      <c r="A6" s="154" t="s">
        <v>48</v>
      </c>
      <c r="B6" s="123" t="s">
        <v>32</v>
      </c>
      <c r="C6" s="154" t="s">
        <v>22</v>
      </c>
      <c r="D6" s="123" t="s">
        <v>32</v>
      </c>
      <c r="E6" s="154" t="s">
        <v>31</v>
      </c>
      <c r="F6" s="154" t="s">
        <v>36</v>
      </c>
      <c r="G6" s="154" t="s">
        <v>25</v>
      </c>
      <c r="H6" s="154" t="s">
        <v>5</v>
      </c>
      <c r="I6" s="123" t="s">
        <v>42</v>
      </c>
      <c r="J6" s="154">
        <v>5</v>
      </c>
    </row>
    <row r="7" spans="1:10" s="119" customFormat="1" ht="12.2" customHeight="1" x14ac:dyDescent="0.15">
      <c r="A7" s="154" t="s">
        <v>25</v>
      </c>
      <c r="B7" s="123" t="s">
        <v>850</v>
      </c>
      <c r="C7" s="154"/>
      <c r="D7" s="123" t="s">
        <v>850</v>
      </c>
      <c r="E7" s="154" t="s">
        <v>31</v>
      </c>
      <c r="F7" s="154" t="s">
        <v>36</v>
      </c>
      <c r="G7" s="154" t="s">
        <v>25</v>
      </c>
      <c r="H7" s="154" t="s">
        <v>5</v>
      </c>
      <c r="I7" s="123" t="s">
        <v>42</v>
      </c>
      <c r="J7" s="154">
        <v>6</v>
      </c>
    </row>
    <row r="8" spans="1:10" s="183" customFormat="1" ht="12.2" customHeight="1" x14ac:dyDescent="0.15">
      <c r="A8" s="252" t="s">
        <v>25</v>
      </c>
      <c r="B8" s="226" t="s">
        <v>1387</v>
      </c>
      <c r="C8" s="252"/>
      <c r="D8" s="226" t="s">
        <v>1387</v>
      </c>
      <c r="E8" s="252" t="s">
        <v>31</v>
      </c>
      <c r="F8" s="252" t="s">
        <v>36</v>
      </c>
      <c r="G8" s="252" t="s">
        <v>25</v>
      </c>
      <c r="H8" s="252" t="s">
        <v>5</v>
      </c>
      <c r="I8" s="226" t="s">
        <v>42</v>
      </c>
      <c r="J8" s="252">
        <v>7</v>
      </c>
    </row>
    <row r="9" spans="1:10" s="119" customFormat="1" ht="12.2" customHeight="1" x14ac:dyDescent="0.15">
      <c r="A9" s="154" t="s">
        <v>26</v>
      </c>
      <c r="B9" s="158" t="s">
        <v>843</v>
      </c>
      <c r="C9" s="154" t="s">
        <v>22</v>
      </c>
      <c r="D9" s="154" t="s">
        <v>843</v>
      </c>
      <c r="E9" s="154" t="s">
        <v>31</v>
      </c>
      <c r="F9" s="154" t="s">
        <v>37</v>
      </c>
      <c r="G9" s="154" t="s">
        <v>26</v>
      </c>
      <c r="H9" s="154" t="s">
        <v>5</v>
      </c>
      <c r="I9" s="123" t="s">
        <v>42</v>
      </c>
      <c r="J9" s="252">
        <v>8</v>
      </c>
    </row>
    <row r="10" spans="1:10" s="119" customFormat="1" ht="12.2" customHeight="1" x14ac:dyDescent="0.15">
      <c r="A10" s="154" t="s">
        <v>26</v>
      </c>
      <c r="B10" s="158" t="s">
        <v>842</v>
      </c>
      <c r="C10" s="154" t="s">
        <v>22</v>
      </c>
      <c r="D10" s="154" t="s">
        <v>842</v>
      </c>
      <c r="E10" s="154" t="s">
        <v>31</v>
      </c>
      <c r="F10" s="154" t="s">
        <v>37</v>
      </c>
      <c r="G10" s="154" t="s">
        <v>26</v>
      </c>
      <c r="H10" s="154" t="s">
        <v>5</v>
      </c>
      <c r="I10" s="123" t="s">
        <v>42</v>
      </c>
      <c r="J10" s="252">
        <v>9</v>
      </c>
    </row>
    <row r="11" spans="1:10" s="119" customFormat="1" ht="12.2" customHeight="1" x14ac:dyDescent="0.15">
      <c r="A11" s="154" t="s">
        <v>26</v>
      </c>
      <c r="B11" s="158" t="s">
        <v>844</v>
      </c>
      <c r="C11" s="154" t="s">
        <v>22</v>
      </c>
      <c r="D11" s="154" t="s">
        <v>844</v>
      </c>
      <c r="E11" s="154" t="s">
        <v>31</v>
      </c>
      <c r="F11" s="154" t="s">
        <v>37</v>
      </c>
      <c r="G11" s="154" t="s">
        <v>26</v>
      </c>
      <c r="H11" s="154" t="s">
        <v>5</v>
      </c>
      <c r="I11" s="123" t="s">
        <v>42</v>
      </c>
      <c r="J11" s="252">
        <v>10</v>
      </c>
    </row>
    <row r="12" spans="1:10" ht="12.2" customHeight="1" x14ac:dyDescent="0.15">
      <c r="A12" s="154" t="s">
        <v>46</v>
      </c>
      <c r="B12" s="158" t="s">
        <v>845</v>
      </c>
      <c r="C12" s="154" t="s">
        <v>22</v>
      </c>
      <c r="D12" s="154" t="s">
        <v>845</v>
      </c>
      <c r="E12" s="154" t="s">
        <v>31</v>
      </c>
      <c r="F12" s="154" t="s">
        <v>37</v>
      </c>
      <c r="G12" s="154" t="s">
        <v>26</v>
      </c>
      <c r="H12" s="154" t="s">
        <v>5</v>
      </c>
      <c r="I12" s="123" t="s">
        <v>42</v>
      </c>
      <c r="J12" s="252">
        <v>11</v>
      </c>
    </row>
    <row r="13" spans="1:10" s="183" customFormat="1" ht="12.2" customHeight="1" x14ac:dyDescent="0.15">
      <c r="A13" s="251" t="s">
        <v>46</v>
      </c>
      <c r="B13" s="251" t="s">
        <v>1374</v>
      </c>
      <c r="C13" s="251" t="s">
        <v>22</v>
      </c>
      <c r="D13" s="251" t="s">
        <v>1374</v>
      </c>
      <c r="E13" s="251" t="s">
        <v>31</v>
      </c>
      <c r="F13" s="251" t="s">
        <v>37</v>
      </c>
      <c r="G13" s="251" t="s">
        <v>26</v>
      </c>
      <c r="H13" s="251" t="s">
        <v>5</v>
      </c>
      <c r="I13" s="226" t="s">
        <v>42</v>
      </c>
      <c r="J13" s="252">
        <v>12</v>
      </c>
    </row>
    <row r="14" spans="1:10" s="119" customFormat="1" ht="12.2" customHeight="1" x14ac:dyDescent="0.15">
      <c r="A14" s="154" t="s">
        <v>27</v>
      </c>
      <c r="B14" s="123" t="s">
        <v>846</v>
      </c>
      <c r="C14" s="154" t="s">
        <v>22</v>
      </c>
      <c r="D14" s="123" t="s">
        <v>846</v>
      </c>
      <c r="E14" s="154" t="s">
        <v>31</v>
      </c>
      <c r="F14" s="123" t="s">
        <v>38</v>
      </c>
      <c r="G14" s="23" t="s">
        <v>27</v>
      </c>
      <c r="H14" s="154" t="s">
        <v>5</v>
      </c>
      <c r="I14" s="123" t="s">
        <v>42</v>
      </c>
      <c r="J14" s="252">
        <v>13</v>
      </c>
    </row>
    <row r="15" spans="1:10" ht="12.2" customHeight="1" x14ac:dyDescent="0.15">
      <c r="A15" s="154" t="s">
        <v>27</v>
      </c>
      <c r="B15" s="123" t="s">
        <v>847</v>
      </c>
      <c r="C15" s="154" t="s">
        <v>22</v>
      </c>
      <c r="D15" s="123" t="s">
        <v>847</v>
      </c>
      <c r="E15" s="154" t="s">
        <v>31</v>
      </c>
      <c r="F15" s="123" t="s">
        <v>38</v>
      </c>
      <c r="G15" s="23" t="s">
        <v>27</v>
      </c>
      <c r="H15" s="154" t="s">
        <v>5</v>
      </c>
      <c r="I15" s="123" t="s">
        <v>42</v>
      </c>
      <c r="J15" s="252">
        <v>14</v>
      </c>
    </row>
    <row r="16" spans="1:10" s="119" customFormat="1" ht="12.2" customHeight="1" x14ac:dyDescent="0.15">
      <c r="A16" s="154" t="s">
        <v>27</v>
      </c>
      <c r="B16" s="123" t="s">
        <v>849</v>
      </c>
      <c r="C16" s="154" t="s">
        <v>22</v>
      </c>
      <c r="D16" s="123" t="s">
        <v>849</v>
      </c>
      <c r="E16" s="154" t="s">
        <v>31</v>
      </c>
      <c r="F16" s="123" t="s">
        <v>38</v>
      </c>
      <c r="G16" s="23" t="s">
        <v>27</v>
      </c>
      <c r="H16" s="154" t="s">
        <v>5</v>
      </c>
      <c r="I16" s="123" t="s">
        <v>42</v>
      </c>
      <c r="J16" s="252">
        <v>15</v>
      </c>
    </row>
    <row r="17" spans="1:10" ht="12.2" customHeight="1" x14ac:dyDescent="0.15">
      <c r="A17" s="154" t="s">
        <v>45</v>
      </c>
      <c r="B17" s="123" t="s">
        <v>33</v>
      </c>
      <c r="C17" s="154" t="s">
        <v>22</v>
      </c>
      <c r="D17" s="123" t="s">
        <v>33</v>
      </c>
      <c r="E17" s="154" t="s">
        <v>31</v>
      </c>
      <c r="F17" s="123" t="s">
        <v>39</v>
      </c>
      <c r="G17" s="154" t="s">
        <v>28</v>
      </c>
      <c r="H17" s="154" t="s">
        <v>5</v>
      </c>
      <c r="I17" s="123" t="s">
        <v>42</v>
      </c>
      <c r="J17" s="252">
        <v>16</v>
      </c>
    </row>
    <row r="18" spans="1:10" s="119" customFormat="1" ht="12.2" customHeight="1" x14ac:dyDescent="0.15">
      <c r="A18" s="154" t="s">
        <v>29</v>
      </c>
      <c r="B18" s="123" t="s">
        <v>34</v>
      </c>
      <c r="C18" s="154" t="s">
        <v>22</v>
      </c>
      <c r="D18" s="123" t="s">
        <v>848</v>
      </c>
      <c r="E18" s="154" t="s">
        <v>31</v>
      </c>
      <c r="F18" s="123" t="s">
        <v>41</v>
      </c>
      <c r="G18" s="154" t="s">
        <v>29</v>
      </c>
      <c r="H18" s="154" t="s">
        <v>5</v>
      </c>
      <c r="I18" s="123" t="s">
        <v>42</v>
      </c>
      <c r="J18" s="252">
        <v>17</v>
      </c>
    </row>
    <row r="19" spans="1:10" s="119" customFormat="1" ht="12.2" customHeight="1" x14ac:dyDescent="0.15">
      <c r="A19" s="154" t="s">
        <v>29</v>
      </c>
      <c r="B19" s="123" t="s">
        <v>853</v>
      </c>
      <c r="C19" s="154" t="s">
        <v>22</v>
      </c>
      <c r="D19" s="123" t="s">
        <v>853</v>
      </c>
      <c r="E19" s="154" t="s">
        <v>31</v>
      </c>
      <c r="F19" s="123" t="s">
        <v>855</v>
      </c>
      <c r="G19" s="154" t="s">
        <v>29</v>
      </c>
      <c r="H19" s="154" t="s">
        <v>5</v>
      </c>
      <c r="I19" s="123" t="s">
        <v>856</v>
      </c>
      <c r="J19" s="252">
        <v>18</v>
      </c>
    </row>
    <row r="20" spans="1:10" ht="12.2" customHeight="1" x14ac:dyDescent="0.15">
      <c r="A20" s="154" t="s">
        <v>44</v>
      </c>
      <c r="B20" s="123" t="s">
        <v>854</v>
      </c>
      <c r="C20" s="154" t="s">
        <v>22</v>
      </c>
      <c r="D20" s="123" t="s">
        <v>854</v>
      </c>
      <c r="E20" s="154" t="s">
        <v>31</v>
      </c>
      <c r="F20" s="123" t="s">
        <v>41</v>
      </c>
      <c r="G20" s="154" t="s">
        <v>29</v>
      </c>
      <c r="H20" s="154" t="s">
        <v>5</v>
      </c>
      <c r="I20" s="123" t="s">
        <v>42</v>
      </c>
      <c r="J20" s="252">
        <v>19</v>
      </c>
    </row>
    <row r="21" spans="1:10" ht="12.2" customHeight="1" x14ac:dyDescent="0.15">
      <c r="A21" s="154" t="s">
        <v>43</v>
      </c>
      <c r="B21" s="158" t="s">
        <v>35</v>
      </c>
      <c r="C21" s="154" t="s">
        <v>22</v>
      </c>
      <c r="D21" s="154" t="s">
        <v>35</v>
      </c>
      <c r="E21" s="154" t="s">
        <v>31</v>
      </c>
      <c r="F21" s="154" t="s">
        <v>40</v>
      </c>
      <c r="G21" s="154" t="s">
        <v>30</v>
      </c>
      <c r="H21" s="154" t="s">
        <v>5</v>
      </c>
      <c r="I21" s="123" t="s">
        <v>42</v>
      </c>
      <c r="J21" s="252">
        <v>20</v>
      </c>
    </row>
  </sheetData>
  <mergeCells count="9">
    <mergeCell ref="J3:J4"/>
    <mergeCell ref="G3:G4"/>
    <mergeCell ref="H3:H4"/>
    <mergeCell ref="A1:I1"/>
    <mergeCell ref="A3:A4"/>
    <mergeCell ref="F3:F4"/>
    <mergeCell ref="D3:E3"/>
    <mergeCell ref="B3:C3"/>
    <mergeCell ref="I3:I4"/>
  </mergeCells>
  <phoneticPr fontId="28" type="noConversion"/>
  <printOptions horizontalCentered="1"/>
  <pageMargins left="0.47244094488188981" right="0.39370078740157483" top="0.6692913385826772" bottom="0.55118110236220474" header="0.39370078740157483" footer="0.27559055118110237"/>
  <pageSetup paperSize="9" orientation="landscape" r:id="rId1"/>
  <headerFooter alignWithMargins="0">
    <oddHeader>&amp;L전자문서 SAM 정의서</oddHeader>
    <oddFooter>&amp;C-3-&amp;R&amp;G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19"/>
  <sheetViews>
    <sheetView view="pageBreakPreview" zoomScale="130" zoomScaleSheetLayoutView="130" workbookViewId="0">
      <selection activeCell="J18" sqref="J18"/>
    </sheetView>
  </sheetViews>
  <sheetFormatPr defaultRowHeight="12" x14ac:dyDescent="0.15"/>
  <cols>
    <col min="1" max="1" width="8.77734375" style="8" customWidth="1"/>
    <col min="2" max="2" width="19.5546875" style="8" customWidth="1"/>
    <col min="3" max="3" width="12.33203125" style="8" customWidth="1"/>
    <col min="4" max="4" width="12" style="8" customWidth="1"/>
    <col min="5" max="5" width="1.6640625" style="8" customWidth="1"/>
    <col min="6" max="6" width="6.77734375" style="2" customWidth="1"/>
    <col min="7" max="7" width="5.77734375" style="3" customWidth="1"/>
    <col min="8" max="9" width="7.88671875" style="2" customWidth="1"/>
    <col min="10" max="10" width="16.88671875" style="1" customWidth="1"/>
    <col min="11" max="11" width="22.109375" style="2" customWidth="1"/>
    <col min="12" max="16384" width="8.88671875" style="2"/>
  </cols>
  <sheetData>
    <row r="1" spans="1:11" ht="18.75" x14ac:dyDescent="0.15">
      <c r="A1" s="307" t="s">
        <v>53</v>
      </c>
      <c r="B1" s="307"/>
      <c r="C1" s="307"/>
      <c r="D1" s="307"/>
      <c r="E1" s="307"/>
      <c r="F1" s="317"/>
      <c r="G1" s="317"/>
      <c r="H1" s="317"/>
      <c r="I1" s="317"/>
      <c r="J1" s="317"/>
      <c r="K1" s="317"/>
    </row>
    <row r="2" spans="1:11" x14ac:dyDescent="0.15">
      <c r="K2" s="4" t="s">
        <v>54</v>
      </c>
    </row>
    <row r="3" spans="1:11" x14ac:dyDescent="0.15">
      <c r="A3" s="315" t="s">
        <v>55</v>
      </c>
      <c r="B3" s="311" t="s">
        <v>62</v>
      </c>
      <c r="C3" s="312"/>
      <c r="D3" s="312"/>
      <c r="E3" s="312"/>
      <c r="F3" s="312"/>
      <c r="G3" s="313"/>
      <c r="H3" s="26" t="s">
        <v>63</v>
      </c>
      <c r="I3" s="314" t="s">
        <v>60</v>
      </c>
      <c r="J3" s="316" t="s">
        <v>61</v>
      </c>
      <c r="K3" s="316" t="s">
        <v>3</v>
      </c>
    </row>
    <row r="4" spans="1:11" x14ac:dyDescent="0.15">
      <c r="A4" s="315"/>
      <c r="B4" s="26" t="s">
        <v>56</v>
      </c>
      <c r="C4" s="311" t="s">
        <v>57</v>
      </c>
      <c r="D4" s="312"/>
      <c r="E4" s="313"/>
      <c r="F4" s="26" t="s">
        <v>58</v>
      </c>
      <c r="G4" s="26" t="s">
        <v>59</v>
      </c>
      <c r="H4" s="26" t="s">
        <v>59</v>
      </c>
      <c r="I4" s="315"/>
      <c r="J4" s="316"/>
      <c r="K4" s="316"/>
    </row>
    <row r="5" spans="1:11" s="1" customFormat="1" ht="12" customHeight="1" x14ac:dyDescent="0.15">
      <c r="A5" s="27" t="s">
        <v>64</v>
      </c>
      <c r="B5" s="28" t="s">
        <v>66</v>
      </c>
      <c r="C5" s="318" t="s">
        <v>71</v>
      </c>
      <c r="D5" s="319"/>
      <c r="E5" s="320"/>
      <c r="F5" s="29" t="s">
        <v>75</v>
      </c>
      <c r="G5" s="30">
        <v>5</v>
      </c>
      <c r="H5" s="30">
        <v>1</v>
      </c>
      <c r="I5" s="30">
        <v>6</v>
      </c>
      <c r="J5" s="31" t="s">
        <v>76</v>
      </c>
      <c r="K5" s="31" t="s">
        <v>80</v>
      </c>
    </row>
    <row r="6" spans="1:11" s="1" customFormat="1" ht="12" customHeight="1" x14ac:dyDescent="0.15">
      <c r="A6" s="27" t="s">
        <v>65</v>
      </c>
      <c r="B6" s="28" t="s">
        <v>67</v>
      </c>
      <c r="C6" s="318" t="s">
        <v>71</v>
      </c>
      <c r="D6" s="319"/>
      <c r="E6" s="320"/>
      <c r="F6" s="29" t="s">
        <v>75</v>
      </c>
      <c r="G6" s="30">
        <v>3</v>
      </c>
      <c r="H6" s="30">
        <v>1</v>
      </c>
      <c r="I6" s="30">
        <v>10</v>
      </c>
      <c r="J6" s="31" t="s">
        <v>77</v>
      </c>
      <c r="K6" s="31" t="s">
        <v>81</v>
      </c>
    </row>
    <row r="7" spans="1:11" s="1" customFormat="1" ht="12" customHeight="1" x14ac:dyDescent="0.15">
      <c r="A7" s="27" t="s">
        <v>65</v>
      </c>
      <c r="B7" s="28" t="s">
        <v>68</v>
      </c>
      <c r="C7" s="321" t="s">
        <v>72</v>
      </c>
      <c r="D7" s="319"/>
      <c r="E7" s="320"/>
      <c r="F7" s="29" t="s">
        <v>75</v>
      </c>
      <c r="G7" s="30">
        <v>1</v>
      </c>
      <c r="H7" s="30">
        <v>1</v>
      </c>
      <c r="I7" s="30">
        <v>12</v>
      </c>
      <c r="J7" s="31" t="s">
        <v>794</v>
      </c>
      <c r="K7" s="31" t="s">
        <v>795</v>
      </c>
    </row>
    <row r="8" spans="1:11" s="1" customFormat="1" ht="12" customHeight="1" x14ac:dyDescent="0.15">
      <c r="A8" s="27" t="s">
        <v>65</v>
      </c>
      <c r="B8" s="28" t="s">
        <v>69</v>
      </c>
      <c r="C8" s="321" t="s">
        <v>73</v>
      </c>
      <c r="D8" s="319"/>
      <c r="E8" s="320"/>
      <c r="F8" s="29" t="s">
        <v>75</v>
      </c>
      <c r="G8" s="30">
        <v>16</v>
      </c>
      <c r="H8" s="30">
        <v>1</v>
      </c>
      <c r="I8" s="30">
        <v>29</v>
      </c>
      <c r="J8" s="31" t="s">
        <v>78</v>
      </c>
      <c r="K8" s="31" t="s">
        <v>82</v>
      </c>
    </row>
    <row r="9" spans="1:11" s="1" customFormat="1" ht="12" customHeight="1" x14ac:dyDescent="0.15">
      <c r="A9" s="27" t="s">
        <v>65</v>
      </c>
      <c r="B9" s="28" t="s">
        <v>70</v>
      </c>
      <c r="C9" s="321" t="s">
        <v>74</v>
      </c>
      <c r="D9" s="319"/>
      <c r="E9" s="320"/>
      <c r="F9" s="29" t="s">
        <v>75</v>
      </c>
      <c r="G9" s="30">
        <v>4</v>
      </c>
      <c r="H9" s="30">
        <v>1</v>
      </c>
      <c r="I9" s="30">
        <v>34</v>
      </c>
      <c r="J9" s="31" t="s">
        <v>79</v>
      </c>
      <c r="K9" s="31"/>
    </row>
    <row r="10" spans="1:11" x14ac:dyDescent="0.15">
      <c r="A10" s="27" t="s">
        <v>64</v>
      </c>
      <c r="B10" s="28" t="s">
        <v>796</v>
      </c>
      <c r="C10" s="321" t="s">
        <v>797</v>
      </c>
      <c r="D10" s="319"/>
      <c r="E10" s="320"/>
      <c r="F10" s="29" t="s">
        <v>2</v>
      </c>
      <c r="G10" s="30">
        <v>13</v>
      </c>
      <c r="H10" s="30">
        <v>1</v>
      </c>
      <c r="I10" s="30">
        <f>I9+G10+H10</f>
        <v>48</v>
      </c>
      <c r="J10" s="31" t="s">
        <v>798</v>
      </c>
      <c r="K10" s="31"/>
    </row>
    <row r="12" spans="1:11" x14ac:dyDescent="0.15">
      <c r="B12" s="322"/>
      <c r="C12" s="322"/>
      <c r="D12" s="322"/>
      <c r="E12" s="113"/>
      <c r="F12" s="114"/>
      <c r="G12" s="113"/>
      <c r="H12" s="115"/>
      <c r="I12" s="113"/>
    </row>
    <row r="13" spans="1:11" x14ac:dyDescent="0.15">
      <c r="B13" s="116"/>
      <c r="C13" s="116"/>
      <c r="D13" s="116"/>
      <c r="E13" s="116"/>
      <c r="F13" s="117"/>
      <c r="G13" s="118"/>
      <c r="H13" s="117"/>
      <c r="I13" s="117"/>
    </row>
    <row r="14" spans="1:11" ht="18.75" x14ac:dyDescent="0.15">
      <c r="A14" s="307" t="s">
        <v>83</v>
      </c>
      <c r="B14" s="307"/>
      <c r="C14" s="307"/>
      <c r="D14" s="307"/>
      <c r="E14" s="307"/>
      <c r="F14" s="317"/>
      <c r="G14" s="317"/>
      <c r="H14" s="317"/>
      <c r="I14" s="317"/>
      <c r="J14" s="317"/>
      <c r="K14" s="317"/>
    </row>
    <row r="15" spans="1:11" x14ac:dyDescent="0.15">
      <c r="K15" s="4" t="s">
        <v>54</v>
      </c>
    </row>
    <row r="16" spans="1:11" x14ac:dyDescent="0.15">
      <c r="A16" s="315" t="s">
        <v>55</v>
      </c>
      <c r="B16" s="311" t="s">
        <v>62</v>
      </c>
      <c r="C16" s="312"/>
      <c r="D16" s="312"/>
      <c r="E16" s="312"/>
      <c r="F16" s="312"/>
      <c r="G16" s="313"/>
      <c r="H16" s="26" t="s">
        <v>63</v>
      </c>
      <c r="I16" s="314" t="s">
        <v>60</v>
      </c>
      <c r="J16" s="316" t="s">
        <v>61</v>
      </c>
      <c r="K16" s="316" t="s">
        <v>3</v>
      </c>
    </row>
    <row r="17" spans="1:11" x14ac:dyDescent="0.15">
      <c r="A17" s="315"/>
      <c r="B17" s="26" t="s">
        <v>56</v>
      </c>
      <c r="C17" s="311" t="s">
        <v>57</v>
      </c>
      <c r="D17" s="312"/>
      <c r="E17" s="313"/>
      <c r="F17" s="26" t="s">
        <v>58</v>
      </c>
      <c r="G17" s="26" t="s">
        <v>59</v>
      </c>
      <c r="H17" s="26" t="s">
        <v>59</v>
      </c>
      <c r="I17" s="315"/>
      <c r="J17" s="316"/>
      <c r="K17" s="316"/>
    </row>
    <row r="18" spans="1:11" s="1" customFormat="1" ht="12" customHeight="1" x14ac:dyDescent="0.15">
      <c r="A18" s="27" t="s">
        <v>64</v>
      </c>
      <c r="B18" s="28" t="s">
        <v>66</v>
      </c>
      <c r="C18" s="318" t="s">
        <v>71</v>
      </c>
      <c r="D18" s="319"/>
      <c r="E18" s="320"/>
      <c r="F18" s="29" t="s">
        <v>75</v>
      </c>
      <c r="G18" s="30">
        <v>5</v>
      </c>
      <c r="H18" s="30">
        <v>1</v>
      </c>
      <c r="I18" s="30">
        <v>6</v>
      </c>
      <c r="J18" s="31" t="s">
        <v>84</v>
      </c>
      <c r="K18" s="31" t="s">
        <v>86</v>
      </c>
    </row>
    <row r="19" spans="1:11" s="1" customFormat="1" ht="12" customHeight="1" x14ac:dyDescent="0.15">
      <c r="A19" s="27" t="s">
        <v>65</v>
      </c>
      <c r="B19" s="28" t="s">
        <v>67</v>
      </c>
      <c r="C19" s="318" t="s">
        <v>71</v>
      </c>
      <c r="D19" s="319"/>
      <c r="E19" s="320"/>
      <c r="F19" s="29" t="s">
        <v>75</v>
      </c>
      <c r="G19" s="30">
        <v>3</v>
      </c>
      <c r="H19" s="30">
        <v>1</v>
      </c>
      <c r="I19" s="30">
        <v>10</v>
      </c>
      <c r="J19" s="31" t="s">
        <v>85</v>
      </c>
      <c r="K19" s="31" t="s">
        <v>87</v>
      </c>
    </row>
  </sheetData>
  <mergeCells count="23">
    <mergeCell ref="C19:E19"/>
    <mergeCell ref="C18:E18"/>
    <mergeCell ref="A1:K1"/>
    <mergeCell ref="I3:I4"/>
    <mergeCell ref="A3:A4"/>
    <mergeCell ref="J3:J4"/>
    <mergeCell ref="K3:K4"/>
    <mergeCell ref="B3:G3"/>
    <mergeCell ref="C4:E4"/>
    <mergeCell ref="C5:E5"/>
    <mergeCell ref="C6:E6"/>
    <mergeCell ref="C7:E7"/>
    <mergeCell ref="C8:E8"/>
    <mergeCell ref="C9:E9"/>
    <mergeCell ref="C10:E10"/>
    <mergeCell ref="B12:D12"/>
    <mergeCell ref="B16:G16"/>
    <mergeCell ref="I16:I17"/>
    <mergeCell ref="J16:J17"/>
    <mergeCell ref="A14:K14"/>
    <mergeCell ref="A16:A17"/>
    <mergeCell ref="K16:K17"/>
    <mergeCell ref="C17:E17"/>
  </mergeCells>
  <phoneticPr fontId="28" type="noConversion"/>
  <printOptions horizontalCentered="1"/>
  <pageMargins left="0.47244094488188981" right="0.39370078740157483" top="0.6692913385826772" bottom="0.55118110236220474" header="0.39370078740157483" footer="0.27559055118110237"/>
  <pageSetup paperSize="9" scale="98" orientation="landscape" r:id="rId1"/>
  <headerFooter alignWithMargins="0">
    <oddHeader>&amp;L전자문서 SAM 정의서</oddHeader>
    <oddFooter>&amp;C-4-&amp;R&amp;G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sheetPr>
  <dimension ref="A1:S60"/>
  <sheetViews>
    <sheetView topLeftCell="A31" zoomScaleSheetLayoutView="115" workbookViewId="0">
      <selection activeCell="C165" sqref="C165"/>
    </sheetView>
  </sheetViews>
  <sheetFormatPr defaultRowHeight="11.25" x14ac:dyDescent="0.15"/>
  <cols>
    <col min="1" max="1" width="4.21875" style="10" customWidth="1"/>
    <col min="2" max="2" width="16.109375" style="10" bestFit="1" customWidth="1"/>
    <col min="3" max="3" width="53.77734375" style="10" customWidth="1"/>
    <col min="4" max="4" width="4.33203125" style="60" bestFit="1" customWidth="1"/>
    <col min="5" max="5" width="4.21875" style="7" bestFit="1" customWidth="1"/>
    <col min="6" max="6" width="5.6640625" style="7" bestFit="1" customWidth="1"/>
    <col min="7" max="7" width="4.21875" style="7" bestFit="1" customWidth="1"/>
    <col min="8" max="8" width="13.44140625" style="5" customWidth="1"/>
    <col min="9" max="9" width="47" style="5" customWidth="1"/>
    <col min="10" max="10" width="8.88671875" style="5" customWidth="1"/>
    <col min="11" max="16384" width="8.88671875" style="5"/>
  </cols>
  <sheetData>
    <row r="1" spans="1:11" ht="18.75" x14ac:dyDescent="0.15">
      <c r="A1" s="307" t="s">
        <v>724</v>
      </c>
      <c r="B1" s="307"/>
      <c r="C1" s="307"/>
      <c r="D1" s="307"/>
      <c r="E1" s="307"/>
      <c r="F1" s="307"/>
      <c r="G1" s="307"/>
      <c r="H1" s="307"/>
      <c r="I1" s="307"/>
    </row>
    <row r="2" spans="1:11" ht="14.25" thickBot="1" x14ac:dyDescent="0.2">
      <c r="A2" s="62"/>
      <c r="B2" s="62"/>
      <c r="C2" s="327"/>
      <c r="D2" s="328"/>
      <c r="E2" s="328"/>
      <c r="F2" s="328"/>
      <c r="G2" s="328"/>
      <c r="H2" s="64"/>
      <c r="I2" s="63" t="s">
        <v>167</v>
      </c>
    </row>
    <row r="3" spans="1:11" x14ac:dyDescent="0.15">
      <c r="A3" s="329" t="s">
        <v>11</v>
      </c>
      <c r="B3" s="331" t="s">
        <v>168</v>
      </c>
      <c r="C3" s="331"/>
      <c r="D3" s="331"/>
      <c r="E3" s="331"/>
      <c r="F3" s="155" t="s">
        <v>169</v>
      </c>
      <c r="G3" s="332" t="s">
        <v>170</v>
      </c>
      <c r="H3" s="331" t="s">
        <v>171</v>
      </c>
      <c r="I3" s="325" t="s">
        <v>17</v>
      </c>
      <c r="J3" s="323" t="s">
        <v>1232</v>
      </c>
      <c r="K3" s="324"/>
    </row>
    <row r="4" spans="1:11" x14ac:dyDescent="0.15">
      <c r="A4" s="330"/>
      <c r="B4" s="138" t="s">
        <v>172</v>
      </c>
      <c r="C4" s="138" t="s">
        <v>173</v>
      </c>
      <c r="D4" s="156" t="s">
        <v>174</v>
      </c>
      <c r="E4" s="156" t="s">
        <v>175</v>
      </c>
      <c r="F4" s="156" t="s">
        <v>175</v>
      </c>
      <c r="G4" s="333"/>
      <c r="H4" s="333"/>
      <c r="I4" s="326"/>
      <c r="J4" s="231" t="s">
        <v>1230</v>
      </c>
      <c r="K4" s="231" t="s">
        <v>1231</v>
      </c>
    </row>
    <row r="5" spans="1:11" x14ac:dyDescent="0.15">
      <c r="A5" s="75" t="s">
        <v>176</v>
      </c>
      <c r="B5" s="133" t="s">
        <v>178</v>
      </c>
      <c r="C5" s="133" t="s">
        <v>177</v>
      </c>
      <c r="D5" s="153" t="s">
        <v>179</v>
      </c>
      <c r="E5" s="153">
        <v>5</v>
      </c>
      <c r="F5" s="153">
        <v>1</v>
      </c>
      <c r="G5" s="153">
        <v>6</v>
      </c>
      <c r="H5" s="133" t="s">
        <v>417</v>
      </c>
      <c r="I5" s="86"/>
      <c r="J5" s="5">
        <v>1</v>
      </c>
      <c r="K5" s="5" t="str">
        <f>CONCATENATE("dvoList.add(setDdcStmnPdfCmnDVO(",LEFT(J5&amp;"  ",3),",""",A5,""",""",LEFT(B5&amp;""""&amp;"                                                  ",50),",""",LEFT(D5&amp;""""&amp;" ",5),",""",LEFT(E5&amp;""""&amp;"   ",4),",""",LEFT(F5&amp;""""&amp;" ",2),",""",LEFT(G5&amp;""""&amp;"    ",5),",""",C5,"""));")</f>
        <v>dvoList.add(setDdcStmnPdfCmnDVO(1  ,"기본","form_cd"                                          ,"Char","5"  ,"1","6"   ,"서식코드"));</v>
      </c>
    </row>
    <row r="6" spans="1:11" x14ac:dyDescent="0.15">
      <c r="A6" s="75" t="s">
        <v>176</v>
      </c>
      <c r="B6" s="88" t="s">
        <v>296</v>
      </c>
      <c r="C6" s="133" t="s">
        <v>405</v>
      </c>
      <c r="D6" s="153" t="s">
        <v>179</v>
      </c>
      <c r="E6" s="153">
        <v>50</v>
      </c>
      <c r="F6" s="153">
        <v>1</v>
      </c>
      <c r="G6" s="153">
        <f>SUM(G5+E6+F6)</f>
        <v>57</v>
      </c>
      <c r="H6" s="168" t="s">
        <v>909</v>
      </c>
      <c r="I6" s="93"/>
      <c r="J6" s="183">
        <f>J5+1</f>
        <v>2</v>
      </c>
      <c r="K6" s="183" t="str">
        <f t="shared" ref="K6:K60" si="0">CONCATENATE("dvoList.add(setDdcStmnPdfCmnDVO(",LEFT(J6&amp;"  ",3),",""",A6,""",""",LEFT(B6&amp;""""&amp;"                                                  ",50),",""",LEFT(D6&amp;""""&amp;" ",5),",""",LEFT(E6&amp;""""&amp;"   ",4),",""",LEFT(F6&amp;""""&amp;" ",2),",""",LEFT(G6&amp;""""&amp;"    ",5),",""",C6,"""));")</f>
        <v>dvoList.add(setDdcStmnPdfCmnDVO(2  ,"기본","fnm"                                              ,"Char","50" ,"1","57"  ,"소득자성명"));</v>
      </c>
    </row>
    <row r="7" spans="1:11" x14ac:dyDescent="0.15">
      <c r="A7" s="75" t="s">
        <v>176</v>
      </c>
      <c r="B7" s="88" t="s">
        <v>327</v>
      </c>
      <c r="C7" s="133" t="s">
        <v>146</v>
      </c>
      <c r="D7" s="153" t="s">
        <v>179</v>
      </c>
      <c r="E7" s="153">
        <v>13</v>
      </c>
      <c r="F7" s="153">
        <v>1</v>
      </c>
      <c r="G7" s="171">
        <f t="shared" ref="G7:G60" si="1">SUM(G6+E7+F7)</f>
        <v>71</v>
      </c>
      <c r="H7" s="133" t="s">
        <v>911</v>
      </c>
      <c r="I7" s="93"/>
      <c r="J7" s="183">
        <f t="shared" ref="J7:J60" si="2">J6+1</f>
        <v>3</v>
      </c>
      <c r="K7" s="183" t="str">
        <f t="shared" si="0"/>
        <v>dvoList.add(setDdcStmnPdfCmnDVO(3  ,"기본","resnoEncCntn"                                     ,"Char","13" ,"1","71"  ,"주민등록번호"));</v>
      </c>
    </row>
    <row r="8" spans="1:11" x14ac:dyDescent="0.15">
      <c r="A8" s="75" t="s">
        <v>176</v>
      </c>
      <c r="B8" s="88" t="s">
        <v>297</v>
      </c>
      <c r="C8" s="133" t="s">
        <v>406</v>
      </c>
      <c r="D8" s="153" t="s">
        <v>179</v>
      </c>
      <c r="E8" s="153">
        <v>50</v>
      </c>
      <c r="F8" s="153">
        <v>1</v>
      </c>
      <c r="G8" s="171">
        <f t="shared" si="1"/>
        <v>122</v>
      </c>
      <c r="H8" s="133" t="s">
        <v>906</v>
      </c>
      <c r="I8" s="93"/>
      <c r="J8" s="183">
        <f t="shared" si="2"/>
        <v>4</v>
      </c>
      <c r="K8" s="183" t="str">
        <f t="shared" si="0"/>
        <v>dvoList.add(setDdcStmnPdfCmnDVO(4  ,"기본","tnm"                                              ,"Char","50" ,"1","122" ,"근무처명칭"));</v>
      </c>
    </row>
    <row r="9" spans="1:11" x14ac:dyDescent="0.15">
      <c r="A9" s="75" t="s">
        <v>176</v>
      </c>
      <c r="B9" s="88" t="s">
        <v>298</v>
      </c>
      <c r="C9" s="133" t="s">
        <v>181</v>
      </c>
      <c r="D9" s="153" t="s">
        <v>179</v>
      </c>
      <c r="E9" s="153">
        <v>10</v>
      </c>
      <c r="F9" s="153">
        <v>1</v>
      </c>
      <c r="G9" s="171">
        <f t="shared" si="1"/>
        <v>133</v>
      </c>
      <c r="H9" s="133" t="s">
        <v>330</v>
      </c>
      <c r="I9" s="93"/>
      <c r="J9" s="183">
        <f t="shared" si="2"/>
        <v>5</v>
      </c>
      <c r="K9" s="183" t="str">
        <f t="shared" si="0"/>
        <v>dvoList.add(setDdcStmnPdfCmnDVO(5  ,"기본","bsnoEncCntn"                                      ,"Char","10" ,"1","133" ,"사업자등록번호"));</v>
      </c>
    </row>
    <row r="10" spans="1:11" ht="22.5" x14ac:dyDescent="0.15">
      <c r="A10" s="75" t="s">
        <v>176</v>
      </c>
      <c r="B10" s="88" t="s">
        <v>725</v>
      </c>
      <c r="C10" s="215" t="s">
        <v>1014</v>
      </c>
      <c r="D10" s="153" t="s">
        <v>179</v>
      </c>
      <c r="E10" s="153">
        <v>1</v>
      </c>
      <c r="F10" s="153">
        <v>1</v>
      </c>
      <c r="G10" s="171">
        <f t="shared" si="1"/>
        <v>135</v>
      </c>
      <c r="H10" s="133" t="s">
        <v>212</v>
      </c>
      <c r="I10" s="92" t="s">
        <v>422</v>
      </c>
      <c r="J10" s="183">
        <f t="shared" si="2"/>
        <v>6</v>
      </c>
      <c r="K10" s="183" t="str">
        <f t="shared" si="0"/>
        <v>dvoList.add(setDdcStmnPdfCmnDVO(6  ,"기본","hshrClCd"                                         ,"Char","1"  ,"1","135" ,"세대주여부"));</v>
      </c>
    </row>
    <row r="11" spans="1:11" ht="22.5" x14ac:dyDescent="0.15">
      <c r="A11" s="75" t="s">
        <v>176</v>
      </c>
      <c r="B11" s="88" t="s">
        <v>790</v>
      </c>
      <c r="C11" s="133" t="s">
        <v>408</v>
      </c>
      <c r="D11" s="153" t="s">
        <v>179</v>
      </c>
      <c r="E11" s="153">
        <v>30</v>
      </c>
      <c r="F11" s="153">
        <v>1</v>
      </c>
      <c r="G11" s="171">
        <f t="shared" si="1"/>
        <v>166</v>
      </c>
      <c r="H11" s="134" t="s">
        <v>815</v>
      </c>
      <c r="I11" s="93"/>
      <c r="J11" s="183">
        <f t="shared" si="2"/>
        <v>7</v>
      </c>
      <c r="K11" s="183" t="str">
        <f t="shared" si="0"/>
        <v>dvoList.add(setDdcStmnPdfCmnDVO(7  ,"기본","rsplNtnInfr"                                      ,"Char","30" ,"1","166" ,"국적"));</v>
      </c>
    </row>
    <row r="12" spans="1:11" x14ac:dyDescent="0.15">
      <c r="A12" s="75" t="s">
        <v>176</v>
      </c>
      <c r="B12" s="88" t="s">
        <v>726</v>
      </c>
      <c r="C12" s="133" t="s">
        <v>409</v>
      </c>
      <c r="D12" s="153" t="s">
        <v>179</v>
      </c>
      <c r="E12" s="153">
        <v>8</v>
      </c>
      <c r="F12" s="153">
        <v>1</v>
      </c>
      <c r="G12" s="171">
        <f t="shared" si="1"/>
        <v>175</v>
      </c>
      <c r="H12" s="133" t="s">
        <v>1462</v>
      </c>
      <c r="I12" s="93"/>
      <c r="J12" s="183">
        <f t="shared" si="2"/>
        <v>8</v>
      </c>
      <c r="K12" s="183" t="str">
        <f t="shared" si="0"/>
        <v>dvoList.add(setDdcStmnPdfCmnDVO(8  ,"기본","dtyStrtDt"                                        ,"Char","8"  ,"1","175" ,"근무기간시작일"));</v>
      </c>
    </row>
    <row r="13" spans="1:11" x14ac:dyDescent="0.15">
      <c r="A13" s="75" t="s">
        <v>176</v>
      </c>
      <c r="B13" s="88" t="s">
        <v>727</v>
      </c>
      <c r="C13" s="133" t="s">
        <v>410</v>
      </c>
      <c r="D13" s="153" t="s">
        <v>179</v>
      </c>
      <c r="E13" s="153">
        <v>8</v>
      </c>
      <c r="F13" s="153">
        <v>1</v>
      </c>
      <c r="G13" s="171">
        <f t="shared" si="1"/>
        <v>184</v>
      </c>
      <c r="H13" s="133" t="s">
        <v>1463</v>
      </c>
      <c r="I13" s="93"/>
      <c r="J13" s="183">
        <f t="shared" si="2"/>
        <v>9</v>
      </c>
      <c r="K13" s="183" t="str">
        <f t="shared" si="0"/>
        <v>dvoList.add(setDdcStmnPdfCmnDVO(9  ,"기본","dtyEndDt"                                         ,"Char","8"  ,"1","184" ,"근무기간종료일"));</v>
      </c>
    </row>
    <row r="14" spans="1:11" x14ac:dyDescent="0.15">
      <c r="A14" s="75" t="s">
        <v>176</v>
      </c>
      <c r="B14" s="88" t="s">
        <v>728</v>
      </c>
      <c r="C14" s="133" t="s">
        <v>411</v>
      </c>
      <c r="D14" s="153" t="s">
        <v>179</v>
      </c>
      <c r="E14" s="153">
        <v>8</v>
      </c>
      <c r="F14" s="153">
        <v>1</v>
      </c>
      <c r="G14" s="171">
        <f t="shared" si="1"/>
        <v>193</v>
      </c>
      <c r="H14" s="133" t="s">
        <v>418</v>
      </c>
      <c r="I14" s="93"/>
      <c r="J14" s="183">
        <f t="shared" si="2"/>
        <v>10</v>
      </c>
      <c r="K14" s="183" t="str">
        <f t="shared" si="0"/>
        <v>dvoList.add(setDdcStmnPdfCmnDVO(10 ,"기본","reStrtDt"                                         ,"Char","8"  ,"1","193" ,"감면기간시작일"));</v>
      </c>
    </row>
    <row r="15" spans="1:11" x14ac:dyDescent="0.15">
      <c r="A15" s="75" t="s">
        <v>176</v>
      </c>
      <c r="B15" s="88" t="s">
        <v>729</v>
      </c>
      <c r="C15" s="133" t="s">
        <v>412</v>
      </c>
      <c r="D15" s="153" t="s">
        <v>179</v>
      </c>
      <c r="E15" s="153">
        <v>8</v>
      </c>
      <c r="F15" s="153">
        <v>1</v>
      </c>
      <c r="G15" s="171">
        <f t="shared" si="1"/>
        <v>202</v>
      </c>
      <c r="H15" s="133" t="s">
        <v>418</v>
      </c>
      <c r="I15" s="93"/>
      <c r="J15" s="183">
        <f t="shared" si="2"/>
        <v>11</v>
      </c>
      <c r="K15" s="183" t="str">
        <f t="shared" si="0"/>
        <v>dvoList.add(setDdcStmnPdfCmnDVO(11 ,"기본","reEndDt"                                          ,"Char","8"  ,"1","202" ,"감면기간종료일"));</v>
      </c>
    </row>
    <row r="16" spans="1:11" ht="22.5" x14ac:dyDescent="0.15">
      <c r="A16" s="75" t="s">
        <v>176</v>
      </c>
      <c r="B16" s="88" t="s">
        <v>730</v>
      </c>
      <c r="C16" s="133" t="s">
        <v>413</v>
      </c>
      <c r="D16" s="153" t="s">
        <v>179</v>
      </c>
      <c r="E16" s="153">
        <v>1</v>
      </c>
      <c r="F16" s="153">
        <v>1</v>
      </c>
      <c r="G16" s="171">
        <f t="shared" si="1"/>
        <v>204</v>
      </c>
      <c r="H16" s="133" t="s">
        <v>212</v>
      </c>
      <c r="I16" s="92" t="s">
        <v>423</v>
      </c>
      <c r="J16" s="183">
        <f t="shared" si="2"/>
        <v>12</v>
      </c>
      <c r="K16" s="183" t="str">
        <f t="shared" si="0"/>
        <v>dvoList.add(setDdcStmnPdfCmnDVO(12 ,"기본","rsdtClCd"                                         ,"Char","1"  ,"1","204" ,"거주구분"));</v>
      </c>
    </row>
    <row r="17" spans="1:11" s="119" customFormat="1" ht="22.5" x14ac:dyDescent="0.15">
      <c r="A17" s="75" t="s">
        <v>176</v>
      </c>
      <c r="B17" s="207" t="s">
        <v>876</v>
      </c>
      <c r="C17" s="215" t="s">
        <v>875</v>
      </c>
      <c r="D17" s="208" t="s">
        <v>179</v>
      </c>
      <c r="E17" s="208">
        <v>30</v>
      </c>
      <c r="F17" s="208">
        <v>1</v>
      </c>
      <c r="G17" s="208">
        <f>SUM(G16+E17+F17)</f>
        <v>235</v>
      </c>
      <c r="H17" s="217" t="s">
        <v>815</v>
      </c>
      <c r="I17" s="209"/>
      <c r="J17" s="183">
        <f t="shared" si="2"/>
        <v>13</v>
      </c>
      <c r="K17" s="183" t="str">
        <f t="shared" si="0"/>
        <v>dvoList.add(setDdcStmnPdfCmnDVO(13 ,"기본","rsplNtnCd"                                        ,"Char","30" ,"1","235" ,"거주지국"));</v>
      </c>
    </row>
    <row r="18" spans="1:11" ht="33.75" x14ac:dyDescent="0.15">
      <c r="A18" s="75" t="s">
        <v>176</v>
      </c>
      <c r="B18" s="67" t="s">
        <v>731</v>
      </c>
      <c r="C18" s="133" t="s">
        <v>414</v>
      </c>
      <c r="D18" s="153" t="s">
        <v>179</v>
      </c>
      <c r="E18" s="153">
        <v>2</v>
      </c>
      <c r="F18" s="153">
        <v>1</v>
      </c>
      <c r="G18" s="171">
        <f t="shared" si="1"/>
        <v>238</v>
      </c>
      <c r="H18" s="133" t="s">
        <v>419</v>
      </c>
      <c r="I18" s="92" t="s">
        <v>424</v>
      </c>
      <c r="J18" s="183">
        <f t="shared" si="2"/>
        <v>14</v>
      </c>
      <c r="K18" s="183" t="str">
        <f t="shared" si="0"/>
        <v>dvoList.add(setDdcStmnPdfCmnDVO(14 ,"기본","inctxWhtxTxamtMetnCd"                             ,"Char","2"  ,"1","238" ,"소득세 원천징수세액 조정신청"));</v>
      </c>
    </row>
    <row r="19" spans="1:11" ht="22.5" x14ac:dyDescent="0.15">
      <c r="A19" s="75" t="s">
        <v>176</v>
      </c>
      <c r="B19" s="67" t="s">
        <v>732</v>
      </c>
      <c r="C19" s="133" t="s">
        <v>415</v>
      </c>
      <c r="D19" s="153" t="s">
        <v>179</v>
      </c>
      <c r="E19" s="153">
        <v>1</v>
      </c>
      <c r="F19" s="153">
        <v>1</v>
      </c>
      <c r="G19" s="171">
        <f t="shared" si="1"/>
        <v>240</v>
      </c>
      <c r="H19" s="133" t="s">
        <v>420</v>
      </c>
      <c r="I19" s="92" t="s">
        <v>425</v>
      </c>
      <c r="J19" s="183">
        <f t="shared" si="2"/>
        <v>15</v>
      </c>
      <c r="K19" s="183" t="str">
        <f t="shared" si="0"/>
        <v>dvoList.add(setDdcStmnPdfCmnDVO(15 ,"기본","inpmYn"                                           ,"Char","1"  ,"1","240" ,"분납신청 여부"));</v>
      </c>
    </row>
    <row r="20" spans="1:11" ht="22.5" x14ac:dyDescent="0.15">
      <c r="A20" s="75" t="s">
        <v>176</v>
      </c>
      <c r="B20" s="101" t="s">
        <v>427</v>
      </c>
      <c r="C20" s="133" t="s">
        <v>416</v>
      </c>
      <c r="D20" s="153" t="s">
        <v>179</v>
      </c>
      <c r="E20" s="153">
        <v>1</v>
      </c>
      <c r="F20" s="153">
        <v>1</v>
      </c>
      <c r="G20" s="171">
        <f t="shared" si="1"/>
        <v>242</v>
      </c>
      <c r="H20" s="133" t="s">
        <v>421</v>
      </c>
      <c r="I20" s="92" t="s">
        <v>426</v>
      </c>
      <c r="J20" s="183">
        <f t="shared" si="2"/>
        <v>16</v>
      </c>
      <c r="K20" s="183" t="str">
        <f t="shared" si="0"/>
        <v>dvoList.add(setDdcStmnPdfCmnDVO(16 ,"기본","prifChngYn"                                       ,"Char","1"  ,"1","242" ,"인적공제 항목 변동여부"));</v>
      </c>
    </row>
    <row r="21" spans="1:11" s="183" customFormat="1" x14ac:dyDescent="0.15">
      <c r="A21" s="216" t="s">
        <v>176</v>
      </c>
      <c r="B21" s="206" t="s">
        <v>971</v>
      </c>
      <c r="C21" s="211" t="s">
        <v>977</v>
      </c>
      <c r="D21" s="205" t="s">
        <v>983</v>
      </c>
      <c r="E21" s="205">
        <v>12</v>
      </c>
      <c r="F21" s="205">
        <v>1</v>
      </c>
      <c r="G21" s="205">
        <f t="shared" si="1"/>
        <v>255</v>
      </c>
      <c r="H21" s="211" t="s">
        <v>212</v>
      </c>
      <c r="I21" s="213"/>
      <c r="J21" s="183">
        <f t="shared" si="2"/>
        <v>17</v>
      </c>
      <c r="K21" s="183" t="str">
        <f t="shared" si="0"/>
        <v>dvoList.add(setDdcStmnPdfCmnDVO(17 ,"기본","bscDdcNfpCnt"                                     ,"Num" ,"12" ,"1","255" ,"기본공제인원수"));</v>
      </c>
    </row>
    <row r="22" spans="1:11" s="183" customFormat="1" x14ac:dyDescent="0.15">
      <c r="A22" s="216" t="s">
        <v>176</v>
      </c>
      <c r="B22" s="206" t="s">
        <v>972</v>
      </c>
      <c r="C22" s="211" t="s">
        <v>978</v>
      </c>
      <c r="D22" s="205" t="s">
        <v>983</v>
      </c>
      <c r="E22" s="205">
        <v>12</v>
      </c>
      <c r="F22" s="205">
        <v>1</v>
      </c>
      <c r="G22" s="205">
        <f t="shared" si="1"/>
        <v>268</v>
      </c>
      <c r="H22" s="211" t="s">
        <v>212</v>
      </c>
      <c r="I22" s="213"/>
      <c r="J22" s="183">
        <f t="shared" si="2"/>
        <v>18</v>
      </c>
      <c r="K22" s="183" t="str">
        <f t="shared" si="0"/>
        <v>dvoList.add(setDdcStmnPdfCmnDVO(18 ,"기본","sccNfpCnt"                                        ,"Num" ,"12" ,"1","268" ,"경로우대인원수"));</v>
      </c>
    </row>
    <row r="23" spans="1:11" s="183" customFormat="1" x14ac:dyDescent="0.15">
      <c r="A23" s="216" t="s">
        <v>176</v>
      </c>
      <c r="B23" s="206" t="s">
        <v>973</v>
      </c>
      <c r="C23" s="211" t="s">
        <v>979</v>
      </c>
      <c r="D23" s="205" t="s">
        <v>983</v>
      </c>
      <c r="E23" s="205">
        <v>12</v>
      </c>
      <c r="F23" s="205">
        <v>1</v>
      </c>
      <c r="G23" s="205">
        <f t="shared" si="1"/>
        <v>281</v>
      </c>
      <c r="H23" s="211" t="s">
        <v>212</v>
      </c>
      <c r="I23" s="213"/>
      <c r="J23" s="183">
        <f t="shared" si="2"/>
        <v>19</v>
      </c>
      <c r="K23" s="183" t="str">
        <f t="shared" si="0"/>
        <v>dvoList.add(setDdcStmnPdfCmnDVO(19 ,"기본","chbtAdopNfpCnt"                                   ,"Num" ,"12" ,"1","281" ,"출산입양인원수"));</v>
      </c>
    </row>
    <row r="24" spans="1:11" s="183" customFormat="1" x14ac:dyDescent="0.15">
      <c r="A24" s="216" t="s">
        <v>176</v>
      </c>
      <c r="B24" s="206" t="s">
        <v>974</v>
      </c>
      <c r="C24" s="211" t="s">
        <v>980</v>
      </c>
      <c r="D24" s="205" t="s">
        <v>983</v>
      </c>
      <c r="E24" s="205">
        <v>12</v>
      </c>
      <c r="F24" s="205">
        <v>1</v>
      </c>
      <c r="G24" s="205">
        <f t="shared" si="1"/>
        <v>294</v>
      </c>
      <c r="H24" s="211" t="s">
        <v>212</v>
      </c>
      <c r="I24" s="213" t="s">
        <v>1388</v>
      </c>
      <c r="J24" s="183">
        <f t="shared" si="2"/>
        <v>20</v>
      </c>
      <c r="K24" s="183" t="str">
        <f t="shared" si="0"/>
        <v>dvoList.add(setDdcStmnPdfCmnDVO(20 ,"기본","wmnNfpCnt"                                        ,"Num" ,"12" ,"1","294" ,"부녀자인원수"));</v>
      </c>
    </row>
    <row r="25" spans="1:11" s="183" customFormat="1" x14ac:dyDescent="0.15">
      <c r="A25" s="216" t="s">
        <v>176</v>
      </c>
      <c r="B25" s="206" t="s">
        <v>975</v>
      </c>
      <c r="C25" s="211" t="s">
        <v>981</v>
      </c>
      <c r="D25" s="205" t="s">
        <v>983</v>
      </c>
      <c r="E25" s="205">
        <v>12</v>
      </c>
      <c r="F25" s="205">
        <v>1</v>
      </c>
      <c r="G25" s="205">
        <f t="shared" si="1"/>
        <v>307</v>
      </c>
      <c r="H25" s="211" t="s">
        <v>212</v>
      </c>
      <c r="I25" s="213"/>
      <c r="J25" s="183">
        <f t="shared" si="2"/>
        <v>21</v>
      </c>
      <c r="K25" s="183" t="str">
        <f t="shared" si="0"/>
        <v>dvoList.add(setDdcStmnPdfCmnDVO(21 ,"기본","snprntNfpCnt"                                     ,"Num" ,"12" ,"1","307" ,"한부모인원수"));</v>
      </c>
    </row>
    <row r="26" spans="1:11" s="183" customFormat="1" x14ac:dyDescent="0.15">
      <c r="A26" s="216" t="s">
        <v>176</v>
      </c>
      <c r="B26" s="206" t="s">
        <v>976</v>
      </c>
      <c r="C26" s="211" t="s">
        <v>982</v>
      </c>
      <c r="D26" s="205" t="s">
        <v>983</v>
      </c>
      <c r="E26" s="205">
        <v>12</v>
      </c>
      <c r="F26" s="205">
        <v>1</v>
      </c>
      <c r="G26" s="205">
        <f t="shared" si="1"/>
        <v>320</v>
      </c>
      <c r="H26" s="211" t="s">
        <v>212</v>
      </c>
      <c r="I26" s="213"/>
      <c r="J26" s="183">
        <f t="shared" si="2"/>
        <v>22</v>
      </c>
      <c r="K26" s="183" t="str">
        <f t="shared" si="0"/>
        <v>dvoList.add(setDdcStmnPdfCmnDVO(22 ,"기본","dsbrNfpCnt"                                       ,"Num" ,"12" ,"1","320" ,"장애인인원수"));</v>
      </c>
    </row>
    <row r="27" spans="1:11" s="203" customFormat="1" x14ac:dyDescent="0.15">
      <c r="A27" s="216" t="s">
        <v>176</v>
      </c>
      <c r="B27" s="220" t="s">
        <v>1375</v>
      </c>
      <c r="C27" s="221" t="s">
        <v>1376</v>
      </c>
      <c r="D27" s="226" t="s">
        <v>983</v>
      </c>
      <c r="E27" s="226">
        <v>12</v>
      </c>
      <c r="F27" s="226">
        <v>1</v>
      </c>
      <c r="G27" s="226">
        <f t="shared" si="1"/>
        <v>333</v>
      </c>
      <c r="H27" s="221" t="s">
        <v>212</v>
      </c>
      <c r="I27" s="213"/>
      <c r="J27" s="203">
        <f t="shared" si="2"/>
        <v>23</v>
      </c>
      <c r="K27" s="203" t="str">
        <f t="shared" si="0"/>
        <v>dvoList.add(setDdcStmnPdfCmnDVO(23 ,"기본","chldNfpCnt"                                       ,"Num" ,"12" ,"1","333" ,"자녀인원수"));</v>
      </c>
    </row>
    <row r="28" spans="1:11" ht="81" x14ac:dyDescent="0.15">
      <c r="A28" s="103" t="s">
        <v>184</v>
      </c>
      <c r="B28" s="68" t="s">
        <v>733</v>
      </c>
      <c r="C28" s="137" t="s">
        <v>147</v>
      </c>
      <c r="D28" s="123" t="s">
        <v>179</v>
      </c>
      <c r="E28" s="123">
        <v>1</v>
      </c>
      <c r="F28" s="123">
        <v>1</v>
      </c>
      <c r="G28" s="184">
        <f t="shared" si="1"/>
        <v>335</v>
      </c>
      <c r="H28" s="137" t="s">
        <v>258</v>
      </c>
      <c r="I28" s="71" t="s">
        <v>278</v>
      </c>
      <c r="J28" s="183">
        <f t="shared" si="2"/>
        <v>24</v>
      </c>
      <c r="K28" s="183" t="str">
        <f t="shared" si="0"/>
        <v>dvoList.add(setDdcStmnPdfCmnDVO(24 ,"상세","suptFmlyRltClCd"                                  ,"Char","1"  ,"1","335" ,"관계코드"));</v>
      </c>
    </row>
    <row r="29" spans="1:11" x14ac:dyDescent="0.15">
      <c r="A29" s="103" t="s">
        <v>184</v>
      </c>
      <c r="B29" s="68" t="s">
        <v>734</v>
      </c>
      <c r="C29" s="137" t="s">
        <v>148</v>
      </c>
      <c r="D29" s="123" t="s">
        <v>179</v>
      </c>
      <c r="E29" s="123">
        <v>30</v>
      </c>
      <c r="F29" s="123">
        <v>1</v>
      </c>
      <c r="G29" s="99">
        <f t="shared" si="1"/>
        <v>366</v>
      </c>
      <c r="H29" s="137" t="s">
        <v>295</v>
      </c>
      <c r="I29" s="127"/>
      <c r="J29" s="183">
        <f t="shared" si="2"/>
        <v>25</v>
      </c>
      <c r="K29" s="183" t="str">
        <f t="shared" si="0"/>
        <v>dvoList.add(setDdcStmnPdfCmnDVO(25 ,"상세","nnfClCd"                                          ,"Char","30" ,"1","366" ,"내.외국인구분"));</v>
      </c>
    </row>
    <row r="30" spans="1:11" x14ac:dyDescent="0.15">
      <c r="A30" s="216" t="s">
        <v>184</v>
      </c>
      <c r="B30" s="104" t="s">
        <v>1377</v>
      </c>
      <c r="C30" s="221" t="s">
        <v>735</v>
      </c>
      <c r="D30" s="226" t="s">
        <v>194</v>
      </c>
      <c r="E30" s="226">
        <v>12</v>
      </c>
      <c r="F30" s="226">
        <v>1</v>
      </c>
      <c r="G30" s="226">
        <f t="shared" si="1"/>
        <v>379</v>
      </c>
      <c r="H30" s="221" t="s">
        <v>212</v>
      </c>
      <c r="I30" s="210"/>
      <c r="J30" s="183">
        <f t="shared" si="2"/>
        <v>26</v>
      </c>
      <c r="K30" s="183" t="str">
        <f t="shared" si="0"/>
        <v>dvoList.add(setDdcStmnPdfCmnDVO(26 ,"상세","chld"                                             ,"Num" ,"12" ,"1","379" ,"자녀 인원수"));</v>
      </c>
    </row>
    <row r="31" spans="1:11" x14ac:dyDescent="0.15">
      <c r="A31" s="103" t="s">
        <v>184</v>
      </c>
      <c r="B31" s="68" t="s">
        <v>428</v>
      </c>
      <c r="C31" s="137" t="s">
        <v>149</v>
      </c>
      <c r="D31" s="123" t="s">
        <v>179</v>
      </c>
      <c r="E31" s="123">
        <v>50</v>
      </c>
      <c r="F31" s="123">
        <v>1</v>
      </c>
      <c r="G31" s="99">
        <f t="shared" si="1"/>
        <v>430</v>
      </c>
      <c r="H31" s="137" t="s">
        <v>910</v>
      </c>
      <c r="I31" s="127"/>
      <c r="J31" s="183">
        <f t="shared" si="2"/>
        <v>27</v>
      </c>
      <c r="K31" s="183" t="str">
        <f t="shared" si="0"/>
        <v>dvoList.add(setDdcStmnPdfCmnDVO(27 ,"상세","txprNm"                                           ,"Char","50" ,"1","430" ,"성명"));</v>
      </c>
    </row>
    <row r="32" spans="1:11" x14ac:dyDescent="0.15">
      <c r="A32" s="103" t="s">
        <v>184</v>
      </c>
      <c r="B32" s="68" t="s">
        <v>429</v>
      </c>
      <c r="C32" s="137" t="s">
        <v>146</v>
      </c>
      <c r="D32" s="123" t="s">
        <v>179</v>
      </c>
      <c r="E32" s="123">
        <v>13</v>
      </c>
      <c r="F32" s="123">
        <v>1</v>
      </c>
      <c r="G32" s="99">
        <f t="shared" si="1"/>
        <v>444</v>
      </c>
      <c r="H32" s="137" t="s">
        <v>905</v>
      </c>
      <c r="I32" s="127"/>
      <c r="J32" s="183">
        <f t="shared" si="2"/>
        <v>28</v>
      </c>
      <c r="K32" s="183" t="str">
        <f t="shared" si="0"/>
        <v>dvoList.add(setDdcStmnPdfCmnDVO(28 ,"상세","txprDscmNoCntn"                                   ,"Char","13" ,"1","444" ,"주민등록번호"));</v>
      </c>
    </row>
    <row r="33" spans="1:11" x14ac:dyDescent="0.15">
      <c r="A33" s="103" t="s">
        <v>184</v>
      </c>
      <c r="B33" s="68" t="s">
        <v>430</v>
      </c>
      <c r="C33" s="137" t="s">
        <v>150</v>
      </c>
      <c r="D33" s="123" t="s">
        <v>179</v>
      </c>
      <c r="E33" s="123">
        <v>1</v>
      </c>
      <c r="F33" s="123">
        <v>1</v>
      </c>
      <c r="G33" s="99">
        <f t="shared" si="1"/>
        <v>446</v>
      </c>
      <c r="H33" s="137" t="s">
        <v>420</v>
      </c>
      <c r="I33" s="69"/>
      <c r="J33" s="183">
        <f t="shared" si="2"/>
        <v>29</v>
      </c>
      <c r="K33" s="183" t="str">
        <f t="shared" si="0"/>
        <v>dvoList.add(setDdcStmnPdfCmnDVO(29 ,"상세","bscDdcClCd"                                       ,"Char","1"  ,"1","446" ,"기본공제"));</v>
      </c>
    </row>
    <row r="34" spans="1:11" x14ac:dyDescent="0.15">
      <c r="A34" s="103" t="s">
        <v>184</v>
      </c>
      <c r="B34" s="68" t="s">
        <v>431</v>
      </c>
      <c r="C34" s="137" t="s">
        <v>151</v>
      </c>
      <c r="D34" s="123" t="s">
        <v>179</v>
      </c>
      <c r="E34" s="123">
        <v>1</v>
      </c>
      <c r="F34" s="123">
        <v>1</v>
      </c>
      <c r="G34" s="99">
        <f t="shared" si="1"/>
        <v>448</v>
      </c>
      <c r="H34" s="137" t="s">
        <v>421</v>
      </c>
      <c r="I34" s="69"/>
      <c r="J34" s="183">
        <f t="shared" si="2"/>
        <v>30</v>
      </c>
      <c r="K34" s="183" t="str">
        <f t="shared" si="0"/>
        <v>dvoList.add(setDdcStmnPdfCmnDVO(30 ,"상세","wmnDdcClCd"                                       ,"Char","1"  ,"1","448" ,"부녀자"));</v>
      </c>
    </row>
    <row r="35" spans="1:11" x14ac:dyDescent="0.15">
      <c r="A35" s="103" t="s">
        <v>184</v>
      </c>
      <c r="B35" s="68" t="s">
        <v>432</v>
      </c>
      <c r="C35" s="137" t="s">
        <v>152</v>
      </c>
      <c r="D35" s="123" t="s">
        <v>179</v>
      </c>
      <c r="E35" s="123">
        <v>1</v>
      </c>
      <c r="F35" s="123">
        <v>1</v>
      </c>
      <c r="G35" s="99">
        <f t="shared" si="1"/>
        <v>450</v>
      </c>
      <c r="H35" s="137" t="s">
        <v>421</v>
      </c>
      <c r="I35" s="69"/>
      <c r="J35" s="183">
        <f t="shared" si="2"/>
        <v>31</v>
      </c>
      <c r="K35" s="183" t="str">
        <f t="shared" si="0"/>
        <v>dvoList.add(setDdcStmnPdfCmnDVO(31 ,"상세","snprntFmlyDdcClCd"                                ,"Char","1"  ,"1","450" ,"한부모"));</v>
      </c>
    </row>
    <row r="36" spans="1:11" x14ac:dyDescent="0.15">
      <c r="A36" s="103" t="s">
        <v>184</v>
      </c>
      <c r="B36" s="68" t="s">
        <v>433</v>
      </c>
      <c r="C36" s="137" t="s">
        <v>153</v>
      </c>
      <c r="D36" s="123" t="s">
        <v>179</v>
      </c>
      <c r="E36" s="123">
        <v>1</v>
      </c>
      <c r="F36" s="123">
        <v>1</v>
      </c>
      <c r="G36" s="99">
        <f t="shared" si="1"/>
        <v>452</v>
      </c>
      <c r="H36" s="137" t="s">
        <v>421</v>
      </c>
      <c r="I36" s="69"/>
      <c r="J36" s="183">
        <f t="shared" si="2"/>
        <v>32</v>
      </c>
      <c r="K36" s="183" t="str">
        <f t="shared" si="0"/>
        <v>dvoList.add(setDdcStmnPdfCmnDVO(32 ,"상세","sccDdcClCd"                                       ,"Char","1"  ,"1","452" ,"경로우대"));</v>
      </c>
    </row>
    <row r="37" spans="1:11" x14ac:dyDescent="0.15">
      <c r="A37" s="103" t="s">
        <v>184</v>
      </c>
      <c r="B37" s="68" t="s">
        <v>434</v>
      </c>
      <c r="C37" s="137" t="s">
        <v>154</v>
      </c>
      <c r="D37" s="123" t="s">
        <v>179</v>
      </c>
      <c r="E37" s="123">
        <v>1</v>
      </c>
      <c r="F37" s="123">
        <v>1</v>
      </c>
      <c r="G37" s="99">
        <f t="shared" si="1"/>
        <v>454</v>
      </c>
      <c r="H37" s="137" t="s">
        <v>421</v>
      </c>
      <c r="I37" s="69"/>
      <c r="J37" s="183">
        <f t="shared" si="2"/>
        <v>33</v>
      </c>
      <c r="K37" s="183" t="str">
        <f t="shared" si="0"/>
        <v>dvoList.add(setDdcStmnPdfCmnDVO(33 ,"상세","dsbrDdcClCd"                                      ,"Char","1"  ,"1","454" ,"장애인"));</v>
      </c>
    </row>
    <row r="38" spans="1:11" x14ac:dyDescent="0.15">
      <c r="A38" s="216" t="s">
        <v>184</v>
      </c>
      <c r="B38" s="104" t="s">
        <v>435</v>
      </c>
      <c r="C38" s="221" t="s">
        <v>446</v>
      </c>
      <c r="D38" s="226" t="s">
        <v>179</v>
      </c>
      <c r="E38" s="226">
        <v>1</v>
      </c>
      <c r="F38" s="226">
        <v>1</v>
      </c>
      <c r="G38" s="226">
        <f t="shared" si="1"/>
        <v>456</v>
      </c>
      <c r="H38" s="221" t="s">
        <v>421</v>
      </c>
      <c r="I38" s="242" t="s">
        <v>1223</v>
      </c>
      <c r="J38" s="183">
        <f t="shared" si="2"/>
        <v>34</v>
      </c>
      <c r="K38" s="183" t="str">
        <f t="shared" si="0"/>
        <v>dvoList.add(setDdcStmnPdfCmnDVO(34 ,"상세","chbtAtprDdcClCd"                                  ,"Char","1"  ,"1","456" ,"출산입양"));</v>
      </c>
    </row>
    <row r="39" spans="1:11" x14ac:dyDescent="0.15">
      <c r="A39" s="216" t="s">
        <v>184</v>
      </c>
      <c r="B39" s="104" t="s">
        <v>1378</v>
      </c>
      <c r="C39" s="221" t="s">
        <v>1379</v>
      </c>
      <c r="D39" s="226" t="s">
        <v>179</v>
      </c>
      <c r="E39" s="226">
        <v>1</v>
      </c>
      <c r="F39" s="226">
        <v>1</v>
      </c>
      <c r="G39" s="226">
        <f t="shared" si="1"/>
        <v>458</v>
      </c>
      <c r="H39" s="221" t="s">
        <v>421</v>
      </c>
      <c r="I39" s="242"/>
      <c r="J39" s="183">
        <f t="shared" si="2"/>
        <v>35</v>
      </c>
      <c r="K39" s="183" t="str">
        <f t="shared" si="0"/>
        <v>dvoList.add(setDdcStmnPdfCmnDVO(35 ,"상세","chldDdcClCd"                                      ,"Char","1"  ,"1","458" ,"자녀"));</v>
      </c>
    </row>
    <row r="40" spans="1:11" s="102" customFormat="1" x14ac:dyDescent="0.15">
      <c r="A40" s="103" t="s">
        <v>184</v>
      </c>
      <c r="B40" s="104" t="s">
        <v>764</v>
      </c>
      <c r="C40" s="137" t="s">
        <v>155</v>
      </c>
      <c r="D40" s="123" t="s">
        <v>179</v>
      </c>
      <c r="E40" s="123">
        <v>30</v>
      </c>
      <c r="F40" s="123">
        <v>1</v>
      </c>
      <c r="G40" s="99">
        <f t="shared" si="1"/>
        <v>489</v>
      </c>
      <c r="H40" s="137" t="s">
        <v>912</v>
      </c>
      <c r="I40" s="105" t="s">
        <v>766</v>
      </c>
      <c r="J40" s="183">
        <f t="shared" si="2"/>
        <v>36</v>
      </c>
      <c r="K40" s="183" t="str">
        <f t="shared" si="0"/>
        <v>dvoList.add(setDdcStmnPdfCmnDVO(36 ,"상세","cdVvalKrnNm"                                      ,"Char","30" ,"1","489" ,"자료구분"));</v>
      </c>
    </row>
    <row r="41" spans="1:11" x14ac:dyDescent="0.15">
      <c r="A41" s="103" t="s">
        <v>184</v>
      </c>
      <c r="B41" s="68" t="s">
        <v>1389</v>
      </c>
      <c r="C41" s="137" t="s">
        <v>156</v>
      </c>
      <c r="D41" s="123" t="s">
        <v>194</v>
      </c>
      <c r="E41" s="123">
        <v>12</v>
      </c>
      <c r="F41" s="123">
        <v>1</v>
      </c>
      <c r="G41" s="99">
        <f t="shared" si="1"/>
        <v>502</v>
      </c>
      <c r="H41" s="135" t="s">
        <v>258</v>
      </c>
      <c r="I41" s="94"/>
      <c r="J41" s="183">
        <f t="shared" si="2"/>
        <v>37</v>
      </c>
      <c r="K41" s="183" t="str">
        <f t="shared" si="0"/>
        <v>dvoList.add(setDdcStmnPdfCmnDVO(37 ,"상세","hifeDdcTrgtAmt"                                   ,"Num" ,"12" ,"1","502" ,"건강 고용등 보험료"));</v>
      </c>
    </row>
    <row r="42" spans="1:11" s="258" customFormat="1" x14ac:dyDescent="0.15">
      <c r="A42" s="253" t="s">
        <v>184</v>
      </c>
      <c r="B42" s="254" t="s">
        <v>1390</v>
      </c>
      <c r="C42" s="256" t="s">
        <v>1447</v>
      </c>
      <c r="D42" s="255" t="s">
        <v>194</v>
      </c>
      <c r="E42" s="255">
        <v>12</v>
      </c>
      <c r="F42" s="255">
        <v>1</v>
      </c>
      <c r="G42" s="255">
        <f t="shared" si="1"/>
        <v>515</v>
      </c>
      <c r="H42" s="263" t="s">
        <v>1405</v>
      </c>
      <c r="I42" s="264" t="s">
        <v>1392</v>
      </c>
      <c r="J42" s="258">
        <f t="shared" si="2"/>
        <v>38</v>
      </c>
      <c r="K42" s="258" t="str">
        <f t="shared" si="0"/>
        <v>dvoList.add(setDdcStmnPdfCmnDVO(38 ,"상세","hiDdcTrgtAmt"                                     ,"Num" ,"12" ,"1","515" ,"건강보험료"));</v>
      </c>
    </row>
    <row r="43" spans="1:11" s="258" customFormat="1" x14ac:dyDescent="0.15">
      <c r="A43" s="253" t="s">
        <v>184</v>
      </c>
      <c r="B43" s="254" t="s">
        <v>1391</v>
      </c>
      <c r="C43" s="256" t="s">
        <v>1448</v>
      </c>
      <c r="D43" s="255" t="s">
        <v>194</v>
      </c>
      <c r="E43" s="255">
        <v>12</v>
      </c>
      <c r="F43" s="255">
        <v>1</v>
      </c>
      <c r="G43" s="255">
        <f t="shared" si="1"/>
        <v>528</v>
      </c>
      <c r="H43" s="263" t="s">
        <v>258</v>
      </c>
      <c r="I43" s="264" t="s">
        <v>1392</v>
      </c>
      <c r="J43" s="258">
        <f t="shared" si="2"/>
        <v>39</v>
      </c>
      <c r="K43" s="258" t="str">
        <f t="shared" si="0"/>
        <v>dvoList.add(setDdcStmnPdfCmnDVO(39 ,"상세","uiDdcTrgtAmt"                                     ,"Num" ,"12" ,"1","528" ,"고용보험료"));</v>
      </c>
    </row>
    <row r="44" spans="1:11" x14ac:dyDescent="0.15">
      <c r="A44" s="103" t="s">
        <v>184</v>
      </c>
      <c r="B44" s="104" t="s">
        <v>436</v>
      </c>
      <c r="C44" s="137" t="s">
        <v>157</v>
      </c>
      <c r="D44" s="123" t="s">
        <v>194</v>
      </c>
      <c r="E44" s="123">
        <v>12</v>
      </c>
      <c r="F44" s="123">
        <v>1</v>
      </c>
      <c r="G44" s="99">
        <f t="shared" si="1"/>
        <v>541</v>
      </c>
      <c r="H44" s="137" t="s">
        <v>913</v>
      </c>
      <c r="I44" s="94"/>
      <c r="J44" s="183">
        <f t="shared" si="2"/>
        <v>40</v>
      </c>
      <c r="K44" s="183" t="str">
        <f t="shared" si="0"/>
        <v>dvoList.add(setDdcStmnPdfCmnDVO(40 ,"상세","cvrgInscDdcTrgtAmt"                               ,"Num" ,"12" ,"1","541" ,"보장성 보험료"));</v>
      </c>
    </row>
    <row r="45" spans="1:11" x14ac:dyDescent="0.15">
      <c r="A45" s="103" t="s">
        <v>184</v>
      </c>
      <c r="B45" s="68" t="s">
        <v>437</v>
      </c>
      <c r="C45" s="137" t="s">
        <v>158</v>
      </c>
      <c r="D45" s="123" t="s">
        <v>194</v>
      </c>
      <c r="E45" s="123">
        <v>12</v>
      </c>
      <c r="F45" s="123">
        <v>1</v>
      </c>
      <c r="G45" s="99">
        <f t="shared" si="1"/>
        <v>554</v>
      </c>
      <c r="H45" s="137" t="s">
        <v>258</v>
      </c>
      <c r="I45" s="94"/>
      <c r="J45" s="183">
        <f t="shared" si="2"/>
        <v>41</v>
      </c>
      <c r="K45" s="183" t="str">
        <f t="shared" si="0"/>
        <v>dvoList.add(setDdcStmnPdfCmnDVO(41 ,"상세","dsbrDdcTrgtAmt"                                   ,"Num" ,"12" ,"1","554" ,"장애인전용 보장성"));</v>
      </c>
    </row>
    <row r="46" spans="1:11" x14ac:dyDescent="0.15">
      <c r="A46" s="103" t="s">
        <v>184</v>
      </c>
      <c r="B46" s="68" t="s">
        <v>438</v>
      </c>
      <c r="C46" s="137" t="s">
        <v>159</v>
      </c>
      <c r="D46" s="123" t="s">
        <v>194</v>
      </c>
      <c r="E46" s="123">
        <v>12</v>
      </c>
      <c r="F46" s="123">
        <v>1</v>
      </c>
      <c r="G46" s="99">
        <f t="shared" si="1"/>
        <v>567</v>
      </c>
      <c r="H46" s="137" t="s">
        <v>914</v>
      </c>
      <c r="I46" s="94"/>
      <c r="J46" s="183">
        <f t="shared" si="2"/>
        <v>42</v>
      </c>
      <c r="K46" s="183" t="str">
        <f t="shared" si="0"/>
        <v>dvoList.add(setDdcStmnPdfCmnDVO(42 ,"상세","mdxpsDdcTrgtAmt"                                  ,"Num" ,"12" ,"1","567" ,"의료비"));</v>
      </c>
    </row>
    <row r="47" spans="1:11" s="258" customFormat="1" x14ac:dyDescent="0.15">
      <c r="A47" s="253" t="s">
        <v>184</v>
      </c>
      <c r="B47" s="254" t="s">
        <v>1449</v>
      </c>
      <c r="C47" s="256" t="s">
        <v>1395</v>
      </c>
      <c r="D47" s="255" t="s">
        <v>194</v>
      </c>
      <c r="E47" s="255">
        <v>12</v>
      </c>
      <c r="F47" s="255">
        <v>1</v>
      </c>
      <c r="G47" s="255">
        <f t="shared" si="1"/>
        <v>580</v>
      </c>
      <c r="H47" s="256" t="s">
        <v>1401</v>
      </c>
      <c r="I47" s="264" t="s">
        <v>1392</v>
      </c>
      <c r="J47" s="258">
        <f t="shared" si="2"/>
        <v>43</v>
      </c>
      <c r="K47" s="258" t="str">
        <f t="shared" si="0"/>
        <v>dvoList.add(setDdcStmnPdfCmnDVO(43 ,"상세","mdxpsGnrlDdcTrgtAmt"                              ,"Num" ,"12" ,"1","580" ,"의료비-일반"));</v>
      </c>
    </row>
    <row r="48" spans="1:11" s="258" customFormat="1" x14ac:dyDescent="0.15">
      <c r="A48" s="253" t="s">
        <v>184</v>
      </c>
      <c r="B48" s="254" t="s">
        <v>1393</v>
      </c>
      <c r="C48" s="256" t="s">
        <v>1396</v>
      </c>
      <c r="D48" s="255" t="s">
        <v>194</v>
      </c>
      <c r="E48" s="255">
        <v>12</v>
      </c>
      <c r="F48" s="255">
        <v>1</v>
      </c>
      <c r="G48" s="255">
        <f t="shared" si="1"/>
        <v>593</v>
      </c>
      <c r="H48" s="256" t="s">
        <v>1402</v>
      </c>
      <c r="I48" s="264" t="s">
        <v>1392</v>
      </c>
      <c r="J48" s="258">
        <f t="shared" si="2"/>
        <v>44</v>
      </c>
      <c r="K48" s="258" t="str">
        <f t="shared" si="0"/>
        <v>dvoList.add(setDdcStmnPdfCmnDVO(44 ,"상세","mdxpsSftDdcTrgtAmt"                               ,"Num" ,"12" ,"1","593" ,"의료비-난임"));</v>
      </c>
    </row>
    <row r="49" spans="1:19" s="258" customFormat="1" x14ac:dyDescent="0.15">
      <c r="A49" s="253" t="s">
        <v>184</v>
      </c>
      <c r="B49" s="254" t="s">
        <v>1445</v>
      </c>
      <c r="C49" s="256" t="s">
        <v>1452</v>
      </c>
      <c r="D49" s="255" t="s">
        <v>194</v>
      </c>
      <c r="E49" s="255">
        <v>12</v>
      </c>
      <c r="F49" s="255">
        <v>1</v>
      </c>
      <c r="G49" s="255">
        <f t="shared" si="1"/>
        <v>606</v>
      </c>
      <c r="H49" s="256" t="s">
        <v>1403</v>
      </c>
      <c r="I49" s="264" t="s">
        <v>1392</v>
      </c>
      <c r="J49" s="258">
        <f t="shared" si="2"/>
        <v>45</v>
      </c>
      <c r="K49" s="258" t="str">
        <f t="shared" si="0"/>
        <v>dvoList.add(setDdcStmnPdfCmnDVO(45 ,"상세","mdxpsEtcDdcTrgtAmt"                               ,"Num" ,"12" ,"1","606" ,"의료비-65세이상.장애인.건강보험산정특례자"));</v>
      </c>
    </row>
    <row r="50" spans="1:19" s="258" customFormat="1" x14ac:dyDescent="0.15">
      <c r="A50" s="253" t="s">
        <v>184</v>
      </c>
      <c r="B50" s="254" t="s">
        <v>1394</v>
      </c>
      <c r="C50" s="256" t="s">
        <v>1453</v>
      </c>
      <c r="D50" s="255" t="s">
        <v>194</v>
      </c>
      <c r="E50" s="255">
        <v>12</v>
      </c>
      <c r="F50" s="255">
        <v>1</v>
      </c>
      <c r="G50" s="255">
        <f t="shared" si="1"/>
        <v>619</v>
      </c>
      <c r="H50" s="256" t="s">
        <v>1404</v>
      </c>
      <c r="I50" s="264" t="s">
        <v>1392</v>
      </c>
      <c r="J50" s="258">
        <f t="shared" si="2"/>
        <v>46</v>
      </c>
      <c r="K50" s="258" t="str">
        <f t="shared" si="0"/>
        <v>dvoList.add(setDdcStmnPdfCmnDVO(46 ,"상세","mdxpsAlmDdcTrgtAmt"                               ,"Num" ,"12" ,"1","619" ,"의료비-실손의료보험금"));</v>
      </c>
    </row>
    <row r="51" spans="1:19" x14ac:dyDescent="0.15">
      <c r="A51" s="103" t="s">
        <v>184</v>
      </c>
      <c r="B51" s="68" t="s">
        <v>439</v>
      </c>
      <c r="C51" s="137" t="s">
        <v>160</v>
      </c>
      <c r="D51" s="123" t="s">
        <v>194</v>
      </c>
      <c r="E51" s="123">
        <v>12</v>
      </c>
      <c r="F51" s="154">
        <v>1</v>
      </c>
      <c r="G51" s="99">
        <f t="shared" si="1"/>
        <v>632</v>
      </c>
      <c r="H51" s="137" t="s">
        <v>258</v>
      </c>
      <c r="I51" s="94"/>
      <c r="J51" s="183">
        <f t="shared" si="2"/>
        <v>47</v>
      </c>
      <c r="K51" s="183" t="str">
        <f t="shared" si="0"/>
        <v>dvoList.add(setDdcStmnPdfCmnDVO(47 ,"상세","scxpsDdcTrgtAmt"                                  ,"Num" ,"12" ,"1","632" ,"교육비"));</v>
      </c>
    </row>
    <row r="52" spans="1:19" s="258" customFormat="1" x14ac:dyDescent="0.15">
      <c r="A52" s="253" t="s">
        <v>184</v>
      </c>
      <c r="B52" s="254" t="s">
        <v>1397</v>
      </c>
      <c r="C52" s="256" t="s">
        <v>1399</v>
      </c>
      <c r="D52" s="255" t="s">
        <v>194</v>
      </c>
      <c r="E52" s="255">
        <v>12</v>
      </c>
      <c r="F52" s="255">
        <v>1</v>
      </c>
      <c r="G52" s="255">
        <f t="shared" si="1"/>
        <v>645</v>
      </c>
      <c r="H52" s="256" t="s">
        <v>258</v>
      </c>
      <c r="I52" s="264" t="s">
        <v>1392</v>
      </c>
      <c r="J52" s="258">
        <f t="shared" si="2"/>
        <v>48</v>
      </c>
      <c r="K52" s="258" t="str">
        <f t="shared" si="0"/>
        <v>dvoList.add(setDdcStmnPdfCmnDVO(48 ,"상세","scxpsGnrlDdcTrgtAmt"                              ,"Num" ,"12" ,"1","645" ,"교육비-일반"));</v>
      </c>
    </row>
    <row r="53" spans="1:19" s="258" customFormat="1" x14ac:dyDescent="0.15">
      <c r="A53" s="253" t="s">
        <v>184</v>
      </c>
      <c r="B53" s="254" t="s">
        <v>1398</v>
      </c>
      <c r="C53" s="256" t="s">
        <v>1400</v>
      </c>
      <c r="D53" s="255" t="s">
        <v>194</v>
      </c>
      <c r="E53" s="255">
        <v>12</v>
      </c>
      <c r="F53" s="255">
        <v>1</v>
      </c>
      <c r="G53" s="255">
        <f t="shared" si="1"/>
        <v>658</v>
      </c>
      <c r="H53" s="256" t="s">
        <v>258</v>
      </c>
      <c r="I53" s="264" t="s">
        <v>1392</v>
      </c>
      <c r="J53" s="258">
        <f t="shared" si="2"/>
        <v>49</v>
      </c>
      <c r="K53" s="258" t="str">
        <f t="shared" si="0"/>
        <v>dvoList.add(setDdcStmnPdfCmnDVO(49 ,"상세","scxpsDsbrDdcTrgtAmt"                              ,"Num" ,"12" ,"1","658" ,"교육비-장애인"));</v>
      </c>
    </row>
    <row r="54" spans="1:19" x14ac:dyDescent="0.15">
      <c r="A54" s="103" t="s">
        <v>184</v>
      </c>
      <c r="B54" s="68" t="s">
        <v>440</v>
      </c>
      <c r="C54" s="137" t="s">
        <v>161</v>
      </c>
      <c r="D54" s="123" t="s">
        <v>194</v>
      </c>
      <c r="E54" s="123">
        <v>12</v>
      </c>
      <c r="F54" s="154">
        <v>1</v>
      </c>
      <c r="G54" s="99">
        <f t="shared" si="1"/>
        <v>671</v>
      </c>
      <c r="H54" s="137" t="s">
        <v>915</v>
      </c>
      <c r="I54" s="94"/>
      <c r="J54" s="183">
        <f t="shared" si="2"/>
        <v>50</v>
      </c>
      <c r="K54" s="183" t="str">
        <f t="shared" si="0"/>
        <v>dvoList.add(setDdcStmnPdfCmnDVO(50 ,"상세","crdcDdcTrgtAmt"                                   ,"Num" ,"12" ,"1","671" ,"신용카드(전통시장,대중교통제외)"));</v>
      </c>
    </row>
    <row r="55" spans="1:19" x14ac:dyDescent="0.15">
      <c r="A55" s="103" t="s">
        <v>184</v>
      </c>
      <c r="B55" s="68" t="s">
        <v>441</v>
      </c>
      <c r="C55" s="211" t="s">
        <v>1015</v>
      </c>
      <c r="D55" s="123" t="s">
        <v>194</v>
      </c>
      <c r="E55" s="123">
        <v>12</v>
      </c>
      <c r="F55" s="154">
        <v>1</v>
      </c>
      <c r="G55" s="99">
        <f t="shared" si="1"/>
        <v>684</v>
      </c>
      <c r="H55" s="137" t="s">
        <v>334</v>
      </c>
      <c r="I55" s="69"/>
      <c r="J55" s="183">
        <f t="shared" si="2"/>
        <v>51</v>
      </c>
      <c r="K55" s="183" t="str">
        <f t="shared" si="0"/>
        <v>dvoList.add(setDdcStmnPdfCmnDVO(51 ,"상세","drtpCardDdcTrgtAmt"                               ,"Num" ,"12" ,"1","684" ,"직불카드등(전통시장.대중교통제외)"));</v>
      </c>
    </row>
    <row r="56" spans="1:19" x14ac:dyDescent="0.15">
      <c r="A56" s="103" t="s">
        <v>184</v>
      </c>
      <c r="B56" s="68" t="s">
        <v>442</v>
      </c>
      <c r="C56" s="211" t="s">
        <v>1016</v>
      </c>
      <c r="D56" s="123" t="s">
        <v>194</v>
      </c>
      <c r="E56" s="123">
        <v>12</v>
      </c>
      <c r="F56" s="154">
        <v>1</v>
      </c>
      <c r="G56" s="99">
        <f t="shared" si="1"/>
        <v>697</v>
      </c>
      <c r="H56" s="137" t="s">
        <v>335</v>
      </c>
      <c r="I56" s="69"/>
      <c r="J56" s="183">
        <f t="shared" si="2"/>
        <v>52</v>
      </c>
      <c r="K56" s="183" t="str">
        <f t="shared" si="0"/>
        <v>dvoList.add(setDdcStmnPdfCmnDVO(52 ,"상세","cshptDdcTrgtAmt"                                  ,"Num" ,"12" ,"1","697" ,"현금영수증(전통시장.대중교통제외)"));</v>
      </c>
    </row>
    <row r="57" spans="1:19" s="203" customFormat="1" x14ac:dyDescent="0.15">
      <c r="A57" s="216" t="s">
        <v>184</v>
      </c>
      <c r="B57" s="104" t="s">
        <v>1271</v>
      </c>
      <c r="C57" s="214" t="s">
        <v>1274</v>
      </c>
      <c r="D57" s="226" t="s">
        <v>194</v>
      </c>
      <c r="E57" s="226">
        <v>12</v>
      </c>
      <c r="F57" s="226">
        <v>1</v>
      </c>
      <c r="G57" s="99">
        <f t="shared" si="1"/>
        <v>710</v>
      </c>
      <c r="H57" s="221" t="s">
        <v>1247</v>
      </c>
      <c r="I57" s="210"/>
      <c r="J57" s="183">
        <f t="shared" si="2"/>
        <v>53</v>
      </c>
      <c r="K57" s="183" t="str">
        <f t="shared" si="0"/>
        <v>dvoList.add(setDdcStmnPdfCmnDVO(53 ,"상세","bppDdcTrgtAmt"                                    ,"Num" ,"12" ,"1","710" ,"도서공연사용분-신용카드,직불카드,현금영수증"));</v>
      </c>
    </row>
    <row r="58" spans="1:19" x14ac:dyDescent="0.15">
      <c r="A58" s="103" t="s">
        <v>184</v>
      </c>
      <c r="B58" s="68" t="s">
        <v>443</v>
      </c>
      <c r="C58" s="137" t="s">
        <v>162</v>
      </c>
      <c r="D58" s="226" t="s">
        <v>194</v>
      </c>
      <c r="E58" s="226">
        <v>12</v>
      </c>
      <c r="F58" s="233">
        <v>1</v>
      </c>
      <c r="G58" s="99">
        <f t="shared" si="1"/>
        <v>723</v>
      </c>
      <c r="H58" s="221" t="s">
        <v>1248</v>
      </c>
      <c r="I58" s="127"/>
      <c r="J58" s="183">
        <v>54</v>
      </c>
      <c r="K58" s="183" t="str">
        <f t="shared" si="0"/>
        <v>dvoList.add(setDdcStmnPdfCmnDVO(54 ,"상세","tdmrDdcTrgtAmt"                                   ,"Num" ,"12" ,"1","723" ,"전통시장사용액"));</v>
      </c>
      <c r="L58" s="183"/>
      <c r="M58" s="183"/>
      <c r="N58" s="183"/>
      <c r="O58" s="183"/>
      <c r="P58" s="183"/>
      <c r="Q58" s="183"/>
      <c r="R58" s="183"/>
      <c r="S58" s="183"/>
    </row>
    <row r="59" spans="1:19" x14ac:dyDescent="0.15">
      <c r="A59" s="103" t="s">
        <v>184</v>
      </c>
      <c r="B59" s="68" t="s">
        <v>444</v>
      </c>
      <c r="C59" s="137" t="s">
        <v>163</v>
      </c>
      <c r="D59" s="123" t="s">
        <v>194</v>
      </c>
      <c r="E59" s="123">
        <v>12</v>
      </c>
      <c r="F59" s="154">
        <v>1</v>
      </c>
      <c r="G59" s="99">
        <f t="shared" si="1"/>
        <v>736</v>
      </c>
      <c r="H59" s="137" t="s">
        <v>337</v>
      </c>
      <c r="I59" s="127"/>
      <c r="J59" s="183">
        <f t="shared" si="2"/>
        <v>55</v>
      </c>
      <c r="K59" s="183" t="str">
        <f t="shared" si="0"/>
        <v>dvoList.add(setDdcStmnPdfCmnDVO(55 ,"상세","pbtDdcTrgtAmt"                                    ,"Num" ,"12" ,"1","736" ,"대중교통이용액"));</v>
      </c>
      <c r="L59" s="183"/>
      <c r="M59" s="183"/>
      <c r="N59" s="183"/>
      <c r="O59" s="183"/>
      <c r="P59" s="183"/>
      <c r="Q59" s="183"/>
      <c r="R59" s="183"/>
      <c r="S59" s="183"/>
    </row>
    <row r="60" spans="1:19" x14ac:dyDescent="0.15">
      <c r="A60" s="103" t="s">
        <v>184</v>
      </c>
      <c r="B60" s="68" t="s">
        <v>445</v>
      </c>
      <c r="C60" s="137" t="s">
        <v>164</v>
      </c>
      <c r="D60" s="123" t="s">
        <v>194</v>
      </c>
      <c r="E60" s="123">
        <v>12</v>
      </c>
      <c r="F60" s="154">
        <v>1</v>
      </c>
      <c r="G60" s="99">
        <f t="shared" si="1"/>
        <v>749</v>
      </c>
      <c r="H60" s="137" t="s">
        <v>447</v>
      </c>
      <c r="I60" s="127"/>
      <c r="J60" s="183">
        <f t="shared" si="2"/>
        <v>56</v>
      </c>
      <c r="K60" s="183" t="str">
        <f t="shared" si="0"/>
        <v>dvoList.add(setDdcStmnPdfCmnDVO(56 ,"상세","conbDdcTrgtAmt"                                   ,"Num" ,"12" ,"1","749" ,"기부금"));</v>
      </c>
      <c r="L60" s="183"/>
      <c r="M60" s="183"/>
      <c r="N60" s="183"/>
      <c r="O60" s="183"/>
      <c r="P60" s="183"/>
      <c r="Q60" s="183"/>
      <c r="R60" s="183"/>
      <c r="S60" s="183"/>
    </row>
  </sheetData>
  <mergeCells count="8">
    <mergeCell ref="J3:K3"/>
    <mergeCell ref="A1:I1"/>
    <mergeCell ref="I3:I4"/>
    <mergeCell ref="C2:G2"/>
    <mergeCell ref="A3:A4"/>
    <mergeCell ref="B3:E3"/>
    <mergeCell ref="G3:G4"/>
    <mergeCell ref="H3:H4"/>
  </mergeCells>
  <phoneticPr fontId="28" type="noConversion"/>
  <printOptions horizontalCentered="1"/>
  <pageMargins left="0.39370078740157483" right="0.39370078740157483" top="0.6692913385826772" bottom="0.55118110236220474" header="0.39370078740157483" footer="0.27559055118110237"/>
  <pageSetup paperSize="9" orientation="landscape" r:id="rId1"/>
  <headerFooter alignWithMargins="0">
    <oddHeader>&amp;L전자문서 SAM 정의서</oddHeader>
    <oddFooter>&amp;C-5-&amp;R&amp;G</oddFooter>
  </headerFooter>
  <rowBreaks count="1" manualBreakCount="1">
    <brk id="28" max="8" man="1"/>
  </row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sheetPr>
  <dimension ref="A1:W232"/>
  <sheetViews>
    <sheetView view="pageBreakPreview" topLeftCell="A196" zoomScaleSheetLayoutView="100" workbookViewId="0">
      <selection activeCell="C164" sqref="C164"/>
    </sheetView>
  </sheetViews>
  <sheetFormatPr defaultRowHeight="13.5" x14ac:dyDescent="0.15"/>
  <cols>
    <col min="1" max="1" width="4.21875" style="10" bestFit="1" customWidth="1"/>
    <col min="2" max="2" width="30.6640625" style="10" bestFit="1" customWidth="1"/>
    <col min="3" max="3" width="56.21875" style="10" customWidth="1"/>
    <col min="4" max="4" width="4.33203125" style="60" bestFit="1" customWidth="1"/>
    <col min="5" max="5" width="4.21875" style="7" bestFit="1" customWidth="1"/>
    <col min="6" max="6" width="5.6640625" style="7" bestFit="1" customWidth="1"/>
    <col min="7" max="7" width="6.88671875" style="7" customWidth="1"/>
    <col min="8" max="8" width="13.21875" style="119" customWidth="1"/>
    <col min="9" max="9" width="36.33203125" style="119" customWidth="1"/>
    <col min="10" max="10" width="8.88671875" style="183" customWidth="1"/>
    <col min="11" max="11" width="8.88671875" style="183"/>
    <col min="12" max="16384" width="8.88671875" style="62"/>
  </cols>
  <sheetData>
    <row r="1" spans="1:11" ht="18.75" x14ac:dyDescent="0.15">
      <c r="A1" s="307" t="s">
        <v>857</v>
      </c>
      <c r="B1" s="307"/>
      <c r="C1" s="307"/>
      <c r="D1" s="307"/>
      <c r="E1" s="307"/>
      <c r="F1" s="307"/>
      <c r="G1" s="307"/>
      <c r="H1" s="307"/>
      <c r="I1" s="307"/>
    </row>
    <row r="2" spans="1:11" ht="14.25" thickBot="1" x14ac:dyDescent="0.2">
      <c r="A2" s="62"/>
      <c r="B2" s="62"/>
      <c r="C2" s="334"/>
      <c r="D2" s="334"/>
      <c r="E2" s="334"/>
      <c r="F2" s="334"/>
      <c r="G2" s="334"/>
      <c r="H2" s="64"/>
      <c r="I2" s="63" t="s">
        <v>167</v>
      </c>
    </row>
    <row r="3" spans="1:11" ht="11.25" customHeight="1" x14ac:dyDescent="0.15">
      <c r="A3" s="335" t="s">
        <v>11</v>
      </c>
      <c r="B3" s="337" t="s">
        <v>168</v>
      </c>
      <c r="C3" s="338"/>
      <c r="D3" s="338"/>
      <c r="E3" s="339"/>
      <c r="F3" s="155" t="s">
        <v>169</v>
      </c>
      <c r="G3" s="340" t="s">
        <v>170</v>
      </c>
      <c r="H3" s="342" t="s">
        <v>171</v>
      </c>
      <c r="I3" s="344" t="s">
        <v>17</v>
      </c>
      <c r="J3" s="323" t="s">
        <v>1232</v>
      </c>
      <c r="K3" s="324"/>
    </row>
    <row r="4" spans="1:11" x14ac:dyDescent="0.15">
      <c r="A4" s="336"/>
      <c r="B4" s="156" t="s">
        <v>172</v>
      </c>
      <c r="C4" s="156" t="s">
        <v>173</v>
      </c>
      <c r="D4" s="156" t="s">
        <v>174</v>
      </c>
      <c r="E4" s="156" t="s">
        <v>175</v>
      </c>
      <c r="F4" s="156" t="s">
        <v>175</v>
      </c>
      <c r="G4" s="341"/>
      <c r="H4" s="343"/>
      <c r="I4" s="345"/>
      <c r="J4" s="231" t="s">
        <v>1230</v>
      </c>
      <c r="K4" s="231" t="s">
        <v>1231</v>
      </c>
    </row>
    <row r="5" spans="1:11" x14ac:dyDescent="0.15">
      <c r="A5" s="75" t="s">
        <v>176</v>
      </c>
      <c r="B5" s="168" t="s">
        <v>178</v>
      </c>
      <c r="C5" s="168" t="s">
        <v>177</v>
      </c>
      <c r="D5" s="164" t="s">
        <v>179</v>
      </c>
      <c r="E5" s="164">
        <v>5</v>
      </c>
      <c r="F5" s="164">
        <v>1</v>
      </c>
      <c r="G5" s="164">
        <v>6</v>
      </c>
      <c r="H5" s="168" t="s">
        <v>858</v>
      </c>
      <c r="I5" s="86"/>
      <c r="J5" s="183">
        <v>1</v>
      </c>
      <c r="K5" s="183" t="str">
        <f>CONCATENATE("dvoList.add(setDdcStmnPdfCmnDVO(",LEFT(J5&amp;"  ",3),",""",A5,""",""",LEFT(B5&amp;""""&amp;"                                                  ",50),",""",LEFT(D5&amp;""""&amp;" ",5),",""",LEFT(E5&amp;""""&amp;"   ",4),",""",LEFT(F5&amp;""""&amp;" ",2),",""",LEFT(G5&amp;""""&amp;"    ",5),",""",C5,"""));")</f>
        <v>dvoList.add(setDdcStmnPdfCmnDVO(1  ,"기본","form_cd"                                          ,"Char","5"  ,"1","6"   ,"서식코드"));</v>
      </c>
    </row>
    <row r="6" spans="1:11" x14ac:dyDescent="0.15">
      <c r="A6" s="75" t="s">
        <v>176</v>
      </c>
      <c r="B6" s="162" t="s">
        <v>296</v>
      </c>
      <c r="C6" s="168" t="s">
        <v>405</v>
      </c>
      <c r="D6" s="164" t="s">
        <v>179</v>
      </c>
      <c r="E6" s="164">
        <v>50</v>
      </c>
      <c r="F6" s="164">
        <v>1</v>
      </c>
      <c r="G6" s="164">
        <f>SUM(G5+E6+F6)</f>
        <v>57</v>
      </c>
      <c r="H6" s="168" t="s">
        <v>909</v>
      </c>
      <c r="I6" s="167"/>
      <c r="J6" s="183">
        <f>J5+1</f>
        <v>2</v>
      </c>
      <c r="K6" s="183" t="str">
        <f t="shared" ref="K6:K51" si="0">CONCATENATE("dvoList.add(setDdcStmnPdfCmnDVO(",LEFT(J6&amp;"  ",3),",""",A6,""",""",LEFT(B6&amp;""""&amp;"                                                  ",50),",""",LEFT(D6&amp;""""&amp;" ",5),",""",LEFT(E6&amp;""""&amp;"   ",4),",""",LEFT(F6&amp;""""&amp;" ",2),",""",LEFT(G6&amp;""""&amp;"    ",5),",""",C6,"""));")</f>
        <v>dvoList.add(setDdcStmnPdfCmnDVO(2  ,"기본","fnm"                                              ,"Char","50" ,"1","57"  ,"소득자성명"));</v>
      </c>
    </row>
    <row r="7" spans="1:11" x14ac:dyDescent="0.15">
      <c r="A7" s="75" t="s">
        <v>176</v>
      </c>
      <c r="B7" s="162" t="s">
        <v>327</v>
      </c>
      <c r="C7" s="168" t="s">
        <v>146</v>
      </c>
      <c r="D7" s="164" t="s">
        <v>179</v>
      </c>
      <c r="E7" s="164">
        <v>13</v>
      </c>
      <c r="F7" s="164">
        <v>1</v>
      </c>
      <c r="G7" s="171">
        <f t="shared" ref="G7:G77" si="1">SUM(G6+E7+F7)</f>
        <v>71</v>
      </c>
      <c r="H7" s="168" t="s">
        <v>911</v>
      </c>
      <c r="I7" s="167"/>
      <c r="J7" s="183">
        <f t="shared" ref="J7:J71" si="2">J6+1</f>
        <v>3</v>
      </c>
      <c r="K7" s="183" t="str">
        <f t="shared" si="0"/>
        <v>dvoList.add(setDdcStmnPdfCmnDVO(3  ,"기본","resnoEncCntn"                                     ,"Char","13" ,"1","71"  ,"주민등록번호"));</v>
      </c>
    </row>
    <row r="8" spans="1:11" x14ac:dyDescent="0.15">
      <c r="A8" s="75" t="s">
        <v>176</v>
      </c>
      <c r="B8" s="162" t="s">
        <v>297</v>
      </c>
      <c r="C8" s="168" t="s">
        <v>406</v>
      </c>
      <c r="D8" s="164" t="s">
        <v>179</v>
      </c>
      <c r="E8" s="164">
        <v>50</v>
      </c>
      <c r="F8" s="164">
        <v>1</v>
      </c>
      <c r="G8" s="171">
        <f t="shared" si="1"/>
        <v>122</v>
      </c>
      <c r="H8" s="168" t="s">
        <v>970</v>
      </c>
      <c r="I8" s="167"/>
      <c r="J8" s="183">
        <f t="shared" si="2"/>
        <v>4</v>
      </c>
      <c r="K8" s="183" t="str">
        <f t="shared" si="0"/>
        <v>dvoList.add(setDdcStmnPdfCmnDVO(4  ,"기본","tnm"                                              ,"Char","50" ,"1","122" ,"근무처명칭"));</v>
      </c>
    </row>
    <row r="9" spans="1:11" x14ac:dyDescent="0.15">
      <c r="A9" s="75" t="s">
        <v>176</v>
      </c>
      <c r="B9" s="162" t="s">
        <v>298</v>
      </c>
      <c r="C9" s="168" t="s">
        <v>181</v>
      </c>
      <c r="D9" s="164" t="s">
        <v>179</v>
      </c>
      <c r="E9" s="164">
        <v>10</v>
      </c>
      <c r="F9" s="164">
        <v>1</v>
      </c>
      <c r="G9" s="171">
        <f t="shared" si="1"/>
        <v>133</v>
      </c>
      <c r="H9" s="168" t="s">
        <v>330</v>
      </c>
      <c r="I9" s="167"/>
      <c r="J9" s="183">
        <f t="shared" si="2"/>
        <v>5</v>
      </c>
      <c r="K9" s="183" t="str">
        <f t="shared" si="0"/>
        <v>dvoList.add(setDdcStmnPdfCmnDVO(5  ,"기본","bsnoEncCntn"                                      ,"Char","10" ,"1","133" ,"사업자등록번호"));</v>
      </c>
    </row>
    <row r="10" spans="1:11" ht="22.5" x14ac:dyDescent="0.15">
      <c r="A10" s="75" t="s">
        <v>176</v>
      </c>
      <c r="B10" s="162" t="s">
        <v>725</v>
      </c>
      <c r="C10" s="168" t="s">
        <v>407</v>
      </c>
      <c r="D10" s="164" t="s">
        <v>179</v>
      </c>
      <c r="E10" s="164">
        <v>1</v>
      </c>
      <c r="F10" s="164">
        <v>1</v>
      </c>
      <c r="G10" s="171">
        <f t="shared" si="1"/>
        <v>135</v>
      </c>
      <c r="H10" s="168" t="s">
        <v>212</v>
      </c>
      <c r="I10" s="165" t="s">
        <v>422</v>
      </c>
      <c r="J10" s="183">
        <f t="shared" si="2"/>
        <v>6</v>
      </c>
      <c r="K10" s="183" t="str">
        <f t="shared" si="0"/>
        <v>dvoList.add(setDdcStmnPdfCmnDVO(6  ,"기본","hshrClCd"                                         ,"Char","1"  ,"1","135" ,"세대주여부"));</v>
      </c>
    </row>
    <row r="11" spans="1:11" ht="33.75" customHeight="1" x14ac:dyDescent="0.15">
      <c r="A11" s="75" t="s">
        <v>176</v>
      </c>
      <c r="B11" s="162" t="s">
        <v>790</v>
      </c>
      <c r="C11" s="168" t="s">
        <v>408</v>
      </c>
      <c r="D11" s="164" t="s">
        <v>179</v>
      </c>
      <c r="E11" s="164">
        <v>30</v>
      </c>
      <c r="F11" s="164">
        <v>1</v>
      </c>
      <c r="G11" s="171">
        <f t="shared" si="1"/>
        <v>166</v>
      </c>
      <c r="H11" s="170" t="s">
        <v>815</v>
      </c>
      <c r="I11" s="167"/>
      <c r="J11" s="183">
        <f t="shared" si="2"/>
        <v>7</v>
      </c>
      <c r="K11" s="183" t="str">
        <f t="shared" si="0"/>
        <v>dvoList.add(setDdcStmnPdfCmnDVO(7  ,"기본","rsplNtnInfr"                                      ,"Char","30" ,"1","166" ,"국적"));</v>
      </c>
    </row>
    <row r="12" spans="1:11" x14ac:dyDescent="0.15">
      <c r="A12" s="75" t="s">
        <v>176</v>
      </c>
      <c r="B12" s="162" t="s">
        <v>726</v>
      </c>
      <c r="C12" s="168" t="s">
        <v>409</v>
      </c>
      <c r="D12" s="164" t="s">
        <v>179</v>
      </c>
      <c r="E12" s="164">
        <v>8</v>
      </c>
      <c r="F12" s="164">
        <v>1</v>
      </c>
      <c r="G12" s="171">
        <f t="shared" si="1"/>
        <v>175</v>
      </c>
      <c r="H12" s="168" t="s">
        <v>1464</v>
      </c>
      <c r="I12" s="167"/>
      <c r="J12" s="183">
        <f t="shared" si="2"/>
        <v>8</v>
      </c>
      <c r="K12" s="183" t="str">
        <f t="shared" si="0"/>
        <v>dvoList.add(setDdcStmnPdfCmnDVO(8  ,"기본","dtyStrtDt"                                        ,"Char","8"  ,"1","175" ,"근무기간시작일"));</v>
      </c>
    </row>
    <row r="13" spans="1:11" x14ac:dyDescent="0.15">
      <c r="A13" s="75" t="s">
        <v>176</v>
      </c>
      <c r="B13" s="162" t="s">
        <v>727</v>
      </c>
      <c r="C13" s="168" t="s">
        <v>410</v>
      </c>
      <c r="D13" s="164" t="s">
        <v>179</v>
      </c>
      <c r="E13" s="164">
        <v>8</v>
      </c>
      <c r="F13" s="164">
        <v>1</v>
      </c>
      <c r="G13" s="171">
        <f t="shared" si="1"/>
        <v>184</v>
      </c>
      <c r="H13" s="168" t="s">
        <v>1465</v>
      </c>
      <c r="I13" s="167"/>
      <c r="J13" s="183">
        <f t="shared" si="2"/>
        <v>9</v>
      </c>
      <c r="K13" s="183" t="str">
        <f t="shared" si="0"/>
        <v>dvoList.add(setDdcStmnPdfCmnDVO(9  ,"기본","dtyEndDt"                                         ,"Char","8"  ,"1","184" ,"근무기간종료일"));</v>
      </c>
    </row>
    <row r="14" spans="1:11" x14ac:dyDescent="0.15">
      <c r="A14" s="75" t="s">
        <v>176</v>
      </c>
      <c r="B14" s="162" t="s">
        <v>728</v>
      </c>
      <c r="C14" s="168" t="s">
        <v>411</v>
      </c>
      <c r="D14" s="164" t="s">
        <v>179</v>
      </c>
      <c r="E14" s="164">
        <v>8</v>
      </c>
      <c r="F14" s="164">
        <v>1</v>
      </c>
      <c r="G14" s="171">
        <f t="shared" si="1"/>
        <v>193</v>
      </c>
      <c r="H14" s="168" t="s">
        <v>418</v>
      </c>
      <c r="I14" s="167"/>
      <c r="J14" s="183">
        <f t="shared" si="2"/>
        <v>10</v>
      </c>
      <c r="K14" s="183" t="str">
        <f t="shared" si="0"/>
        <v>dvoList.add(setDdcStmnPdfCmnDVO(10 ,"기본","reStrtDt"                                         ,"Char","8"  ,"1","193" ,"감면기간시작일"));</v>
      </c>
    </row>
    <row r="15" spans="1:11" x14ac:dyDescent="0.15">
      <c r="A15" s="75" t="s">
        <v>176</v>
      </c>
      <c r="B15" s="162" t="s">
        <v>729</v>
      </c>
      <c r="C15" s="168" t="s">
        <v>412</v>
      </c>
      <c r="D15" s="164" t="s">
        <v>179</v>
      </c>
      <c r="E15" s="164">
        <v>8</v>
      </c>
      <c r="F15" s="164">
        <v>1</v>
      </c>
      <c r="G15" s="171">
        <f t="shared" si="1"/>
        <v>202</v>
      </c>
      <c r="H15" s="168" t="s">
        <v>418</v>
      </c>
      <c r="I15" s="167"/>
      <c r="J15" s="183">
        <f t="shared" si="2"/>
        <v>11</v>
      </c>
      <c r="K15" s="183" t="str">
        <f t="shared" si="0"/>
        <v>dvoList.add(setDdcStmnPdfCmnDVO(11 ,"기본","reEndDt"                                          ,"Char","8"  ,"1","202" ,"감면기간종료일"));</v>
      </c>
    </row>
    <row r="16" spans="1:11" ht="22.5" x14ac:dyDescent="0.15">
      <c r="A16" s="75" t="s">
        <v>176</v>
      </c>
      <c r="B16" s="162" t="s">
        <v>730</v>
      </c>
      <c r="C16" s="168" t="s">
        <v>413</v>
      </c>
      <c r="D16" s="164" t="s">
        <v>179</v>
      </c>
      <c r="E16" s="164">
        <v>1</v>
      </c>
      <c r="F16" s="164">
        <v>1</v>
      </c>
      <c r="G16" s="171">
        <f t="shared" si="1"/>
        <v>204</v>
      </c>
      <c r="H16" s="168" t="s">
        <v>212</v>
      </c>
      <c r="I16" s="165" t="s">
        <v>423</v>
      </c>
      <c r="J16" s="183">
        <f t="shared" si="2"/>
        <v>12</v>
      </c>
      <c r="K16" s="183" t="str">
        <f t="shared" si="0"/>
        <v>dvoList.add(setDdcStmnPdfCmnDVO(12 ,"기본","rsdtClCd"                                         ,"Char","1"  ,"1","204" ,"거주구분"));</v>
      </c>
    </row>
    <row r="17" spans="1:11" s="119" customFormat="1" ht="22.5" x14ac:dyDescent="0.15">
      <c r="A17" s="75" t="s">
        <v>176</v>
      </c>
      <c r="B17" s="162" t="s">
        <v>876</v>
      </c>
      <c r="C17" s="168" t="s">
        <v>875</v>
      </c>
      <c r="D17" s="194" t="s">
        <v>179</v>
      </c>
      <c r="E17" s="194">
        <v>30</v>
      </c>
      <c r="F17" s="194">
        <v>1</v>
      </c>
      <c r="G17" s="194">
        <f t="shared" si="1"/>
        <v>235</v>
      </c>
      <c r="H17" s="170" t="s">
        <v>815</v>
      </c>
      <c r="I17" s="165"/>
      <c r="J17" s="183">
        <f t="shared" si="2"/>
        <v>13</v>
      </c>
      <c r="K17" s="183" t="str">
        <f t="shared" si="0"/>
        <v>dvoList.add(setDdcStmnPdfCmnDVO(13 ,"기본","rsplNtnCd"                                        ,"Char","30" ,"1","235" ,"거주지국"));</v>
      </c>
    </row>
    <row r="18" spans="1:11" ht="33.75" x14ac:dyDescent="0.15">
      <c r="A18" s="75" t="s">
        <v>176</v>
      </c>
      <c r="B18" s="67" t="s">
        <v>731</v>
      </c>
      <c r="C18" s="168" t="s">
        <v>414</v>
      </c>
      <c r="D18" s="164" t="s">
        <v>179</v>
      </c>
      <c r="E18" s="164">
        <v>2</v>
      </c>
      <c r="F18" s="164">
        <v>1</v>
      </c>
      <c r="G18" s="171">
        <f t="shared" si="1"/>
        <v>238</v>
      </c>
      <c r="H18" s="168" t="s">
        <v>419</v>
      </c>
      <c r="I18" s="165" t="s">
        <v>424</v>
      </c>
      <c r="J18" s="183">
        <f t="shared" si="2"/>
        <v>14</v>
      </c>
      <c r="K18" s="183" t="str">
        <f t="shared" si="0"/>
        <v>dvoList.add(setDdcStmnPdfCmnDVO(14 ,"기본","inctxWhtxTxamtMetnCd"                             ,"Char","2"  ,"1","238" ,"소득세 원천징수세액 조정신청"));</v>
      </c>
    </row>
    <row r="19" spans="1:11" ht="22.5" x14ac:dyDescent="0.15">
      <c r="A19" s="75" t="s">
        <v>176</v>
      </c>
      <c r="B19" s="67" t="s">
        <v>732</v>
      </c>
      <c r="C19" s="168" t="s">
        <v>415</v>
      </c>
      <c r="D19" s="164" t="s">
        <v>179</v>
      </c>
      <c r="E19" s="164">
        <v>1</v>
      </c>
      <c r="F19" s="164">
        <v>1</v>
      </c>
      <c r="G19" s="171">
        <f t="shared" si="1"/>
        <v>240</v>
      </c>
      <c r="H19" s="168" t="s">
        <v>420</v>
      </c>
      <c r="I19" s="165" t="s">
        <v>425</v>
      </c>
      <c r="J19" s="183">
        <f t="shared" si="2"/>
        <v>15</v>
      </c>
      <c r="K19" s="183" t="str">
        <f t="shared" si="0"/>
        <v>dvoList.add(setDdcStmnPdfCmnDVO(15 ,"기본","inpmYn"                                           ,"Char","1"  ,"1","240" ,"분납신청 여부"));</v>
      </c>
    </row>
    <row r="20" spans="1:11" ht="22.5" x14ac:dyDescent="0.15">
      <c r="A20" s="75" t="s">
        <v>176</v>
      </c>
      <c r="B20" s="101" t="s">
        <v>427</v>
      </c>
      <c r="C20" s="168" t="s">
        <v>416</v>
      </c>
      <c r="D20" s="164" t="s">
        <v>179</v>
      </c>
      <c r="E20" s="164">
        <v>1</v>
      </c>
      <c r="F20" s="164">
        <v>1</v>
      </c>
      <c r="G20" s="171">
        <f t="shared" si="1"/>
        <v>242</v>
      </c>
      <c r="H20" s="168" t="s">
        <v>421</v>
      </c>
      <c r="I20" s="165" t="s">
        <v>426</v>
      </c>
      <c r="J20" s="183">
        <f t="shared" si="2"/>
        <v>16</v>
      </c>
      <c r="K20" s="183" t="str">
        <f t="shared" si="0"/>
        <v>dvoList.add(setDdcStmnPdfCmnDVO(16 ,"기본","prifChngYn"                                       ,"Char","1"  ,"1","242" ,"인적공제 항목 변동여부"));</v>
      </c>
    </row>
    <row r="21" spans="1:11" s="174" customFormat="1" x14ac:dyDescent="0.15">
      <c r="A21" s="132" t="s">
        <v>176</v>
      </c>
      <c r="B21" s="135" t="s">
        <v>971</v>
      </c>
      <c r="C21" s="166" t="s">
        <v>977</v>
      </c>
      <c r="D21" s="184" t="s">
        <v>983</v>
      </c>
      <c r="E21" s="184">
        <v>12</v>
      </c>
      <c r="F21" s="184">
        <v>1</v>
      </c>
      <c r="G21" s="184">
        <f t="shared" si="1"/>
        <v>255</v>
      </c>
      <c r="H21" s="166" t="s">
        <v>212</v>
      </c>
      <c r="I21" s="109"/>
      <c r="J21" s="183">
        <f t="shared" si="2"/>
        <v>17</v>
      </c>
      <c r="K21" s="183" t="str">
        <f t="shared" si="0"/>
        <v>dvoList.add(setDdcStmnPdfCmnDVO(17 ,"기본","bscDdcNfpCnt"                                     ,"Num" ,"12" ,"1","255" ,"기본공제인원수"));</v>
      </c>
    </row>
    <row r="22" spans="1:11" s="174" customFormat="1" x14ac:dyDescent="0.15">
      <c r="A22" s="132" t="s">
        <v>176</v>
      </c>
      <c r="B22" s="135" t="s">
        <v>972</v>
      </c>
      <c r="C22" s="166" t="s">
        <v>978</v>
      </c>
      <c r="D22" s="184" t="s">
        <v>983</v>
      </c>
      <c r="E22" s="184">
        <v>12</v>
      </c>
      <c r="F22" s="184">
        <v>1</v>
      </c>
      <c r="G22" s="184">
        <f t="shared" si="1"/>
        <v>268</v>
      </c>
      <c r="H22" s="166" t="s">
        <v>212</v>
      </c>
      <c r="I22" s="109"/>
      <c r="J22" s="183">
        <f t="shared" si="2"/>
        <v>18</v>
      </c>
      <c r="K22" s="183" t="str">
        <f t="shared" si="0"/>
        <v>dvoList.add(setDdcStmnPdfCmnDVO(18 ,"기본","sccNfpCnt"                                        ,"Num" ,"12" ,"1","268" ,"경로우대인원수"));</v>
      </c>
    </row>
    <row r="23" spans="1:11" s="174" customFormat="1" x14ac:dyDescent="0.15">
      <c r="A23" s="132" t="s">
        <v>176</v>
      </c>
      <c r="B23" s="135" t="s">
        <v>973</v>
      </c>
      <c r="C23" s="166" t="s">
        <v>979</v>
      </c>
      <c r="D23" s="184" t="s">
        <v>983</v>
      </c>
      <c r="E23" s="184">
        <v>12</v>
      </c>
      <c r="F23" s="184">
        <v>1</v>
      </c>
      <c r="G23" s="184">
        <f t="shared" si="1"/>
        <v>281</v>
      </c>
      <c r="H23" s="166" t="s">
        <v>212</v>
      </c>
      <c r="I23" s="109"/>
      <c r="J23" s="183">
        <f t="shared" si="2"/>
        <v>19</v>
      </c>
      <c r="K23" s="183" t="str">
        <f t="shared" si="0"/>
        <v>dvoList.add(setDdcStmnPdfCmnDVO(19 ,"기본","chbtAdopNfpCnt"                                   ,"Num" ,"12" ,"1","281" ,"출산입양인원수"));</v>
      </c>
    </row>
    <row r="24" spans="1:11" s="174" customFormat="1" x14ac:dyDescent="0.15">
      <c r="A24" s="132" t="s">
        <v>176</v>
      </c>
      <c r="B24" s="135" t="s">
        <v>974</v>
      </c>
      <c r="C24" s="166" t="s">
        <v>980</v>
      </c>
      <c r="D24" s="184" t="s">
        <v>983</v>
      </c>
      <c r="E24" s="184">
        <v>12</v>
      </c>
      <c r="F24" s="184">
        <v>1</v>
      </c>
      <c r="G24" s="184">
        <f t="shared" si="1"/>
        <v>294</v>
      </c>
      <c r="H24" s="166" t="s">
        <v>212</v>
      </c>
      <c r="I24" s="109"/>
      <c r="J24" s="183">
        <f t="shared" si="2"/>
        <v>20</v>
      </c>
      <c r="K24" s="183" t="str">
        <f t="shared" si="0"/>
        <v>dvoList.add(setDdcStmnPdfCmnDVO(20 ,"기본","wmnNfpCnt"                                        ,"Num" ,"12" ,"1","294" ,"부녀자인원수"));</v>
      </c>
    </row>
    <row r="25" spans="1:11" s="174" customFormat="1" x14ac:dyDescent="0.15">
      <c r="A25" s="132" t="s">
        <v>176</v>
      </c>
      <c r="B25" s="135" t="s">
        <v>975</v>
      </c>
      <c r="C25" s="166" t="s">
        <v>981</v>
      </c>
      <c r="D25" s="184" t="s">
        <v>983</v>
      </c>
      <c r="E25" s="184">
        <v>12</v>
      </c>
      <c r="F25" s="184">
        <v>1</v>
      </c>
      <c r="G25" s="184">
        <f t="shared" si="1"/>
        <v>307</v>
      </c>
      <c r="H25" s="166" t="s">
        <v>212</v>
      </c>
      <c r="I25" s="109"/>
      <c r="J25" s="183">
        <f t="shared" si="2"/>
        <v>21</v>
      </c>
      <c r="K25" s="183" t="str">
        <f t="shared" si="0"/>
        <v>dvoList.add(setDdcStmnPdfCmnDVO(21 ,"기본","snprntNfpCnt"                                     ,"Num" ,"12" ,"1","307" ,"한부모인원수"));</v>
      </c>
    </row>
    <row r="26" spans="1:11" s="174" customFormat="1" x14ac:dyDescent="0.15">
      <c r="A26" s="132" t="s">
        <v>176</v>
      </c>
      <c r="B26" s="135" t="s">
        <v>976</v>
      </c>
      <c r="C26" s="166" t="s">
        <v>982</v>
      </c>
      <c r="D26" s="184" t="s">
        <v>983</v>
      </c>
      <c r="E26" s="184">
        <v>12</v>
      </c>
      <c r="F26" s="184">
        <v>1</v>
      </c>
      <c r="G26" s="184">
        <f t="shared" si="1"/>
        <v>320</v>
      </c>
      <c r="H26" s="166" t="s">
        <v>212</v>
      </c>
      <c r="I26" s="109"/>
      <c r="J26" s="183">
        <f t="shared" si="2"/>
        <v>22</v>
      </c>
      <c r="K26" s="183" t="str">
        <f t="shared" si="0"/>
        <v>dvoList.add(setDdcStmnPdfCmnDVO(22 ,"기본","dsbrNfpCnt"                                       ,"Num" ,"12" ,"1","320" ,"장애인인원수"));</v>
      </c>
    </row>
    <row r="27" spans="1:11" s="223" customFormat="1" x14ac:dyDescent="0.15">
      <c r="A27" s="216" t="s">
        <v>176</v>
      </c>
      <c r="B27" s="220" t="s">
        <v>1375</v>
      </c>
      <c r="C27" s="221" t="s">
        <v>1376</v>
      </c>
      <c r="D27" s="226" t="s">
        <v>983</v>
      </c>
      <c r="E27" s="226">
        <v>12</v>
      </c>
      <c r="F27" s="226">
        <v>1</v>
      </c>
      <c r="G27" s="226">
        <f t="shared" si="1"/>
        <v>333</v>
      </c>
      <c r="H27" s="221" t="s">
        <v>212</v>
      </c>
      <c r="I27" s="213"/>
      <c r="J27" s="203">
        <f t="shared" si="2"/>
        <v>23</v>
      </c>
      <c r="K27" s="203" t="str">
        <f t="shared" si="0"/>
        <v>dvoList.add(setDdcStmnPdfCmnDVO(23 ,"기본","chldNfpCnt"                                       ,"Num" ,"12" ,"1","333" ,"자녀인원수"));</v>
      </c>
    </row>
    <row r="28" spans="1:11" x14ac:dyDescent="0.15">
      <c r="A28" s="103" t="s">
        <v>184</v>
      </c>
      <c r="B28" s="68" t="s">
        <v>448</v>
      </c>
      <c r="C28" s="137" t="s">
        <v>458</v>
      </c>
      <c r="D28" s="123" t="s">
        <v>194</v>
      </c>
      <c r="E28" s="123">
        <v>12</v>
      </c>
      <c r="F28" s="154">
        <v>1</v>
      </c>
      <c r="G28" s="184">
        <f t="shared" si="1"/>
        <v>346</v>
      </c>
      <c r="H28" s="159" t="s">
        <v>916</v>
      </c>
      <c r="I28" s="70"/>
      <c r="J28" s="183">
        <f t="shared" si="2"/>
        <v>24</v>
      </c>
      <c r="K28" s="183" t="str">
        <f t="shared" si="0"/>
        <v>dvoList.add(setDdcStmnPdfCmnDVO(24 ,"상세","npHthrWaInfeeAmt"                                 ,"Num" ,"12" ,"1","346" ,"국민연금보험료 종(전)근무지 보험료 금액"));</v>
      </c>
    </row>
    <row r="29" spans="1:11" x14ac:dyDescent="0.15">
      <c r="A29" s="103" t="s">
        <v>184</v>
      </c>
      <c r="B29" s="68" t="s">
        <v>449</v>
      </c>
      <c r="C29" s="137" t="s">
        <v>90</v>
      </c>
      <c r="D29" s="123" t="s">
        <v>194</v>
      </c>
      <c r="E29" s="123">
        <v>12</v>
      </c>
      <c r="F29" s="154">
        <v>1</v>
      </c>
      <c r="G29" s="123">
        <f t="shared" si="1"/>
        <v>359</v>
      </c>
      <c r="H29" s="159" t="s">
        <v>258</v>
      </c>
      <c r="I29" s="70"/>
      <c r="J29" s="183">
        <f t="shared" si="2"/>
        <v>25</v>
      </c>
      <c r="K29" s="183" t="str">
        <f t="shared" si="0"/>
        <v>dvoList.add(setDdcStmnPdfCmnDVO(25 ,"상세","npHthrWaInfeeDdcAmt"                              ,"Num" ,"12" ,"1","359" ,"국민연금보험료 종(전)근무지 보험료 공제액"));</v>
      </c>
    </row>
    <row r="30" spans="1:11" x14ac:dyDescent="0.15">
      <c r="A30" s="103" t="s">
        <v>184</v>
      </c>
      <c r="B30" s="68" t="s">
        <v>450</v>
      </c>
      <c r="C30" s="137" t="s">
        <v>91</v>
      </c>
      <c r="D30" s="123" t="s">
        <v>194</v>
      </c>
      <c r="E30" s="123">
        <v>12</v>
      </c>
      <c r="F30" s="154">
        <v>1</v>
      </c>
      <c r="G30" s="123">
        <f t="shared" si="1"/>
        <v>372</v>
      </c>
      <c r="H30" s="159" t="s">
        <v>917</v>
      </c>
      <c r="I30" s="70"/>
      <c r="J30" s="183">
        <f t="shared" si="2"/>
        <v>26</v>
      </c>
      <c r="K30" s="183" t="str">
        <f t="shared" si="0"/>
        <v>dvoList.add(setDdcStmnPdfCmnDVO(26 ,"상세","npHthrMcurWkarInfeeAmt"                           ,"Num" ,"12" ,"1","372" ,"국민연금보험료 주(현)근무지 보험료 금액"));</v>
      </c>
    </row>
    <row r="31" spans="1:11" x14ac:dyDescent="0.15">
      <c r="A31" s="103" t="s">
        <v>184</v>
      </c>
      <c r="B31" s="68" t="s">
        <v>451</v>
      </c>
      <c r="C31" s="137" t="s">
        <v>459</v>
      </c>
      <c r="D31" s="123" t="s">
        <v>194</v>
      </c>
      <c r="E31" s="123">
        <v>12</v>
      </c>
      <c r="F31" s="154">
        <v>1</v>
      </c>
      <c r="G31" s="123">
        <f t="shared" si="1"/>
        <v>385</v>
      </c>
      <c r="H31" s="159" t="s">
        <v>258</v>
      </c>
      <c r="I31" s="70"/>
      <c r="J31" s="183">
        <f t="shared" si="2"/>
        <v>27</v>
      </c>
      <c r="K31" s="183" t="str">
        <f t="shared" si="0"/>
        <v>dvoList.add(setDdcStmnPdfCmnDVO(27 ,"상세","npHthrMcurWkarDdcAmt"                             ,"Num" ,"12" ,"1","385" ,"국민연금보험료 주(현)근무지 보험료 공제액"));</v>
      </c>
    </row>
    <row r="32" spans="1:11" x14ac:dyDescent="0.15">
      <c r="A32" s="103" t="s">
        <v>184</v>
      </c>
      <c r="B32" s="68" t="s">
        <v>452</v>
      </c>
      <c r="C32" s="137" t="s">
        <v>460</v>
      </c>
      <c r="D32" s="123" t="s">
        <v>194</v>
      </c>
      <c r="E32" s="123">
        <v>12</v>
      </c>
      <c r="F32" s="154">
        <v>1</v>
      </c>
      <c r="G32" s="123">
        <f t="shared" si="1"/>
        <v>398</v>
      </c>
      <c r="H32" s="159" t="s">
        <v>258</v>
      </c>
      <c r="I32" s="70"/>
      <c r="J32" s="183">
        <f t="shared" si="2"/>
        <v>28</v>
      </c>
      <c r="K32" s="183" t="str">
        <f t="shared" si="0"/>
        <v>dvoList.add(setDdcStmnPdfCmnDVO(28 ,"상세","hthrPblcPnsnInfeeAmt"                             ,"Num" ,"12" ,"1","398" ,"국민연금보험료 외 공적연금 종(전)근무지보험료 금액"));</v>
      </c>
    </row>
    <row r="33" spans="1:11" x14ac:dyDescent="0.15">
      <c r="A33" s="103" t="s">
        <v>184</v>
      </c>
      <c r="B33" s="68" t="s">
        <v>453</v>
      </c>
      <c r="C33" s="137" t="s">
        <v>92</v>
      </c>
      <c r="D33" s="123" t="s">
        <v>194</v>
      </c>
      <c r="E33" s="123">
        <v>12</v>
      </c>
      <c r="F33" s="154">
        <v>1</v>
      </c>
      <c r="G33" s="123">
        <f t="shared" si="1"/>
        <v>411</v>
      </c>
      <c r="H33" s="159" t="s">
        <v>258</v>
      </c>
      <c r="I33" s="70"/>
      <c r="J33" s="183">
        <f t="shared" si="2"/>
        <v>29</v>
      </c>
      <c r="K33" s="183" t="str">
        <f t="shared" si="0"/>
        <v>dvoList.add(setDdcStmnPdfCmnDVO(29 ,"상세","hthrPblcPnsnInfeeDdcAmt"                          ,"Num" ,"12" ,"1","411" ,"국민연금보험료 외 공적연금 종(전)근무지 보헙료 공제액"));</v>
      </c>
    </row>
    <row r="34" spans="1:11" x14ac:dyDescent="0.15">
      <c r="A34" s="103" t="s">
        <v>184</v>
      </c>
      <c r="B34" s="68" t="s">
        <v>454</v>
      </c>
      <c r="C34" s="137" t="s">
        <v>93</v>
      </c>
      <c r="D34" s="123" t="s">
        <v>194</v>
      </c>
      <c r="E34" s="123">
        <v>12</v>
      </c>
      <c r="F34" s="154">
        <v>1</v>
      </c>
      <c r="G34" s="123">
        <f t="shared" si="1"/>
        <v>424</v>
      </c>
      <c r="H34" s="159" t="s">
        <v>258</v>
      </c>
      <c r="I34" s="70"/>
      <c r="J34" s="183">
        <f t="shared" si="2"/>
        <v>30</v>
      </c>
      <c r="K34" s="183" t="str">
        <f t="shared" si="0"/>
        <v>dvoList.add(setDdcStmnPdfCmnDVO(30 ,"상세","mcurPblcPnsnInfeeAmt"                             ,"Num" ,"12" ,"1","424" ,"국민연금보험료 외 공적연금 주(현)근무지보험료 금액"));</v>
      </c>
    </row>
    <row r="35" spans="1:11" x14ac:dyDescent="0.15">
      <c r="A35" s="103" t="s">
        <v>184</v>
      </c>
      <c r="B35" s="68" t="s">
        <v>455</v>
      </c>
      <c r="C35" s="137" t="s">
        <v>94</v>
      </c>
      <c r="D35" s="123" t="s">
        <v>194</v>
      </c>
      <c r="E35" s="123">
        <v>12</v>
      </c>
      <c r="F35" s="154">
        <v>1</v>
      </c>
      <c r="G35" s="123">
        <f t="shared" si="1"/>
        <v>437</v>
      </c>
      <c r="H35" s="159" t="s">
        <v>258</v>
      </c>
      <c r="I35" s="70"/>
      <c r="J35" s="183">
        <f t="shared" si="2"/>
        <v>31</v>
      </c>
      <c r="K35" s="183" t="str">
        <f t="shared" si="0"/>
        <v>dvoList.add(setDdcStmnPdfCmnDVO(31 ,"상세","mcurPblcPnsnInfeeDdcAmt"                          ,"Num" ,"12" ,"1","437" ,"국민연금보험료 외 공적연금 주(현)근무지 보험표 공제액"));</v>
      </c>
    </row>
    <row r="36" spans="1:11" x14ac:dyDescent="0.15">
      <c r="A36" s="103" t="s">
        <v>184</v>
      </c>
      <c r="B36" s="68" t="s">
        <v>456</v>
      </c>
      <c r="C36" s="137" t="s">
        <v>95</v>
      </c>
      <c r="D36" s="123" t="s">
        <v>194</v>
      </c>
      <c r="E36" s="123">
        <v>12</v>
      </c>
      <c r="F36" s="154">
        <v>1</v>
      </c>
      <c r="G36" s="123">
        <f t="shared" si="1"/>
        <v>450</v>
      </c>
      <c r="H36" s="159" t="s">
        <v>917</v>
      </c>
      <c r="I36" s="70"/>
      <c r="J36" s="183">
        <f t="shared" si="2"/>
        <v>32</v>
      </c>
      <c r="K36" s="183" t="str">
        <f t="shared" si="0"/>
        <v>dvoList.add(setDdcStmnPdfCmnDVO(32 ,"상세","pnsnInfeeUseAmtSum"                               ,"Num" ,"12" ,"1","450" ,"연금보험료 보험료 합계"));</v>
      </c>
    </row>
    <row r="37" spans="1:11" x14ac:dyDescent="0.15">
      <c r="A37" s="103" t="s">
        <v>184</v>
      </c>
      <c r="B37" s="68" t="s">
        <v>457</v>
      </c>
      <c r="C37" s="137" t="s">
        <v>96</v>
      </c>
      <c r="D37" s="123" t="s">
        <v>194</v>
      </c>
      <c r="E37" s="123">
        <v>12</v>
      </c>
      <c r="F37" s="154">
        <v>1</v>
      </c>
      <c r="G37" s="123">
        <f t="shared" si="1"/>
        <v>463</v>
      </c>
      <c r="H37" s="159" t="s">
        <v>258</v>
      </c>
      <c r="I37" s="70"/>
      <c r="J37" s="183">
        <f t="shared" si="2"/>
        <v>33</v>
      </c>
      <c r="K37" s="183" t="str">
        <f t="shared" si="0"/>
        <v>dvoList.add(setDdcStmnPdfCmnDVO(33 ,"상세","pnsnInfeeDdcAmtSum"                               ,"Num" ,"12" ,"1","463" ,"연금보험료 공제액 합계"));</v>
      </c>
    </row>
    <row r="38" spans="1:11" x14ac:dyDescent="0.15">
      <c r="A38" s="103" t="s">
        <v>184</v>
      </c>
      <c r="B38" s="68" t="s">
        <v>474</v>
      </c>
      <c r="C38" s="137" t="s">
        <v>461</v>
      </c>
      <c r="D38" s="123" t="s">
        <v>194</v>
      </c>
      <c r="E38" s="123">
        <v>12</v>
      </c>
      <c r="F38" s="154">
        <v>1</v>
      </c>
      <c r="G38" s="123">
        <f t="shared" si="1"/>
        <v>476</v>
      </c>
      <c r="H38" s="160" t="s">
        <v>258</v>
      </c>
      <c r="I38" s="70"/>
      <c r="J38" s="183">
        <f t="shared" si="2"/>
        <v>34</v>
      </c>
      <c r="K38" s="183" t="str">
        <f t="shared" si="0"/>
        <v>dvoList.add(setDdcStmnPdfCmnDVO(34 ,"상세","hthrHifeAmt"                                      ,"Num" ,"12" ,"1","476" ,"국민건강보험 종(전)근무지 보험료 금액"));</v>
      </c>
    </row>
    <row r="39" spans="1:11" x14ac:dyDescent="0.15">
      <c r="A39" s="103" t="s">
        <v>184</v>
      </c>
      <c r="B39" s="68" t="s">
        <v>475</v>
      </c>
      <c r="C39" s="137" t="s">
        <v>97</v>
      </c>
      <c r="D39" s="123" t="s">
        <v>194</v>
      </c>
      <c r="E39" s="123">
        <v>12</v>
      </c>
      <c r="F39" s="154">
        <v>1</v>
      </c>
      <c r="G39" s="123">
        <f t="shared" si="1"/>
        <v>489</v>
      </c>
      <c r="H39" s="160" t="s">
        <v>258</v>
      </c>
      <c r="I39" s="70"/>
      <c r="J39" s="183">
        <f t="shared" si="2"/>
        <v>35</v>
      </c>
      <c r="K39" s="183" t="str">
        <f t="shared" si="0"/>
        <v>dvoList.add(setDdcStmnPdfCmnDVO(35 ,"상세","hthrHifeDdcAmt"                                   ,"Num" ,"12" ,"1","489" ,"국민건강보험 종(전)근무지 보험료 공제액"));</v>
      </c>
    </row>
    <row r="40" spans="1:11" x14ac:dyDescent="0.15">
      <c r="A40" s="103" t="s">
        <v>184</v>
      </c>
      <c r="B40" s="68" t="s">
        <v>476</v>
      </c>
      <c r="C40" s="137" t="s">
        <v>98</v>
      </c>
      <c r="D40" s="123" t="s">
        <v>194</v>
      </c>
      <c r="E40" s="123">
        <v>12</v>
      </c>
      <c r="F40" s="154">
        <v>1</v>
      </c>
      <c r="G40" s="123">
        <f t="shared" si="1"/>
        <v>502</v>
      </c>
      <c r="H40" s="160" t="s">
        <v>258</v>
      </c>
      <c r="I40" s="70"/>
      <c r="J40" s="183">
        <f t="shared" si="2"/>
        <v>36</v>
      </c>
      <c r="K40" s="183" t="str">
        <f t="shared" si="0"/>
        <v>dvoList.add(setDdcStmnPdfCmnDVO(36 ,"상세","mcurHifeAmt"                                      ,"Num" ,"12" ,"1","502" ,"국민건강보험 주(현)근무지 보험료 금액"));</v>
      </c>
    </row>
    <row r="41" spans="1:11" x14ac:dyDescent="0.15">
      <c r="A41" s="103" t="s">
        <v>184</v>
      </c>
      <c r="B41" s="68" t="s">
        <v>477</v>
      </c>
      <c r="C41" s="137" t="s">
        <v>99</v>
      </c>
      <c r="D41" s="123" t="s">
        <v>194</v>
      </c>
      <c r="E41" s="123">
        <v>12</v>
      </c>
      <c r="F41" s="154">
        <v>1</v>
      </c>
      <c r="G41" s="123">
        <f t="shared" si="1"/>
        <v>515</v>
      </c>
      <c r="H41" s="160" t="s">
        <v>258</v>
      </c>
      <c r="I41" s="70"/>
      <c r="J41" s="183">
        <f t="shared" si="2"/>
        <v>37</v>
      </c>
      <c r="K41" s="183" t="str">
        <f t="shared" si="0"/>
        <v>dvoList.add(setDdcStmnPdfCmnDVO(37 ,"상세","mcurHifeDdcAmt"                                   ,"Num" ,"12" ,"1","515" ,"국민건강보험 주(현)근무지 보험표 공제액"));</v>
      </c>
    </row>
    <row r="42" spans="1:11" x14ac:dyDescent="0.15">
      <c r="A42" s="103" t="s">
        <v>184</v>
      </c>
      <c r="B42" s="68" t="s">
        <v>478</v>
      </c>
      <c r="C42" s="137" t="s">
        <v>462</v>
      </c>
      <c r="D42" s="123" t="s">
        <v>194</v>
      </c>
      <c r="E42" s="123">
        <v>12</v>
      </c>
      <c r="F42" s="154">
        <v>1</v>
      </c>
      <c r="G42" s="123">
        <f t="shared" si="1"/>
        <v>528</v>
      </c>
      <c r="H42" s="160" t="s">
        <v>258</v>
      </c>
      <c r="I42" s="70"/>
      <c r="J42" s="183">
        <f t="shared" si="2"/>
        <v>38</v>
      </c>
      <c r="K42" s="183" t="str">
        <f t="shared" si="0"/>
        <v>dvoList.add(setDdcStmnPdfCmnDVO(38 ,"상세","hthrUiAmt"                                        ,"Num" ,"12" ,"1","528" ,"고용보험 종(전)근무지 보험료 금액"));</v>
      </c>
    </row>
    <row r="43" spans="1:11" x14ac:dyDescent="0.15">
      <c r="A43" s="103" t="s">
        <v>184</v>
      </c>
      <c r="B43" s="68" t="s">
        <v>479</v>
      </c>
      <c r="C43" s="137" t="s">
        <v>100</v>
      </c>
      <c r="D43" s="123" t="s">
        <v>194</v>
      </c>
      <c r="E43" s="123">
        <v>12</v>
      </c>
      <c r="F43" s="154">
        <v>1</v>
      </c>
      <c r="G43" s="123">
        <f t="shared" si="1"/>
        <v>541</v>
      </c>
      <c r="H43" s="160" t="s">
        <v>258</v>
      </c>
      <c r="I43" s="70"/>
      <c r="J43" s="183">
        <f t="shared" si="2"/>
        <v>39</v>
      </c>
      <c r="K43" s="183" t="str">
        <f t="shared" si="0"/>
        <v>dvoList.add(setDdcStmnPdfCmnDVO(39 ,"상세","hthrUiDdcAmt"                                     ,"Num" ,"12" ,"1","541" ,"고용보험 종(전)근무지 보험표 공제액"));</v>
      </c>
    </row>
    <row r="44" spans="1:11" x14ac:dyDescent="0.15">
      <c r="A44" s="103" t="s">
        <v>184</v>
      </c>
      <c r="B44" s="68" t="s">
        <v>480</v>
      </c>
      <c r="C44" s="137" t="s">
        <v>463</v>
      </c>
      <c r="D44" s="123" t="s">
        <v>194</v>
      </c>
      <c r="E44" s="123">
        <v>12</v>
      </c>
      <c r="F44" s="154">
        <v>1</v>
      </c>
      <c r="G44" s="123">
        <f t="shared" si="1"/>
        <v>554</v>
      </c>
      <c r="H44" s="160" t="s">
        <v>258</v>
      </c>
      <c r="I44" s="70"/>
      <c r="J44" s="183">
        <f t="shared" si="2"/>
        <v>40</v>
      </c>
      <c r="K44" s="183" t="str">
        <f t="shared" si="0"/>
        <v>dvoList.add(setDdcStmnPdfCmnDVO(40 ,"상세","mcurUiAmt"                                        ,"Num" ,"12" ,"1","554" ,"고용보험 주(현)근무지 보험료 금액"));</v>
      </c>
    </row>
    <row r="45" spans="1:11" x14ac:dyDescent="0.15">
      <c r="A45" s="103" t="s">
        <v>184</v>
      </c>
      <c r="B45" s="68" t="s">
        <v>481</v>
      </c>
      <c r="C45" s="137" t="s">
        <v>101</v>
      </c>
      <c r="D45" s="123" t="s">
        <v>194</v>
      </c>
      <c r="E45" s="123">
        <v>12</v>
      </c>
      <c r="F45" s="154">
        <v>1</v>
      </c>
      <c r="G45" s="123">
        <f t="shared" si="1"/>
        <v>567</v>
      </c>
      <c r="H45" s="160" t="s">
        <v>258</v>
      </c>
      <c r="I45" s="70"/>
      <c r="J45" s="183">
        <f t="shared" si="2"/>
        <v>41</v>
      </c>
      <c r="K45" s="183" t="str">
        <f t="shared" si="0"/>
        <v>dvoList.add(setDdcStmnPdfCmnDVO(41 ,"상세","mcurUiDdcAmt"                                     ,"Num" ,"12" ,"1","567" ,"고용보험 주(현)근무지 보험표 공제액"));</v>
      </c>
    </row>
    <row r="46" spans="1:11" x14ac:dyDescent="0.15">
      <c r="A46" s="103" t="s">
        <v>184</v>
      </c>
      <c r="B46" s="68" t="s">
        <v>482</v>
      </c>
      <c r="C46" s="137" t="s">
        <v>102</v>
      </c>
      <c r="D46" s="123" t="s">
        <v>194</v>
      </c>
      <c r="E46" s="123">
        <v>12</v>
      </c>
      <c r="F46" s="154">
        <v>1</v>
      </c>
      <c r="G46" s="123">
        <f t="shared" si="1"/>
        <v>580</v>
      </c>
      <c r="H46" s="160" t="s">
        <v>258</v>
      </c>
      <c r="I46" s="70"/>
      <c r="J46" s="183">
        <f t="shared" si="2"/>
        <v>42</v>
      </c>
      <c r="K46" s="183" t="str">
        <f t="shared" si="0"/>
        <v>dvoList.add(setDdcStmnPdfCmnDVO(42 ,"상세","infeeUseAmtSum"                                   ,"Num" ,"12" ,"1","580" ,"보험료 보험료 합계"));</v>
      </c>
    </row>
    <row r="47" spans="1:11" x14ac:dyDescent="0.15">
      <c r="A47" s="103" t="s">
        <v>184</v>
      </c>
      <c r="B47" s="68" t="s">
        <v>483</v>
      </c>
      <c r="C47" s="137" t="s">
        <v>103</v>
      </c>
      <c r="D47" s="123" t="s">
        <v>194</v>
      </c>
      <c r="E47" s="123">
        <v>12</v>
      </c>
      <c r="F47" s="154">
        <v>1</v>
      </c>
      <c r="G47" s="123">
        <f t="shared" si="1"/>
        <v>593</v>
      </c>
      <c r="H47" s="160" t="s">
        <v>258</v>
      </c>
      <c r="I47" s="70"/>
      <c r="J47" s="183">
        <f t="shared" si="2"/>
        <v>43</v>
      </c>
      <c r="K47" s="183" t="str">
        <f t="shared" si="0"/>
        <v>dvoList.add(setDdcStmnPdfCmnDVO(43 ,"상세","infeeDdcAmtSum"                                   ,"Num" ,"12" ,"1","593" ,"보험료 공제액 합계"));</v>
      </c>
    </row>
    <row r="48" spans="1:11" x14ac:dyDescent="0.15">
      <c r="A48" s="103" t="s">
        <v>184</v>
      </c>
      <c r="B48" s="68" t="s">
        <v>484</v>
      </c>
      <c r="C48" s="221" t="s">
        <v>464</v>
      </c>
      <c r="D48" s="123" t="s">
        <v>194</v>
      </c>
      <c r="E48" s="123">
        <v>12</v>
      </c>
      <c r="F48" s="154">
        <v>1</v>
      </c>
      <c r="G48" s="123">
        <f t="shared" si="1"/>
        <v>606</v>
      </c>
      <c r="H48" s="160" t="s">
        <v>507</v>
      </c>
      <c r="I48" s="70"/>
      <c r="J48" s="183">
        <f t="shared" si="2"/>
        <v>44</v>
      </c>
      <c r="K48" s="183" t="str">
        <f t="shared" si="0"/>
        <v>dvoList.add(setDdcStmnPdfCmnDVO(44 ,"상세","brwOrgnBrwnHsngTennLnpbSrmAmt"                    ,"Num" ,"12" ,"1","606" ,"주택임차차입금 대출기관차입 원리금상환액"));</v>
      </c>
    </row>
    <row r="49" spans="1:11" x14ac:dyDescent="0.15">
      <c r="A49" s="103" t="s">
        <v>184</v>
      </c>
      <c r="B49" s="68" t="s">
        <v>485</v>
      </c>
      <c r="C49" s="221" t="s">
        <v>465</v>
      </c>
      <c r="D49" s="123" t="s">
        <v>194</v>
      </c>
      <c r="E49" s="123">
        <v>12</v>
      </c>
      <c r="F49" s="154">
        <v>1</v>
      </c>
      <c r="G49" s="123">
        <f t="shared" si="1"/>
        <v>619</v>
      </c>
      <c r="H49" s="160" t="s">
        <v>258</v>
      </c>
      <c r="I49" s="70"/>
      <c r="J49" s="183">
        <f t="shared" si="2"/>
        <v>45</v>
      </c>
      <c r="K49" s="183" t="str">
        <f t="shared" si="0"/>
        <v>dvoList.add(setDdcStmnPdfCmnDVO(45 ,"상세","brwOrgnBrwnHsngTennLnpbSrmDdcAmt"                 ,"Num" ,"12" ,"1","619" ,"주택임차차입금 대출기관차입 공제액"));</v>
      </c>
    </row>
    <row r="50" spans="1:11" x14ac:dyDescent="0.15">
      <c r="A50" s="103" t="s">
        <v>184</v>
      </c>
      <c r="B50" s="68" t="s">
        <v>486</v>
      </c>
      <c r="C50" s="221" t="s">
        <v>466</v>
      </c>
      <c r="D50" s="123" t="s">
        <v>194</v>
      </c>
      <c r="E50" s="123">
        <v>12</v>
      </c>
      <c r="F50" s="154">
        <v>1</v>
      </c>
      <c r="G50" s="123">
        <f t="shared" si="1"/>
        <v>632</v>
      </c>
      <c r="H50" s="160" t="s">
        <v>374</v>
      </c>
      <c r="I50" s="70"/>
      <c r="J50" s="183">
        <f t="shared" si="2"/>
        <v>46</v>
      </c>
      <c r="K50" s="183" t="str">
        <f t="shared" si="0"/>
        <v>dvoList.add(setDdcStmnPdfCmnDVO(46 ,"상세","rsdtBrwnHsngTennLnpbSrmAmt"                       ,"Num" ,"12" ,"1","632" ,"주택임차차입금 거주자차입 원리금상환액"));</v>
      </c>
    </row>
    <row r="51" spans="1:11" x14ac:dyDescent="0.15">
      <c r="A51" s="103" t="s">
        <v>184</v>
      </c>
      <c r="B51" s="68" t="s">
        <v>487</v>
      </c>
      <c r="C51" s="221" t="s">
        <v>467</v>
      </c>
      <c r="D51" s="123" t="s">
        <v>194</v>
      </c>
      <c r="E51" s="123">
        <v>12</v>
      </c>
      <c r="F51" s="154">
        <v>1</v>
      </c>
      <c r="G51" s="123">
        <f t="shared" si="1"/>
        <v>645</v>
      </c>
      <c r="H51" s="160" t="s">
        <v>258</v>
      </c>
      <c r="I51" s="70"/>
      <c r="J51" s="183">
        <f t="shared" si="2"/>
        <v>47</v>
      </c>
      <c r="K51" s="183" t="str">
        <f t="shared" si="0"/>
        <v>dvoList.add(setDdcStmnPdfCmnDVO(47 ,"상세","rsdtBrwnHsngTennLnpbSrmDdcAmt"                    ,"Num" ,"12" ,"1","645" ,"주택임차차입금 거주자차입 공제액"));</v>
      </c>
    </row>
    <row r="52" spans="1:11" x14ac:dyDescent="0.15">
      <c r="A52" s="103" t="s">
        <v>184</v>
      </c>
      <c r="B52" s="68" t="s">
        <v>488</v>
      </c>
      <c r="C52" s="221" t="s">
        <v>104</v>
      </c>
      <c r="D52" s="123" t="s">
        <v>194</v>
      </c>
      <c r="E52" s="123">
        <v>12</v>
      </c>
      <c r="F52" s="154">
        <v>1</v>
      </c>
      <c r="G52" s="123">
        <f t="shared" si="1"/>
        <v>658</v>
      </c>
      <c r="H52" s="160" t="s">
        <v>258</v>
      </c>
      <c r="I52" s="70"/>
      <c r="J52" s="183">
        <f t="shared" si="2"/>
        <v>48</v>
      </c>
      <c r="K52" s="183" t="str">
        <f t="shared" ref="K52:K70" si="3">CONCATENATE("dvoList.add(setDdcStmnPdfCmnDVO(",LEFT(J52&amp;"  ",3),",""",A52,""",""",LEFT(B52&amp;""""&amp;"                                                  ",50),",""",LEFT(D52&amp;""""&amp;" ",5),",""",LEFT(E52&amp;""""&amp;"   ",4),",""",LEFT(F52&amp;""""&amp;" ",2),",""",LEFT(G52&amp;""""&amp;"    ",5),",""",C52,"""));")</f>
        <v>dvoList.add(setDdcStmnPdfCmnDVO(48 ,"상세","lthClrlLnpbYr15BlwItrAmt"                         ,"Num" ,"12" ,"1","658" ,"장기주택저당차입금 2011년 이전 차입분 중 15년 미만 이자상환액"));</v>
      </c>
    </row>
    <row r="53" spans="1:11" x14ac:dyDescent="0.15">
      <c r="A53" s="103" t="s">
        <v>184</v>
      </c>
      <c r="B53" s="68" t="s">
        <v>489</v>
      </c>
      <c r="C53" s="221" t="s">
        <v>468</v>
      </c>
      <c r="D53" s="123" t="s">
        <v>194</v>
      </c>
      <c r="E53" s="123">
        <v>12</v>
      </c>
      <c r="F53" s="154">
        <v>1</v>
      </c>
      <c r="G53" s="123">
        <f t="shared" si="1"/>
        <v>671</v>
      </c>
      <c r="H53" s="160" t="s">
        <v>258</v>
      </c>
      <c r="I53" s="70"/>
      <c r="J53" s="183">
        <f t="shared" si="2"/>
        <v>49</v>
      </c>
      <c r="K53" s="183" t="str">
        <f t="shared" si="3"/>
        <v>dvoList.add(setDdcStmnPdfCmnDVO(49 ,"상세","lthClrlLnpbYr15BlwDdcAmt"                         ,"Num" ,"12" ,"1","671" ,"장기주택저당자입금 2011년 이전 차입분 15년 미만 공제액"));</v>
      </c>
    </row>
    <row r="54" spans="1:11" x14ac:dyDescent="0.15">
      <c r="A54" s="103" t="s">
        <v>184</v>
      </c>
      <c r="B54" s="68" t="s">
        <v>490</v>
      </c>
      <c r="C54" s="221" t="s">
        <v>105</v>
      </c>
      <c r="D54" s="123" t="s">
        <v>194</v>
      </c>
      <c r="E54" s="123">
        <v>12</v>
      </c>
      <c r="F54" s="154">
        <v>1</v>
      </c>
      <c r="G54" s="123">
        <f t="shared" si="1"/>
        <v>684</v>
      </c>
      <c r="H54" s="160" t="s">
        <v>258</v>
      </c>
      <c r="I54" s="70"/>
      <c r="J54" s="183">
        <f t="shared" si="2"/>
        <v>50</v>
      </c>
      <c r="K54" s="183" t="str">
        <f t="shared" si="3"/>
        <v>dvoList.add(setDdcStmnPdfCmnDVO(50 ,"상세","lthClrlLnpbYr29ItrAmt"                            ,"Num" ,"12" ,"1","684" ,"장기주택저당자입금 2011년 이전 차입분 중 15년~ 29년  이자상환액"));</v>
      </c>
    </row>
    <row r="55" spans="1:11" x14ac:dyDescent="0.15">
      <c r="A55" s="103" t="s">
        <v>184</v>
      </c>
      <c r="B55" s="68" t="s">
        <v>491</v>
      </c>
      <c r="C55" s="221" t="s">
        <v>469</v>
      </c>
      <c r="D55" s="123" t="s">
        <v>194</v>
      </c>
      <c r="E55" s="123">
        <v>12</v>
      </c>
      <c r="F55" s="154">
        <v>1</v>
      </c>
      <c r="G55" s="123">
        <f t="shared" si="1"/>
        <v>697</v>
      </c>
      <c r="H55" s="160" t="s">
        <v>258</v>
      </c>
      <c r="I55" s="70"/>
      <c r="J55" s="183">
        <f t="shared" si="2"/>
        <v>51</v>
      </c>
      <c r="K55" s="183" t="str">
        <f t="shared" si="3"/>
        <v>dvoList.add(setDdcStmnPdfCmnDVO(51 ,"상세","lthClrlLnpbYr29DdcAmt"                            ,"Num" ,"12" ,"1","697" ,"장기주택저당자입금 2011년 이전 차입분 15년~ 29년 공제액"));</v>
      </c>
    </row>
    <row r="56" spans="1:11" x14ac:dyDescent="0.15">
      <c r="A56" s="103" t="s">
        <v>184</v>
      </c>
      <c r="B56" s="68" t="s">
        <v>492</v>
      </c>
      <c r="C56" s="221" t="s">
        <v>106</v>
      </c>
      <c r="D56" s="123" t="s">
        <v>194</v>
      </c>
      <c r="E56" s="123">
        <v>12</v>
      </c>
      <c r="F56" s="154">
        <v>1</v>
      </c>
      <c r="G56" s="123">
        <f t="shared" si="1"/>
        <v>710</v>
      </c>
      <c r="H56" s="160" t="s">
        <v>258</v>
      </c>
      <c r="I56" s="70"/>
      <c r="J56" s="183">
        <f t="shared" si="2"/>
        <v>52</v>
      </c>
      <c r="K56" s="183" t="str">
        <f t="shared" si="3"/>
        <v>dvoList.add(setDdcStmnPdfCmnDVO(52 ,"상세","lthClrlLnpbY30OverItrAmt"                         ,"Num" ,"12" ,"1","710" ,"장기주택저당자입금 2011년 이전 차입분 중 30년 이상  이자상환액"));</v>
      </c>
    </row>
    <row r="57" spans="1:11" x14ac:dyDescent="0.15">
      <c r="A57" s="103" t="s">
        <v>184</v>
      </c>
      <c r="B57" s="68" t="s">
        <v>493</v>
      </c>
      <c r="C57" s="221" t="s">
        <v>470</v>
      </c>
      <c r="D57" s="123" t="s">
        <v>194</v>
      </c>
      <c r="E57" s="123">
        <v>12</v>
      </c>
      <c r="F57" s="154">
        <v>1</v>
      </c>
      <c r="G57" s="123">
        <f t="shared" si="1"/>
        <v>723</v>
      </c>
      <c r="H57" s="160" t="s">
        <v>258</v>
      </c>
      <c r="I57" s="70"/>
      <c r="J57" s="183">
        <f t="shared" si="2"/>
        <v>53</v>
      </c>
      <c r="K57" s="183" t="str">
        <f t="shared" si="3"/>
        <v>dvoList.add(setDdcStmnPdfCmnDVO(53 ,"상세","lthClrlLnpbY30OverDdcAmt"                         ,"Num" ,"12" ,"1","723" ,"장기주택저당자입금 2011년 이전 차입분 30년 이상 공제액"));</v>
      </c>
    </row>
    <row r="58" spans="1:11" x14ac:dyDescent="0.15">
      <c r="A58" s="103" t="s">
        <v>184</v>
      </c>
      <c r="B58" s="68" t="s">
        <v>494</v>
      </c>
      <c r="C58" s="221" t="s">
        <v>107</v>
      </c>
      <c r="D58" s="123" t="s">
        <v>194</v>
      </c>
      <c r="E58" s="123">
        <v>12</v>
      </c>
      <c r="F58" s="154">
        <v>1</v>
      </c>
      <c r="G58" s="123">
        <f t="shared" si="1"/>
        <v>736</v>
      </c>
      <c r="H58" s="160" t="s">
        <v>508</v>
      </c>
      <c r="I58" s="70"/>
      <c r="J58" s="183">
        <f t="shared" si="2"/>
        <v>54</v>
      </c>
      <c r="K58" s="183" t="str">
        <f t="shared" si="3"/>
        <v>dvoList.add(setDdcStmnPdfCmnDVO(54 ,"상세","lthClrlLnpbYr2012AfthY15OverItrAmt"               ,"Num" ,"12" ,"1","736" ,"장기주택저당자입금 2012년 이후 고정금리이거나 비거치 상환대출 이자상환액"));</v>
      </c>
    </row>
    <row r="59" spans="1:11" x14ac:dyDescent="0.15">
      <c r="A59" s="103" t="s">
        <v>184</v>
      </c>
      <c r="B59" s="68" t="s">
        <v>495</v>
      </c>
      <c r="C59" s="221" t="s">
        <v>471</v>
      </c>
      <c r="D59" s="123" t="s">
        <v>194</v>
      </c>
      <c r="E59" s="123">
        <v>12</v>
      </c>
      <c r="F59" s="154">
        <v>1</v>
      </c>
      <c r="G59" s="123">
        <f t="shared" si="1"/>
        <v>749</v>
      </c>
      <c r="H59" s="160" t="s">
        <v>258</v>
      </c>
      <c r="I59" s="70"/>
      <c r="J59" s="183">
        <f t="shared" si="2"/>
        <v>55</v>
      </c>
      <c r="K59" s="183" t="str">
        <f t="shared" si="3"/>
        <v>dvoList.add(setDdcStmnPdfCmnDVO(55 ,"상세","lthClrlLnpbYr2012AfthY15OverDdcAmt"               ,"Num" ,"12" ,"1","749" ,"장기주택저당자입금 2012년 이후 고정금리이거나 비거치 상환대출 공제액"));</v>
      </c>
    </row>
    <row r="60" spans="1:11" x14ac:dyDescent="0.15">
      <c r="A60" s="103" t="s">
        <v>184</v>
      </c>
      <c r="B60" s="68" t="s">
        <v>496</v>
      </c>
      <c r="C60" s="221" t="s">
        <v>108</v>
      </c>
      <c r="D60" s="123" t="s">
        <v>194</v>
      </c>
      <c r="E60" s="123">
        <v>12</v>
      </c>
      <c r="F60" s="154">
        <v>1</v>
      </c>
      <c r="G60" s="123">
        <f t="shared" si="1"/>
        <v>762</v>
      </c>
      <c r="H60" s="160" t="s">
        <v>258</v>
      </c>
      <c r="I60" s="70"/>
      <c r="J60" s="183">
        <f t="shared" si="2"/>
        <v>56</v>
      </c>
      <c r="K60" s="183" t="str">
        <f t="shared" si="3"/>
        <v>dvoList.add(setDdcStmnPdfCmnDVO(56 ,"상세","lthClrlLnpbYr2012EtcBrwItrAmt"                    ,"Num" ,"12" ,"1","762" ,"장기주택저당자입금 2012년 이후 기타대출 이자상환액"));</v>
      </c>
    </row>
    <row r="61" spans="1:11" x14ac:dyDescent="0.15">
      <c r="A61" s="103" t="s">
        <v>184</v>
      </c>
      <c r="B61" s="68" t="s">
        <v>497</v>
      </c>
      <c r="C61" s="221" t="s">
        <v>472</v>
      </c>
      <c r="D61" s="123" t="s">
        <v>194</v>
      </c>
      <c r="E61" s="123">
        <v>12</v>
      </c>
      <c r="F61" s="154">
        <v>1</v>
      </c>
      <c r="G61" s="123">
        <f t="shared" si="1"/>
        <v>775</v>
      </c>
      <c r="H61" s="160" t="s">
        <v>258</v>
      </c>
      <c r="I61" s="70"/>
      <c r="J61" s="183">
        <f t="shared" si="2"/>
        <v>57</v>
      </c>
      <c r="K61" s="183" t="str">
        <f t="shared" si="3"/>
        <v>dvoList.add(setDdcStmnPdfCmnDVO(57 ,"상세","lthClrlLnpbYr2012EtcBrwDdcAmt"                    ,"Num" ,"12" ,"1","775" ,"장기주택저당자입금 2012년 이후 기타대출 공제액"));</v>
      </c>
    </row>
    <row r="62" spans="1:11" x14ac:dyDescent="0.15">
      <c r="A62" s="103" t="s">
        <v>184</v>
      </c>
      <c r="B62" s="68" t="s">
        <v>498</v>
      </c>
      <c r="C62" s="221" t="s">
        <v>109</v>
      </c>
      <c r="D62" s="123" t="s">
        <v>194</v>
      </c>
      <c r="E62" s="123">
        <v>12</v>
      </c>
      <c r="F62" s="154">
        <v>1</v>
      </c>
      <c r="G62" s="123">
        <f t="shared" si="1"/>
        <v>788</v>
      </c>
      <c r="H62" s="160" t="s">
        <v>258</v>
      </c>
      <c r="I62" s="70"/>
      <c r="J62" s="183">
        <f t="shared" si="2"/>
        <v>58</v>
      </c>
      <c r="K62" s="183" t="str">
        <f t="shared" si="3"/>
        <v>dvoList.add(setDdcStmnPdfCmnDVO(58 ,"상세","lthClrlLnpbYr2015AfthFxnIrItrAmt"                 ,"Num" ,"12" ,"1","788" ,"장기주택저당차입금 2015년 이후(15년이상) 고정금리이면서 비거치상환대출 이자상환액"));</v>
      </c>
    </row>
    <row r="63" spans="1:11" x14ac:dyDescent="0.15">
      <c r="A63" s="103" t="s">
        <v>184</v>
      </c>
      <c r="B63" s="68" t="s">
        <v>499</v>
      </c>
      <c r="C63" s="221" t="s">
        <v>110</v>
      </c>
      <c r="D63" s="123" t="s">
        <v>194</v>
      </c>
      <c r="E63" s="123">
        <v>12</v>
      </c>
      <c r="F63" s="154">
        <v>1</v>
      </c>
      <c r="G63" s="123">
        <f t="shared" si="1"/>
        <v>801</v>
      </c>
      <c r="H63" s="160" t="s">
        <v>258</v>
      </c>
      <c r="I63" s="70"/>
      <c r="J63" s="183">
        <f t="shared" si="2"/>
        <v>59</v>
      </c>
      <c r="K63" s="183" t="str">
        <f t="shared" si="3"/>
        <v>dvoList.add(setDdcStmnPdfCmnDVO(59 ,"상세","lthClrlLnpbYr2015AfthFxnIrDdcAmt"                 ,"Num" ,"12" ,"1","801" ,"장기주택저당차입금 2015년 이후(15년이상) 고정금리이면서 비거치상환대출 공제액"));</v>
      </c>
    </row>
    <row r="64" spans="1:11" x14ac:dyDescent="0.15">
      <c r="A64" s="103" t="s">
        <v>184</v>
      </c>
      <c r="B64" s="68" t="s">
        <v>500</v>
      </c>
      <c r="C64" s="221" t="s">
        <v>111</v>
      </c>
      <c r="D64" s="123" t="s">
        <v>194</v>
      </c>
      <c r="E64" s="123">
        <v>12</v>
      </c>
      <c r="F64" s="154">
        <v>1</v>
      </c>
      <c r="G64" s="123">
        <f t="shared" si="1"/>
        <v>814</v>
      </c>
      <c r="H64" s="160" t="s">
        <v>258</v>
      </c>
      <c r="I64" s="70"/>
      <c r="J64" s="183">
        <f t="shared" si="2"/>
        <v>60</v>
      </c>
      <c r="K64" s="183" t="str">
        <f t="shared" si="3"/>
        <v>dvoList.add(setDdcStmnPdfCmnDVO(60 ,"상세","lthClrlLnpbYr2015AfthY15OverItrAmtItrAmt"         ,"Num" ,"12" ,"1","814" ,"장기주택저당차입금 2015년 이후(15년이상) 고정금리이거나 비거치상환대출 이자상환액"));</v>
      </c>
    </row>
    <row r="65" spans="1:11" x14ac:dyDescent="0.15">
      <c r="A65" s="103" t="s">
        <v>184</v>
      </c>
      <c r="B65" s="68" t="s">
        <v>501</v>
      </c>
      <c r="C65" s="221" t="s">
        <v>112</v>
      </c>
      <c r="D65" s="123" t="s">
        <v>194</v>
      </c>
      <c r="E65" s="123">
        <v>12</v>
      </c>
      <c r="F65" s="154">
        <v>1</v>
      </c>
      <c r="G65" s="123">
        <f t="shared" si="1"/>
        <v>827</v>
      </c>
      <c r="H65" s="160" t="s">
        <v>258</v>
      </c>
      <c r="I65" s="70"/>
      <c r="J65" s="183">
        <f t="shared" si="2"/>
        <v>61</v>
      </c>
      <c r="K65" s="183" t="str">
        <f t="shared" si="3"/>
        <v>dvoList.add(setDdcStmnPdfCmnDVO(61 ,"상세","lthClrlLnpbYr2015AfthY15OverDdcAmtDdcAmt"         ,"Num" ,"12" ,"1","827" ,"장기주택저당차입금 2015년 이후(15년이상) 고정금리이거나 비거치상환대출 공제액"));</v>
      </c>
    </row>
    <row r="66" spans="1:11" x14ac:dyDescent="0.15">
      <c r="A66" s="103" t="s">
        <v>184</v>
      </c>
      <c r="B66" s="68" t="s">
        <v>502</v>
      </c>
      <c r="C66" s="221" t="s">
        <v>113</v>
      </c>
      <c r="D66" s="123" t="s">
        <v>194</v>
      </c>
      <c r="E66" s="123">
        <v>12</v>
      </c>
      <c r="F66" s="154">
        <v>1</v>
      </c>
      <c r="G66" s="123">
        <f t="shared" si="1"/>
        <v>840</v>
      </c>
      <c r="H66" s="160" t="s">
        <v>258</v>
      </c>
      <c r="I66" s="70"/>
      <c r="J66" s="183">
        <f t="shared" si="2"/>
        <v>62</v>
      </c>
      <c r="K66" s="183" t="str">
        <f t="shared" si="3"/>
        <v>dvoList.add(setDdcStmnPdfCmnDVO(62 ,"상세","lthClrlLnpbYr2015AfthEtcBrwItrAmt"                ,"Num" ,"12" ,"1","840" ,"장기주택저당차입금 2015년 이후(15년이상) 기타대출 이자상환액"));</v>
      </c>
    </row>
    <row r="67" spans="1:11" x14ac:dyDescent="0.15">
      <c r="A67" s="103" t="s">
        <v>184</v>
      </c>
      <c r="B67" s="68" t="s">
        <v>503</v>
      </c>
      <c r="C67" s="221" t="s">
        <v>114</v>
      </c>
      <c r="D67" s="123" t="s">
        <v>194</v>
      </c>
      <c r="E67" s="123">
        <v>12</v>
      </c>
      <c r="F67" s="154">
        <v>1</v>
      </c>
      <c r="G67" s="123">
        <f t="shared" si="1"/>
        <v>853</v>
      </c>
      <c r="H67" s="160" t="s">
        <v>258</v>
      </c>
      <c r="I67" s="70"/>
      <c r="J67" s="183">
        <f t="shared" si="2"/>
        <v>63</v>
      </c>
      <c r="K67" s="183" t="str">
        <f t="shared" si="3"/>
        <v>dvoList.add(setDdcStmnPdfCmnDVO(63 ,"상세","lthClrlLnpbYr2015AfthEtcBrwDdcAmt"                ,"Num" ,"12" ,"1","853" ,"장기주택저당차입금 2015년 이후(15년이상) 기타대출 공제액"));</v>
      </c>
    </row>
    <row r="68" spans="1:11" x14ac:dyDescent="0.15">
      <c r="A68" s="103" t="s">
        <v>184</v>
      </c>
      <c r="B68" s="68" t="s">
        <v>504</v>
      </c>
      <c r="C68" s="221" t="s">
        <v>115</v>
      </c>
      <c r="D68" s="123" t="s">
        <v>194</v>
      </c>
      <c r="E68" s="123">
        <v>12</v>
      </c>
      <c r="F68" s="154">
        <v>1</v>
      </c>
      <c r="G68" s="123">
        <f t="shared" si="1"/>
        <v>866</v>
      </c>
      <c r="H68" s="160" t="s">
        <v>258</v>
      </c>
      <c r="I68" s="70"/>
      <c r="J68" s="183">
        <f t="shared" si="2"/>
        <v>64</v>
      </c>
      <c r="K68" s="183" t="str">
        <f t="shared" si="3"/>
        <v>dvoList.add(setDdcStmnPdfCmnDVO(64 ,"상세","lthClrlLnpbYr2015AfthYr15BlwItrAmt"               ,"Num" ,"12" ,"1","866" ,"장기주택저당차입금 2015년 이후(10년~15년) 고정금리이거나 비거치상환대출 이자상환액"));</v>
      </c>
    </row>
    <row r="69" spans="1:11" x14ac:dyDescent="0.15">
      <c r="A69" s="103" t="s">
        <v>184</v>
      </c>
      <c r="B69" s="68" t="s">
        <v>505</v>
      </c>
      <c r="C69" s="221" t="s">
        <v>116</v>
      </c>
      <c r="D69" s="123" t="s">
        <v>194</v>
      </c>
      <c r="E69" s="123">
        <v>12</v>
      </c>
      <c r="F69" s="154">
        <v>1</v>
      </c>
      <c r="G69" s="123">
        <f t="shared" si="1"/>
        <v>879</v>
      </c>
      <c r="H69" s="160" t="s">
        <v>258</v>
      </c>
      <c r="I69" s="70"/>
      <c r="J69" s="183">
        <f t="shared" si="2"/>
        <v>65</v>
      </c>
      <c r="K69" s="183" t="str">
        <f t="shared" si="3"/>
        <v>dvoList.add(setDdcStmnPdfCmnDVO(65 ,"상세","lthClrlLnpbYr2015AfthYr15BlwDdcAmt"               ,"Num" ,"12" ,"1","879" ,"장기주택저당차입금 2015년 이후(10년~15년) 고정금리이거나 비거치상환대출 공제액"));</v>
      </c>
    </row>
    <row r="70" spans="1:11" x14ac:dyDescent="0.15">
      <c r="A70" s="103" t="s">
        <v>184</v>
      </c>
      <c r="B70" s="68" t="s">
        <v>506</v>
      </c>
      <c r="C70" s="221" t="s">
        <v>473</v>
      </c>
      <c r="D70" s="123" t="s">
        <v>194</v>
      </c>
      <c r="E70" s="123">
        <v>12</v>
      </c>
      <c r="F70" s="154">
        <v>1</v>
      </c>
      <c r="G70" s="123">
        <f t="shared" si="1"/>
        <v>892</v>
      </c>
      <c r="H70" s="160" t="s">
        <v>258</v>
      </c>
      <c r="I70" s="70"/>
      <c r="J70" s="183">
        <f t="shared" si="2"/>
        <v>66</v>
      </c>
      <c r="K70" s="183" t="str">
        <f t="shared" si="3"/>
        <v>dvoList.add(setDdcStmnPdfCmnDVO(66 ,"상세","hsngFndsDdcAmtSum"                                ,"Num" ,"12" ,"1","892" ,"주택자금공제액 합계"));</v>
      </c>
    </row>
    <row r="71" spans="1:11" s="223" customFormat="1" x14ac:dyDescent="0.15">
      <c r="A71" s="216" t="s">
        <v>184</v>
      </c>
      <c r="B71" s="221" t="s">
        <v>1299</v>
      </c>
      <c r="C71" s="221" t="s">
        <v>1300</v>
      </c>
      <c r="D71" s="226" t="s">
        <v>194</v>
      </c>
      <c r="E71" s="226">
        <v>12</v>
      </c>
      <c r="F71" s="226">
        <v>1</v>
      </c>
      <c r="G71" s="226">
        <f t="shared" si="1"/>
        <v>905</v>
      </c>
      <c r="H71" s="221" t="s">
        <v>258</v>
      </c>
      <c r="I71" s="210"/>
      <c r="J71" s="203">
        <f t="shared" si="2"/>
        <v>67</v>
      </c>
      <c r="K71" s="203" t="str">
        <f t="shared" ref="K71:K72" si="4">CONCATENATE("dvoList.add(setDdcStmnPdfCmnDVO(",LEFT(J71&amp;"  ",3),",""",A71,""",""",LEFT(B71&amp;""""&amp;"                                                  ",50),",""",LEFT(D71&amp;""""&amp;" ",5),",""",LEFT(E71&amp;""""&amp;"   ",4),",""",LEFT(F71&amp;""""&amp;" ",2),",""",LEFT(G71&amp;""""&amp;"    ",5),",""",C71,"""));")</f>
        <v>dvoList.add(setDdcStmnPdfCmnDVO(67 ,"상세","conbCrfwAmtLglUseAmt"                             ,"Num" ,"12" ,"1","905" ,"기부금이월분-법정기부금 기부금 납입액"));</v>
      </c>
    </row>
    <row r="72" spans="1:11" s="223" customFormat="1" x14ac:dyDescent="0.15">
      <c r="A72" s="216" t="s">
        <v>184</v>
      </c>
      <c r="B72" s="221" t="s">
        <v>1301</v>
      </c>
      <c r="C72" s="221" t="s">
        <v>1302</v>
      </c>
      <c r="D72" s="226" t="s">
        <v>194</v>
      </c>
      <c r="E72" s="226">
        <v>12</v>
      </c>
      <c r="F72" s="226">
        <v>1</v>
      </c>
      <c r="G72" s="226">
        <f t="shared" si="1"/>
        <v>918</v>
      </c>
      <c r="H72" s="221" t="s">
        <v>258</v>
      </c>
      <c r="I72" s="210"/>
      <c r="J72" s="203">
        <f t="shared" ref="J72:J135" si="5">J71+1</f>
        <v>68</v>
      </c>
      <c r="K72" s="203" t="str">
        <f t="shared" si="4"/>
        <v>dvoList.add(setDdcStmnPdfCmnDVO(68 ,"상세","conbCrfwAmtLglDdcAmt"                             ,"Num" ,"12" ,"1","918" ,"기부금이월분-법정기부금 기부금 공제액"));</v>
      </c>
    </row>
    <row r="73" spans="1:11" x14ac:dyDescent="0.15">
      <c r="A73" s="132" t="s">
        <v>184</v>
      </c>
      <c r="B73" s="137" t="s">
        <v>782</v>
      </c>
      <c r="C73" s="221" t="s">
        <v>776</v>
      </c>
      <c r="D73" s="123" t="s">
        <v>194</v>
      </c>
      <c r="E73" s="123">
        <v>12</v>
      </c>
      <c r="F73" s="123">
        <v>1</v>
      </c>
      <c r="G73" s="123">
        <f t="shared" si="1"/>
        <v>931</v>
      </c>
      <c r="H73" s="160" t="s">
        <v>258</v>
      </c>
      <c r="I73" s="127"/>
      <c r="J73" s="183">
        <f t="shared" si="5"/>
        <v>69</v>
      </c>
      <c r="K73" s="183" t="str">
        <f t="shared" ref="K73:K136" si="6">CONCATENATE("dvoList.add(setDdcStmnPdfCmnDVO(",LEFT(J73&amp;"  ",3),",""",A73,""",""",LEFT(B73&amp;""""&amp;"                                                  ",50),",""",LEFT(D73&amp;""""&amp;" ",5),",""",LEFT(E73&amp;""""&amp;"   ",4),",""",LEFT(F73&amp;""""&amp;" ",2),",""",LEFT(G73&amp;""""&amp;"    ",5),",""",C73,"""));")</f>
        <v>dvoList.add(setDdcStmnPdfCmnDVO(69 ,"상세","conbCrfwAmtReliOrgOthUseAmt"                      ,"Num" ,"12" ,"1","931" ,"기부금이월분-지정기부금(종교단체 외) 납입액"));</v>
      </c>
    </row>
    <row r="74" spans="1:11" x14ac:dyDescent="0.15">
      <c r="A74" s="132" t="s">
        <v>184</v>
      </c>
      <c r="B74" s="137" t="s">
        <v>783</v>
      </c>
      <c r="C74" s="221" t="s">
        <v>777</v>
      </c>
      <c r="D74" s="123" t="s">
        <v>194</v>
      </c>
      <c r="E74" s="123">
        <v>12</v>
      </c>
      <c r="F74" s="123">
        <v>1</v>
      </c>
      <c r="G74" s="123">
        <f t="shared" si="1"/>
        <v>944</v>
      </c>
      <c r="H74" s="160" t="s">
        <v>258</v>
      </c>
      <c r="I74" s="127"/>
      <c r="J74" s="183">
        <f t="shared" si="5"/>
        <v>70</v>
      </c>
      <c r="K74" s="183" t="str">
        <f t="shared" si="6"/>
        <v>dvoList.add(setDdcStmnPdfCmnDVO(70 ,"상세","conbCrfwAmtReliOrgOthDdcAmt"                      ,"Num" ,"12" ,"1","944" ,"기부금이월분-지정기부금(종교단체 외) 공제액"));</v>
      </c>
    </row>
    <row r="75" spans="1:11" x14ac:dyDescent="0.15">
      <c r="A75" s="132" t="s">
        <v>184</v>
      </c>
      <c r="B75" s="137" t="s">
        <v>784</v>
      </c>
      <c r="C75" s="221" t="s">
        <v>778</v>
      </c>
      <c r="D75" s="123" t="s">
        <v>194</v>
      </c>
      <c r="E75" s="123">
        <v>12</v>
      </c>
      <c r="F75" s="123">
        <v>1</v>
      </c>
      <c r="G75" s="123">
        <f t="shared" si="1"/>
        <v>957</v>
      </c>
      <c r="H75" s="160" t="s">
        <v>258</v>
      </c>
      <c r="I75" s="127"/>
      <c r="J75" s="183">
        <f t="shared" si="5"/>
        <v>71</v>
      </c>
      <c r="K75" s="183" t="str">
        <f t="shared" si="6"/>
        <v>dvoList.add(setDdcStmnPdfCmnDVO(71 ,"상세","conbCrfwAmtReliOrgUseAmt"                         ,"Num" ,"12" ,"1","957" ,"기부금이월분-지정기부금(종교단체) 납입액"));</v>
      </c>
    </row>
    <row r="76" spans="1:11" x14ac:dyDescent="0.15">
      <c r="A76" s="132" t="s">
        <v>184</v>
      </c>
      <c r="B76" s="137" t="s">
        <v>785</v>
      </c>
      <c r="C76" s="221" t="s">
        <v>779</v>
      </c>
      <c r="D76" s="123" t="s">
        <v>194</v>
      </c>
      <c r="E76" s="123">
        <v>12</v>
      </c>
      <c r="F76" s="123">
        <v>1</v>
      </c>
      <c r="G76" s="123">
        <f t="shared" si="1"/>
        <v>970</v>
      </c>
      <c r="H76" s="160" t="s">
        <v>258</v>
      </c>
      <c r="I76" s="127"/>
      <c r="J76" s="183">
        <f t="shared" si="5"/>
        <v>72</v>
      </c>
      <c r="K76" s="183" t="str">
        <f t="shared" si="6"/>
        <v>dvoList.add(setDdcStmnPdfCmnDVO(72 ,"상세","conbCrfwAmtReliOrgDdcAmt"                         ,"Num" ,"12" ,"1","970" ,"기부금이월분-지정기부금(종교단체) 공제액"));</v>
      </c>
    </row>
    <row r="77" spans="1:11" x14ac:dyDescent="0.15">
      <c r="A77" s="132" t="s">
        <v>184</v>
      </c>
      <c r="B77" s="137" t="s">
        <v>786</v>
      </c>
      <c r="C77" s="221" t="s">
        <v>780</v>
      </c>
      <c r="D77" s="123" t="s">
        <v>194</v>
      </c>
      <c r="E77" s="123">
        <v>12</v>
      </c>
      <c r="F77" s="123">
        <v>1</v>
      </c>
      <c r="G77" s="123">
        <f t="shared" si="1"/>
        <v>983</v>
      </c>
      <c r="H77" s="160" t="s">
        <v>258</v>
      </c>
      <c r="I77" s="127"/>
      <c r="J77" s="183">
        <f t="shared" si="5"/>
        <v>73</v>
      </c>
      <c r="K77" s="183" t="str">
        <f t="shared" si="6"/>
        <v>dvoList.add(setDdcStmnPdfCmnDVO(73 ,"상세","conbCrfwAmtUseAmtSum"                             ,"Num" ,"12" ,"1","983" ,"기부금이월분-지정기부금 납입분 합계"));</v>
      </c>
    </row>
    <row r="78" spans="1:11" x14ac:dyDescent="0.15">
      <c r="A78" s="132" t="s">
        <v>184</v>
      </c>
      <c r="B78" s="137" t="s">
        <v>787</v>
      </c>
      <c r="C78" s="221" t="s">
        <v>781</v>
      </c>
      <c r="D78" s="123" t="s">
        <v>194</v>
      </c>
      <c r="E78" s="123">
        <v>12</v>
      </c>
      <c r="F78" s="123">
        <v>1</v>
      </c>
      <c r="G78" s="123">
        <f t="shared" ref="G78:G141" si="7">SUM(G77+E78+F78)</f>
        <v>996</v>
      </c>
      <c r="H78" s="160" t="s">
        <v>258</v>
      </c>
      <c r="I78" s="127"/>
      <c r="J78" s="183">
        <f t="shared" si="5"/>
        <v>74</v>
      </c>
      <c r="K78" s="183" t="str">
        <f t="shared" si="6"/>
        <v>dvoList.add(setDdcStmnPdfCmnDVO(74 ,"상세","conbCrfwAmtDdcAmtSum"                             ,"Num" ,"12" ,"1","996" ,"기부금이월분-지정기부금 공제 합계"));</v>
      </c>
    </row>
    <row r="79" spans="1:11" x14ac:dyDescent="0.15">
      <c r="A79" s="132" t="s">
        <v>184</v>
      </c>
      <c r="B79" s="104" t="s">
        <v>509</v>
      </c>
      <c r="C79" s="221" t="s">
        <v>530</v>
      </c>
      <c r="D79" s="123" t="s">
        <v>194</v>
      </c>
      <c r="E79" s="123">
        <v>12</v>
      </c>
      <c r="F79" s="123">
        <v>1</v>
      </c>
      <c r="G79" s="123">
        <f t="shared" si="7"/>
        <v>1009</v>
      </c>
      <c r="H79" s="161" t="s">
        <v>392</v>
      </c>
      <c r="I79" s="127"/>
      <c r="J79" s="183">
        <f t="shared" si="5"/>
        <v>75</v>
      </c>
      <c r="K79" s="183" t="str">
        <f t="shared" si="6"/>
        <v>dvoList.add(setDdcStmnPdfCmnDVO(75 ,"상세","yr2000BefNtplPnsnSvngUseAmt"                      ,"Num" ,"12" ,"1","1009","개인연금저축(2000년 이전 가입) 납입금액"));</v>
      </c>
    </row>
    <row r="80" spans="1:11" x14ac:dyDescent="0.15">
      <c r="A80" s="132" t="s">
        <v>184</v>
      </c>
      <c r="B80" s="104" t="s">
        <v>510</v>
      </c>
      <c r="C80" s="221" t="s">
        <v>117</v>
      </c>
      <c r="D80" s="123" t="s">
        <v>194</v>
      </c>
      <c r="E80" s="123">
        <v>12</v>
      </c>
      <c r="F80" s="123">
        <v>1</v>
      </c>
      <c r="G80" s="123">
        <f t="shared" si="7"/>
        <v>1022</v>
      </c>
      <c r="H80" s="161" t="s">
        <v>258</v>
      </c>
      <c r="I80" s="127"/>
      <c r="J80" s="183">
        <f t="shared" si="5"/>
        <v>76</v>
      </c>
      <c r="K80" s="183" t="str">
        <f t="shared" si="6"/>
        <v>dvoList.add(setDdcStmnPdfCmnDVO(76 ,"상세","yr2000BefNtplPnsnSvngDdcAmt"                      ,"Num" ,"12" ,"1","1022","개인연금저축(2000년 이전 가입) 공제액"));</v>
      </c>
    </row>
    <row r="81" spans="1:11" x14ac:dyDescent="0.15">
      <c r="A81" s="132" t="s">
        <v>184</v>
      </c>
      <c r="B81" s="104" t="s">
        <v>511</v>
      </c>
      <c r="C81" s="221" t="s">
        <v>531</v>
      </c>
      <c r="D81" s="123" t="s">
        <v>194</v>
      </c>
      <c r="E81" s="123">
        <v>12</v>
      </c>
      <c r="F81" s="123">
        <v>1</v>
      </c>
      <c r="G81" s="123">
        <f t="shared" si="7"/>
        <v>1035</v>
      </c>
      <c r="H81" s="161" t="s">
        <v>917</v>
      </c>
      <c r="I81" s="127"/>
      <c r="J81" s="183">
        <f t="shared" si="5"/>
        <v>77</v>
      </c>
      <c r="K81" s="183" t="str">
        <f t="shared" si="6"/>
        <v>dvoList.add(setDdcStmnPdfCmnDVO(77 ,"상세","smceSbizUseAmt   "                                ,"Num" ,"12" ,"1","1035","소기업 소상인 공제부금 납입금액"));</v>
      </c>
    </row>
    <row r="82" spans="1:11" x14ac:dyDescent="0.15">
      <c r="A82" s="132" t="s">
        <v>184</v>
      </c>
      <c r="B82" s="104" t="s">
        <v>512</v>
      </c>
      <c r="C82" s="221" t="s">
        <v>118</v>
      </c>
      <c r="D82" s="123" t="s">
        <v>194</v>
      </c>
      <c r="E82" s="123">
        <v>12</v>
      </c>
      <c r="F82" s="123">
        <v>1</v>
      </c>
      <c r="G82" s="123">
        <f t="shared" si="7"/>
        <v>1048</v>
      </c>
      <c r="H82" s="161" t="s">
        <v>258</v>
      </c>
      <c r="I82" s="127"/>
      <c r="J82" s="183">
        <f t="shared" si="5"/>
        <v>78</v>
      </c>
      <c r="K82" s="183" t="str">
        <f t="shared" si="6"/>
        <v>dvoList.add(setDdcStmnPdfCmnDVO(78 ,"상세","smceSbizDdcAmt"                                   ,"Num" ,"12" ,"1","1048","소기업 소상인 공제부금 공제액"));</v>
      </c>
    </row>
    <row r="83" spans="1:11" x14ac:dyDescent="0.15">
      <c r="A83" s="132" t="s">
        <v>184</v>
      </c>
      <c r="B83" s="104" t="s">
        <v>513</v>
      </c>
      <c r="C83" s="221" t="s">
        <v>532</v>
      </c>
      <c r="D83" s="123" t="s">
        <v>194</v>
      </c>
      <c r="E83" s="123">
        <v>12</v>
      </c>
      <c r="F83" s="123">
        <v>1</v>
      </c>
      <c r="G83" s="123">
        <f t="shared" si="7"/>
        <v>1061</v>
      </c>
      <c r="H83" s="161" t="s">
        <v>258</v>
      </c>
      <c r="I83" s="127"/>
      <c r="J83" s="183">
        <f t="shared" si="5"/>
        <v>79</v>
      </c>
      <c r="K83" s="183" t="str">
        <f t="shared" si="6"/>
        <v>dvoList.add(setDdcStmnPdfCmnDVO(79 ,"상세","sbcSvngUseAmt"                                    ,"Num" ,"12" ,"1","1061","주택마련저축 청약저축 납입금액"));</v>
      </c>
    </row>
    <row r="84" spans="1:11" x14ac:dyDescent="0.15">
      <c r="A84" s="132" t="s">
        <v>184</v>
      </c>
      <c r="B84" s="104" t="s">
        <v>514</v>
      </c>
      <c r="C84" s="221" t="s">
        <v>119</v>
      </c>
      <c r="D84" s="123" t="s">
        <v>194</v>
      </c>
      <c r="E84" s="123">
        <v>12</v>
      </c>
      <c r="F84" s="123">
        <v>1</v>
      </c>
      <c r="G84" s="123">
        <f t="shared" si="7"/>
        <v>1074</v>
      </c>
      <c r="H84" s="161" t="s">
        <v>258</v>
      </c>
      <c r="I84" s="127"/>
      <c r="J84" s="183">
        <f t="shared" si="5"/>
        <v>80</v>
      </c>
      <c r="K84" s="183" t="str">
        <f t="shared" si="6"/>
        <v>dvoList.add(setDdcStmnPdfCmnDVO(80 ,"상세","sbcSvngDdcAmt"                                    ,"Num" ,"12" ,"1","1074","주택마련저축 청약저축 공제액"));</v>
      </c>
    </row>
    <row r="85" spans="1:11" x14ac:dyDescent="0.15">
      <c r="A85" s="132" t="s">
        <v>184</v>
      </c>
      <c r="B85" s="104" t="s">
        <v>515</v>
      </c>
      <c r="C85" s="221" t="s">
        <v>533</v>
      </c>
      <c r="D85" s="123" t="s">
        <v>194</v>
      </c>
      <c r="E85" s="123">
        <v>12</v>
      </c>
      <c r="F85" s="123">
        <v>1</v>
      </c>
      <c r="G85" s="123">
        <f t="shared" si="7"/>
        <v>1087</v>
      </c>
      <c r="H85" s="161" t="s">
        <v>258</v>
      </c>
      <c r="I85" s="127"/>
      <c r="J85" s="183">
        <f t="shared" si="5"/>
        <v>81</v>
      </c>
      <c r="K85" s="183" t="str">
        <f t="shared" si="6"/>
        <v>dvoList.add(setDdcStmnPdfCmnDVO(81 ,"상세","lbrrHsngPrptSvngUseAmt"                           ,"Num" ,"12" ,"1","1087","주택마련저축 근로자 주택마련저축 납입금액"));</v>
      </c>
    </row>
    <row r="86" spans="1:11" x14ac:dyDescent="0.15">
      <c r="A86" s="132" t="s">
        <v>184</v>
      </c>
      <c r="B86" s="104" t="s">
        <v>516</v>
      </c>
      <c r="C86" s="221" t="s">
        <v>120</v>
      </c>
      <c r="D86" s="123" t="s">
        <v>194</v>
      </c>
      <c r="E86" s="123">
        <v>12</v>
      </c>
      <c r="F86" s="123">
        <v>1</v>
      </c>
      <c r="G86" s="123">
        <f t="shared" si="7"/>
        <v>1100</v>
      </c>
      <c r="H86" s="161" t="s">
        <v>258</v>
      </c>
      <c r="I86" s="127"/>
      <c r="J86" s="183">
        <f t="shared" si="5"/>
        <v>82</v>
      </c>
      <c r="K86" s="183" t="str">
        <f t="shared" si="6"/>
        <v>dvoList.add(setDdcStmnPdfCmnDVO(82 ,"상세","lbrrHsngPrptSvngDdcAmt"                           ,"Num" ,"12" ,"1","1100","주택마련저축 근로자 주택마련저축 공제액"));</v>
      </c>
    </row>
    <row r="87" spans="1:11" x14ac:dyDescent="0.15">
      <c r="A87" s="132" t="s">
        <v>184</v>
      </c>
      <c r="B87" s="104" t="s">
        <v>517</v>
      </c>
      <c r="C87" s="221" t="s">
        <v>534</v>
      </c>
      <c r="D87" s="123" t="s">
        <v>194</v>
      </c>
      <c r="E87" s="123">
        <v>12</v>
      </c>
      <c r="F87" s="123">
        <v>1</v>
      </c>
      <c r="G87" s="123">
        <f t="shared" si="7"/>
        <v>1113</v>
      </c>
      <c r="H87" s="161" t="s">
        <v>918</v>
      </c>
      <c r="I87" s="127"/>
      <c r="J87" s="183">
        <f t="shared" si="5"/>
        <v>83</v>
      </c>
      <c r="K87" s="183" t="str">
        <f t="shared" si="6"/>
        <v>dvoList.add(setDdcStmnPdfCmnDVO(83 ,"상세","hsngSbcSynSvngUseAmt"                             ,"Num" ,"12" ,"1","1113","주택마련저축 주택청약종합저축 납입금액"));</v>
      </c>
    </row>
    <row r="88" spans="1:11" x14ac:dyDescent="0.15">
      <c r="A88" s="132" t="s">
        <v>184</v>
      </c>
      <c r="B88" s="104" t="s">
        <v>518</v>
      </c>
      <c r="C88" s="137" t="s">
        <v>121</v>
      </c>
      <c r="D88" s="123" t="s">
        <v>194</v>
      </c>
      <c r="E88" s="123">
        <v>12</v>
      </c>
      <c r="F88" s="123">
        <v>1</v>
      </c>
      <c r="G88" s="123">
        <f t="shared" si="7"/>
        <v>1126</v>
      </c>
      <c r="H88" s="161" t="s">
        <v>258</v>
      </c>
      <c r="I88" s="127"/>
      <c r="J88" s="183">
        <f t="shared" si="5"/>
        <v>84</v>
      </c>
      <c r="K88" s="183" t="str">
        <f t="shared" si="6"/>
        <v>dvoList.add(setDdcStmnPdfCmnDVO(84 ,"상세","hsngSbcSynSvngDdcAmt"                             ,"Num" ,"12" ,"1","1126","주택마련저축 주택청약종합저축 공제액"));</v>
      </c>
    </row>
    <row r="89" spans="1:11" x14ac:dyDescent="0.15">
      <c r="A89" s="132" t="s">
        <v>184</v>
      </c>
      <c r="B89" s="104" t="s">
        <v>519</v>
      </c>
      <c r="C89" s="111" t="s">
        <v>535</v>
      </c>
      <c r="D89" s="123" t="s">
        <v>194</v>
      </c>
      <c r="E89" s="123">
        <v>12</v>
      </c>
      <c r="F89" s="123">
        <v>1</v>
      </c>
      <c r="G89" s="123">
        <f t="shared" si="7"/>
        <v>1139</v>
      </c>
      <c r="H89" s="161" t="s">
        <v>918</v>
      </c>
      <c r="I89" s="127"/>
      <c r="J89" s="183">
        <f t="shared" si="5"/>
        <v>85</v>
      </c>
      <c r="K89" s="183" t="str">
        <f t="shared" si="6"/>
        <v>dvoList.add(setDdcStmnPdfCmnDVO(85 ,"상세","hsngPrptSvngIncUseAmtSum"                         ,"Num" ,"12" ,"1","1139","주택마련저축 소득공제 합계"));</v>
      </c>
    </row>
    <row r="90" spans="1:11" x14ac:dyDescent="0.15">
      <c r="A90" s="132" t="s">
        <v>184</v>
      </c>
      <c r="B90" s="104" t="s">
        <v>520</v>
      </c>
      <c r="C90" s="137" t="s">
        <v>536</v>
      </c>
      <c r="D90" s="123" t="s">
        <v>194</v>
      </c>
      <c r="E90" s="123">
        <v>12</v>
      </c>
      <c r="F90" s="123">
        <v>1</v>
      </c>
      <c r="G90" s="123">
        <f t="shared" si="7"/>
        <v>1152</v>
      </c>
      <c r="H90" s="161" t="s">
        <v>258</v>
      </c>
      <c r="I90" s="127"/>
      <c r="J90" s="183">
        <f t="shared" si="5"/>
        <v>86</v>
      </c>
      <c r="K90" s="183" t="str">
        <f t="shared" si="6"/>
        <v>dvoList.add(setDdcStmnPdfCmnDVO(86 ,"상세","hsngPrptSvngIncDdcAmtSum"                         ,"Num" ,"12" ,"1","1152","주택마련저축 소득공제액 합계"));</v>
      </c>
    </row>
    <row r="91" spans="1:11" s="223" customFormat="1" x14ac:dyDescent="0.15">
      <c r="A91" s="216" t="s">
        <v>184</v>
      </c>
      <c r="B91" s="220" t="s">
        <v>1446</v>
      </c>
      <c r="C91" s="221" t="s">
        <v>1020</v>
      </c>
      <c r="D91" s="226" t="s">
        <v>194</v>
      </c>
      <c r="E91" s="226">
        <v>12</v>
      </c>
      <c r="F91" s="226">
        <v>1</v>
      </c>
      <c r="G91" s="226">
        <f t="shared" si="7"/>
        <v>1165</v>
      </c>
      <c r="H91" s="221" t="s">
        <v>258</v>
      </c>
      <c r="I91" s="202"/>
      <c r="J91" s="183">
        <f t="shared" si="5"/>
        <v>87</v>
      </c>
      <c r="K91" s="183" t="str">
        <f t="shared" si="6"/>
        <v>dvoList.add(setDdcStmnPdfCmnDVO(87 ,"상세","ftyrCpivAsctUseAmt"                               ,"Num" ,"12" ,"1","1165","귀속년도 전전년 출자.투자금액 조합 등 납입금액"));</v>
      </c>
    </row>
    <row r="92" spans="1:11" s="223" customFormat="1" x14ac:dyDescent="0.15">
      <c r="A92" s="216" t="s">
        <v>184</v>
      </c>
      <c r="B92" s="220" t="s">
        <v>992</v>
      </c>
      <c r="C92" s="221" t="s">
        <v>1003</v>
      </c>
      <c r="D92" s="226" t="s">
        <v>194</v>
      </c>
      <c r="E92" s="226">
        <v>12</v>
      </c>
      <c r="F92" s="226">
        <v>1</v>
      </c>
      <c r="G92" s="226">
        <f t="shared" si="7"/>
        <v>1178</v>
      </c>
      <c r="H92" s="221" t="s">
        <v>258</v>
      </c>
      <c r="I92" s="202"/>
      <c r="J92" s="183">
        <f t="shared" si="5"/>
        <v>88</v>
      </c>
      <c r="K92" s="183" t="str">
        <f t="shared" si="6"/>
        <v>dvoList.add(setDdcStmnPdfCmnDVO(88 ,"상세","ftyrCpivAsctDdcAmt"                               ,"Num" ,"12" ,"1","1178","귀속년도 전전년 출자.투자금액 조합 등 공제액"));</v>
      </c>
    </row>
    <row r="93" spans="1:11" s="223" customFormat="1" x14ac:dyDescent="0.15">
      <c r="A93" s="216" t="s">
        <v>184</v>
      </c>
      <c r="B93" s="220" t="s">
        <v>993</v>
      </c>
      <c r="C93" s="221" t="s">
        <v>1004</v>
      </c>
      <c r="D93" s="226" t="s">
        <v>194</v>
      </c>
      <c r="E93" s="226">
        <v>12</v>
      </c>
      <c r="F93" s="226">
        <v>1</v>
      </c>
      <c r="G93" s="226">
        <f t="shared" si="7"/>
        <v>1191</v>
      </c>
      <c r="H93" s="221" t="s">
        <v>258</v>
      </c>
      <c r="I93" s="202"/>
      <c r="J93" s="183">
        <f t="shared" si="5"/>
        <v>89</v>
      </c>
      <c r="K93" s="183" t="str">
        <f t="shared" si="6"/>
        <v>dvoList.add(setDdcStmnPdfCmnDVO(89 ,"상세","ftyrCpivVntUseAmt"                                ,"Num" ,"12" ,"1","1191","귀속년도 전전년 출자.투자금액 벤처 등 납입금액"));</v>
      </c>
    </row>
    <row r="94" spans="1:11" s="223" customFormat="1" x14ac:dyDescent="0.15">
      <c r="A94" s="216" t="s">
        <v>184</v>
      </c>
      <c r="B94" s="220" t="s">
        <v>994</v>
      </c>
      <c r="C94" s="221" t="s">
        <v>1005</v>
      </c>
      <c r="D94" s="226" t="s">
        <v>194</v>
      </c>
      <c r="E94" s="226">
        <v>12</v>
      </c>
      <c r="F94" s="226">
        <v>1</v>
      </c>
      <c r="G94" s="226">
        <f t="shared" si="7"/>
        <v>1204</v>
      </c>
      <c r="H94" s="221" t="s">
        <v>258</v>
      </c>
      <c r="I94" s="202"/>
      <c r="J94" s="183">
        <f t="shared" si="5"/>
        <v>90</v>
      </c>
      <c r="K94" s="183" t="str">
        <f t="shared" si="6"/>
        <v>dvoList.add(setDdcStmnPdfCmnDVO(90 ,"상세","ftyrCpivVntDdcAmt"                                ,"Num" ,"12" ,"1","1204","귀속년도 전전년 출자.투자금액 벤처 등 공제액"));</v>
      </c>
    </row>
    <row r="95" spans="1:11" s="223" customFormat="1" x14ac:dyDescent="0.15">
      <c r="A95" s="216" t="s">
        <v>184</v>
      </c>
      <c r="B95" s="220" t="s">
        <v>995</v>
      </c>
      <c r="C95" s="221" t="s">
        <v>1006</v>
      </c>
      <c r="D95" s="226" t="s">
        <v>194</v>
      </c>
      <c r="E95" s="226">
        <v>12</v>
      </c>
      <c r="F95" s="226">
        <v>1</v>
      </c>
      <c r="G95" s="226">
        <f t="shared" si="7"/>
        <v>1217</v>
      </c>
      <c r="H95" s="221" t="s">
        <v>258</v>
      </c>
      <c r="I95" s="202"/>
      <c r="J95" s="183">
        <f t="shared" si="5"/>
        <v>91</v>
      </c>
      <c r="K95" s="183" t="str">
        <f t="shared" si="6"/>
        <v>dvoList.add(setDdcStmnPdfCmnDVO(91 ,"상세","pyrCpivAsctUseAmt"                                ,"Num" ,"12" ,"1","1217","귀속년도 전년 출자.투자금액 조합 등 납입금액"));</v>
      </c>
    </row>
    <row r="96" spans="1:11" s="223" customFormat="1" x14ac:dyDescent="0.15">
      <c r="A96" s="216" t="s">
        <v>184</v>
      </c>
      <c r="B96" s="220" t="s">
        <v>996</v>
      </c>
      <c r="C96" s="221" t="s">
        <v>1007</v>
      </c>
      <c r="D96" s="226" t="s">
        <v>194</v>
      </c>
      <c r="E96" s="226">
        <v>12</v>
      </c>
      <c r="F96" s="226">
        <v>1</v>
      </c>
      <c r="G96" s="226">
        <f t="shared" si="7"/>
        <v>1230</v>
      </c>
      <c r="H96" s="221" t="s">
        <v>258</v>
      </c>
      <c r="I96" s="202"/>
      <c r="J96" s="183">
        <f t="shared" si="5"/>
        <v>92</v>
      </c>
      <c r="K96" s="183" t="str">
        <f t="shared" si="6"/>
        <v>dvoList.add(setDdcStmnPdfCmnDVO(92 ,"상세","pyrCpivAsctDdcAmt"                                ,"Num" ,"12" ,"1","1230","귀속년도 전년 출자.투자금액 조합 등 공제액 "));</v>
      </c>
    </row>
    <row r="97" spans="1:23" s="223" customFormat="1" x14ac:dyDescent="0.15">
      <c r="A97" s="216" t="s">
        <v>184</v>
      </c>
      <c r="B97" s="220" t="s">
        <v>997</v>
      </c>
      <c r="C97" s="221" t="s">
        <v>1008</v>
      </c>
      <c r="D97" s="226" t="s">
        <v>194</v>
      </c>
      <c r="E97" s="226">
        <v>12</v>
      </c>
      <c r="F97" s="226">
        <v>1</v>
      </c>
      <c r="G97" s="226">
        <f t="shared" si="7"/>
        <v>1243</v>
      </c>
      <c r="H97" s="221" t="s">
        <v>258</v>
      </c>
      <c r="I97" s="202"/>
      <c r="J97" s="183">
        <f t="shared" si="5"/>
        <v>93</v>
      </c>
      <c r="K97" s="183" t="str">
        <f t="shared" si="6"/>
        <v>dvoList.add(setDdcStmnPdfCmnDVO(93 ,"상세","pyrCpivVntUseAmt"                                 ,"Num" ,"12" ,"1","1243","귀속년도 전년 출자.투자금액 벤처 등 납입금액"));</v>
      </c>
    </row>
    <row r="98" spans="1:23" s="223" customFormat="1" x14ac:dyDescent="0.15">
      <c r="A98" s="216" t="s">
        <v>184</v>
      </c>
      <c r="B98" s="220" t="s">
        <v>998</v>
      </c>
      <c r="C98" s="221" t="s">
        <v>1009</v>
      </c>
      <c r="D98" s="226" t="s">
        <v>194</v>
      </c>
      <c r="E98" s="226">
        <v>12</v>
      </c>
      <c r="F98" s="226">
        <v>1</v>
      </c>
      <c r="G98" s="226">
        <f t="shared" si="7"/>
        <v>1256</v>
      </c>
      <c r="H98" s="221" t="s">
        <v>258</v>
      </c>
      <c r="I98" s="202"/>
      <c r="J98" s="183">
        <f t="shared" si="5"/>
        <v>94</v>
      </c>
      <c r="K98" s="183" t="str">
        <f t="shared" si="6"/>
        <v>dvoList.add(setDdcStmnPdfCmnDVO(94 ,"상세","pyrCpivVntDdcAmt"                                 ,"Num" ,"12" ,"1","1256","귀속년도 전년 출자.투자금액 벤처 등 공제액 "));</v>
      </c>
    </row>
    <row r="99" spans="1:23" s="223" customFormat="1" x14ac:dyDescent="0.15">
      <c r="A99" s="216" t="s">
        <v>184</v>
      </c>
      <c r="B99" s="220" t="s">
        <v>999</v>
      </c>
      <c r="C99" s="221" t="s">
        <v>1010</v>
      </c>
      <c r="D99" s="226" t="s">
        <v>194</v>
      </c>
      <c r="E99" s="226">
        <v>12</v>
      </c>
      <c r="F99" s="226">
        <v>1</v>
      </c>
      <c r="G99" s="226">
        <f t="shared" si="7"/>
        <v>1269</v>
      </c>
      <c r="H99" s="221" t="s">
        <v>258</v>
      </c>
      <c r="I99" s="202"/>
      <c r="J99" s="183">
        <f t="shared" si="5"/>
        <v>95</v>
      </c>
      <c r="K99" s="183" t="str">
        <f t="shared" si="6"/>
        <v>dvoList.add(setDdcStmnPdfCmnDVO(95 ,"상세","tyCpivAsctUseAmt"                                 ,"Num" ,"12" ,"1","1269","귀속년도 출자.투자금액 조합 등 납입금액"));</v>
      </c>
    </row>
    <row r="100" spans="1:23" s="223" customFormat="1" x14ac:dyDescent="0.15">
      <c r="A100" s="216" t="s">
        <v>184</v>
      </c>
      <c r="B100" s="220" t="s">
        <v>1000</v>
      </c>
      <c r="C100" s="221" t="s">
        <v>1011</v>
      </c>
      <c r="D100" s="226" t="s">
        <v>194</v>
      </c>
      <c r="E100" s="226">
        <v>12</v>
      </c>
      <c r="F100" s="226">
        <v>1</v>
      </c>
      <c r="G100" s="226">
        <f t="shared" si="7"/>
        <v>1282</v>
      </c>
      <c r="H100" s="221" t="s">
        <v>258</v>
      </c>
      <c r="I100" s="202"/>
      <c r="J100" s="183">
        <f t="shared" si="5"/>
        <v>96</v>
      </c>
      <c r="K100" s="183" t="str">
        <f t="shared" si="6"/>
        <v>dvoList.add(setDdcStmnPdfCmnDVO(96 ,"상세","tyCpivAsctDdcAmt"                                 ,"Num" ,"12" ,"1","1282","귀속년도 출자.투자금액 조합 등 공제액 "));</v>
      </c>
    </row>
    <row r="101" spans="1:23" s="223" customFormat="1" x14ac:dyDescent="0.15">
      <c r="A101" s="216" t="s">
        <v>184</v>
      </c>
      <c r="B101" s="220" t="s">
        <v>1001</v>
      </c>
      <c r="C101" s="221" t="s">
        <v>1012</v>
      </c>
      <c r="D101" s="226" t="s">
        <v>194</v>
      </c>
      <c r="E101" s="226">
        <v>12</v>
      </c>
      <c r="F101" s="226">
        <v>1</v>
      </c>
      <c r="G101" s="226">
        <f t="shared" si="7"/>
        <v>1295</v>
      </c>
      <c r="H101" s="221" t="s">
        <v>258</v>
      </c>
      <c r="I101" s="202"/>
      <c r="J101" s="183">
        <f t="shared" si="5"/>
        <v>97</v>
      </c>
      <c r="K101" s="183" t="str">
        <f t="shared" si="6"/>
        <v>dvoList.add(setDdcStmnPdfCmnDVO(97 ,"상세","tyCpivVntUseAmt"                                  ,"Num" ,"12" ,"1","1295","귀속년도 출자.투자금액 벤처 등 납입금액"));</v>
      </c>
    </row>
    <row r="102" spans="1:23" s="223" customFormat="1" x14ac:dyDescent="0.15">
      <c r="A102" s="216" t="s">
        <v>184</v>
      </c>
      <c r="B102" s="220" t="s">
        <v>1002</v>
      </c>
      <c r="C102" s="221" t="s">
        <v>1013</v>
      </c>
      <c r="D102" s="226" t="s">
        <v>194</v>
      </c>
      <c r="E102" s="226">
        <v>12</v>
      </c>
      <c r="F102" s="226">
        <v>1</v>
      </c>
      <c r="G102" s="226">
        <f t="shared" si="7"/>
        <v>1308</v>
      </c>
      <c r="H102" s="221" t="s">
        <v>258</v>
      </c>
      <c r="I102" s="202"/>
      <c r="J102" s="183">
        <f t="shared" si="5"/>
        <v>98</v>
      </c>
      <c r="K102" s="183" t="str">
        <f t="shared" si="6"/>
        <v>dvoList.add(setDdcStmnPdfCmnDVO(98 ,"상세","tyCpivVntDdcAmt"                                  ,"Num" ,"12" ,"1","1308","귀속년도 출자.투자금액 벤처 등 공제액"));</v>
      </c>
    </row>
    <row r="103" spans="1:23" x14ac:dyDescent="0.15">
      <c r="A103" s="132" t="s">
        <v>184</v>
      </c>
      <c r="B103" s="135" t="s">
        <v>788</v>
      </c>
      <c r="C103" s="137" t="s">
        <v>774</v>
      </c>
      <c r="D103" s="123" t="s">
        <v>194</v>
      </c>
      <c r="E103" s="123">
        <v>12</v>
      </c>
      <c r="F103" s="123">
        <v>1</v>
      </c>
      <c r="G103" s="123">
        <f t="shared" si="7"/>
        <v>1321</v>
      </c>
      <c r="H103" s="161" t="s">
        <v>258</v>
      </c>
      <c r="I103" s="127"/>
      <c r="J103" s="183">
        <f t="shared" si="5"/>
        <v>99</v>
      </c>
      <c r="K103" s="183" t="str">
        <f t="shared" si="6"/>
        <v>dvoList.add(setDdcStmnPdfCmnDVO(99 ,"상세","ivcpInvmUseAmtSum"                                ,"Num" ,"12" ,"1","1321","투자조합 출자 등 소득공제 납입금액 계"));</v>
      </c>
      <c r="L103" s="223"/>
      <c r="M103" s="223"/>
      <c r="N103" s="223"/>
      <c r="O103" s="223"/>
      <c r="P103" s="223"/>
      <c r="Q103" s="223"/>
      <c r="R103" s="223"/>
      <c r="S103" s="223"/>
      <c r="T103" s="223"/>
      <c r="U103" s="223"/>
      <c r="V103" s="223"/>
    </row>
    <row r="104" spans="1:23" x14ac:dyDescent="0.15">
      <c r="A104" s="132" t="s">
        <v>184</v>
      </c>
      <c r="B104" s="135" t="s">
        <v>789</v>
      </c>
      <c r="C104" s="137" t="s">
        <v>775</v>
      </c>
      <c r="D104" s="123" t="s">
        <v>194</v>
      </c>
      <c r="E104" s="123">
        <v>12</v>
      </c>
      <c r="F104" s="123">
        <v>1</v>
      </c>
      <c r="G104" s="123">
        <f t="shared" si="7"/>
        <v>1334</v>
      </c>
      <c r="H104" s="161" t="s">
        <v>258</v>
      </c>
      <c r="I104" s="127"/>
      <c r="J104" s="183">
        <f t="shared" si="5"/>
        <v>100</v>
      </c>
      <c r="K104" s="183" t="str">
        <f t="shared" si="6"/>
        <v>dvoList.add(setDdcStmnPdfCmnDVO(100,"상세","ivcpInvmDdcAmtSum"                                ,"Num" ,"12" ,"1","1334","투자조합 출자 등 소득공제 공제액 계"));</v>
      </c>
      <c r="L104" s="223"/>
      <c r="M104" s="223"/>
      <c r="N104" s="223"/>
      <c r="O104" s="223"/>
      <c r="P104" s="223"/>
      <c r="Q104" s="223"/>
      <c r="R104" s="223"/>
      <c r="S104" s="223"/>
      <c r="T104" s="223"/>
      <c r="U104" s="223"/>
      <c r="V104" s="223"/>
    </row>
    <row r="105" spans="1:23" x14ac:dyDescent="0.15">
      <c r="A105" s="132" t="s">
        <v>184</v>
      </c>
      <c r="B105" s="104" t="s">
        <v>316</v>
      </c>
      <c r="C105" s="221" t="s">
        <v>537</v>
      </c>
      <c r="D105" s="123" t="s">
        <v>194</v>
      </c>
      <c r="E105" s="123">
        <v>12</v>
      </c>
      <c r="F105" s="123">
        <v>1</v>
      </c>
      <c r="G105" s="123">
        <f t="shared" si="7"/>
        <v>1347</v>
      </c>
      <c r="H105" s="161" t="s">
        <v>549</v>
      </c>
      <c r="I105" s="127"/>
      <c r="J105" s="183">
        <f t="shared" si="5"/>
        <v>101</v>
      </c>
      <c r="K105" s="183" t="str">
        <f t="shared" si="6"/>
        <v>dvoList.add(setDdcStmnPdfCmnDVO(101,"상세","crdcUseAmt"                                       ,"Num" ,"12" ,"1","1347","신용카드(전통시장,대중교통제외) 사용금액"));</v>
      </c>
      <c r="L105" s="223"/>
      <c r="M105" s="223"/>
      <c r="N105" s="223"/>
      <c r="O105" s="223"/>
      <c r="P105" s="223"/>
      <c r="Q105" s="223"/>
      <c r="R105" s="223"/>
      <c r="S105" s="223"/>
      <c r="T105" s="223"/>
      <c r="U105" s="223"/>
      <c r="V105" s="223"/>
    </row>
    <row r="106" spans="1:23" x14ac:dyDescent="0.15">
      <c r="A106" s="132" t="s">
        <v>184</v>
      </c>
      <c r="B106" s="104" t="s">
        <v>318</v>
      </c>
      <c r="C106" s="221" t="s">
        <v>538</v>
      </c>
      <c r="D106" s="123" t="s">
        <v>194</v>
      </c>
      <c r="E106" s="123">
        <v>12</v>
      </c>
      <c r="F106" s="123">
        <v>1</v>
      </c>
      <c r="G106" s="123">
        <f t="shared" si="7"/>
        <v>1360</v>
      </c>
      <c r="H106" s="161" t="s">
        <v>550</v>
      </c>
      <c r="I106" s="127"/>
      <c r="J106" s="183">
        <f t="shared" si="5"/>
        <v>102</v>
      </c>
      <c r="K106" s="183" t="str">
        <f t="shared" si="6"/>
        <v>dvoList.add(setDdcStmnPdfCmnDVO(102,"상세","drtpCardUseAmt"                                   ,"Num" ,"12" ,"1","1360","직불·선불카드(전통시장·대중교통 사용분 제외)"));</v>
      </c>
      <c r="L106" s="223"/>
      <c r="M106" s="223"/>
      <c r="N106" s="223"/>
      <c r="O106" s="223"/>
      <c r="P106" s="223"/>
      <c r="Q106" s="223"/>
      <c r="R106" s="223"/>
      <c r="S106" s="223"/>
      <c r="T106" s="223"/>
      <c r="U106" s="223"/>
      <c r="V106" s="223"/>
    </row>
    <row r="107" spans="1:23" x14ac:dyDescent="0.15">
      <c r="A107" s="132" t="s">
        <v>184</v>
      </c>
      <c r="B107" s="104" t="s">
        <v>1282</v>
      </c>
      <c r="C107" s="130" t="s">
        <v>539</v>
      </c>
      <c r="D107" s="123" t="s">
        <v>194</v>
      </c>
      <c r="E107" s="123">
        <v>12</v>
      </c>
      <c r="F107" s="123">
        <v>1</v>
      </c>
      <c r="G107" s="123">
        <f t="shared" si="7"/>
        <v>1373</v>
      </c>
      <c r="H107" s="161" t="s">
        <v>551</v>
      </c>
      <c r="I107" s="127"/>
      <c r="J107" s="183">
        <f t="shared" si="5"/>
        <v>103</v>
      </c>
      <c r="K107" s="183" t="str">
        <f t="shared" si="6"/>
        <v>dvoList.add(setDdcStmnPdfCmnDVO(103,"상세","cshptUseAmt"                                      ,"Num" ,"12" ,"1","1373","현금영수증(전통시장·대중교통 사용분 제외)"));</v>
      </c>
      <c r="L107" s="223"/>
      <c r="M107" s="223"/>
      <c r="N107" s="223"/>
      <c r="O107" s="223"/>
      <c r="P107" s="223"/>
      <c r="Q107" s="223"/>
      <c r="R107" s="223"/>
      <c r="S107" s="223"/>
      <c r="T107" s="223"/>
      <c r="U107" s="223"/>
      <c r="V107" s="223"/>
    </row>
    <row r="108" spans="1:23" s="223" customFormat="1" x14ac:dyDescent="0.15">
      <c r="A108" s="216" t="s">
        <v>184</v>
      </c>
      <c r="B108" s="104" t="s">
        <v>1272</v>
      </c>
      <c r="C108" s="214" t="s">
        <v>1273</v>
      </c>
      <c r="D108" s="226" t="s">
        <v>194</v>
      </c>
      <c r="E108" s="226">
        <v>12</v>
      </c>
      <c r="F108" s="226">
        <v>1</v>
      </c>
      <c r="G108" s="226">
        <f t="shared" si="7"/>
        <v>1386</v>
      </c>
      <c r="H108" s="221" t="s">
        <v>1245</v>
      </c>
      <c r="I108" s="210"/>
      <c r="J108" s="203">
        <f t="shared" si="5"/>
        <v>104</v>
      </c>
      <c r="K108" s="203" t="str">
        <f t="shared" si="6"/>
        <v>dvoList.add(setDdcStmnPdfCmnDVO(104,"상세","bppUseAmt"                                        ,"Num" ,"12" ,"1","1386","도서공연사용분-신용카드,직불카드,현금영수증"));</v>
      </c>
    </row>
    <row r="109" spans="1:23" x14ac:dyDescent="0.15">
      <c r="A109" s="132" t="s">
        <v>184</v>
      </c>
      <c r="B109" s="104" t="s">
        <v>319</v>
      </c>
      <c r="C109" s="214" t="s">
        <v>540</v>
      </c>
      <c r="D109" s="226" t="s">
        <v>194</v>
      </c>
      <c r="E109" s="226">
        <v>12</v>
      </c>
      <c r="F109" s="226">
        <v>1</v>
      </c>
      <c r="G109" s="226">
        <f t="shared" si="7"/>
        <v>1399</v>
      </c>
      <c r="H109" s="221" t="s">
        <v>1244</v>
      </c>
      <c r="I109" s="127"/>
      <c r="J109" s="203">
        <v>105</v>
      </c>
      <c r="K109" s="203" t="str">
        <f t="shared" si="6"/>
        <v>dvoList.add(setDdcStmnPdfCmnDVO(105,"상세","tdmrUseAmt"                                       ,"Num" ,"12" ,"1","1399","전통시장사용분"));</v>
      </c>
      <c r="L109" s="225"/>
      <c r="M109" s="225"/>
      <c r="N109" s="225"/>
      <c r="O109" s="225"/>
      <c r="P109" s="225"/>
      <c r="Q109" s="225"/>
      <c r="R109" s="225"/>
      <c r="S109" s="225"/>
      <c r="T109" s="225"/>
      <c r="U109" s="225"/>
      <c r="V109" s="225"/>
      <c r="W109" s="225"/>
    </row>
    <row r="110" spans="1:23" x14ac:dyDescent="0.15">
      <c r="A110" s="132" t="s">
        <v>184</v>
      </c>
      <c r="B110" s="104" t="s">
        <v>521</v>
      </c>
      <c r="C110" s="214" t="s">
        <v>541</v>
      </c>
      <c r="D110" s="123" t="s">
        <v>194</v>
      </c>
      <c r="E110" s="123">
        <v>12</v>
      </c>
      <c r="F110" s="123">
        <v>1</v>
      </c>
      <c r="G110" s="226">
        <f t="shared" si="7"/>
        <v>1412</v>
      </c>
      <c r="H110" s="161" t="s">
        <v>552</v>
      </c>
      <c r="I110" s="127"/>
      <c r="J110" s="203">
        <f t="shared" si="5"/>
        <v>106</v>
      </c>
      <c r="K110" s="203" t="str">
        <f t="shared" si="6"/>
        <v>dvoList.add(setDdcStmnPdfCmnDVO(106,"상세","pbtUseAmt"                                        ,"Num" ,"12" ,"1","1412","대중교통이용분"));</v>
      </c>
      <c r="L110" s="225"/>
      <c r="M110" s="225"/>
      <c r="N110" s="225"/>
      <c r="O110" s="225"/>
      <c r="P110" s="225"/>
      <c r="Q110" s="225"/>
      <c r="R110" s="225"/>
      <c r="S110" s="225"/>
      <c r="T110" s="225"/>
      <c r="U110" s="225"/>
      <c r="V110" s="225"/>
      <c r="W110" s="225"/>
    </row>
    <row r="111" spans="1:23" x14ac:dyDescent="0.15">
      <c r="A111" s="132" t="s">
        <v>184</v>
      </c>
      <c r="B111" s="104" t="s">
        <v>522</v>
      </c>
      <c r="C111" s="221" t="s">
        <v>542</v>
      </c>
      <c r="D111" s="123" t="s">
        <v>194</v>
      </c>
      <c r="E111" s="123">
        <v>12</v>
      </c>
      <c r="F111" s="123">
        <v>1</v>
      </c>
      <c r="G111" s="226">
        <f t="shared" si="7"/>
        <v>1425</v>
      </c>
      <c r="H111" s="161" t="s">
        <v>553</v>
      </c>
      <c r="I111" s="127"/>
      <c r="J111" s="203">
        <f t="shared" si="5"/>
        <v>107</v>
      </c>
      <c r="K111" s="203" t="str">
        <f t="shared" si="6"/>
        <v>dvoList.add(setDdcStmnPdfCmnDVO(107,"상세","crdcSumUseAmt"                                    ,"Num" ,"12" ,"1","1425","신용카드 등 사용액 합계"));</v>
      </c>
      <c r="L111" s="225"/>
      <c r="M111" s="225"/>
      <c r="N111" s="225"/>
      <c r="O111" s="225"/>
      <c r="P111" s="225"/>
      <c r="Q111" s="225"/>
      <c r="R111" s="225"/>
      <c r="S111" s="225"/>
      <c r="T111" s="225"/>
      <c r="U111" s="225"/>
      <c r="V111" s="225"/>
      <c r="W111" s="225"/>
    </row>
    <row r="112" spans="1:23" x14ac:dyDescent="0.15">
      <c r="A112" s="132" t="s">
        <v>184</v>
      </c>
      <c r="B112" s="104" t="s">
        <v>523</v>
      </c>
      <c r="C112" s="137" t="s">
        <v>543</v>
      </c>
      <c r="D112" s="123" t="s">
        <v>194</v>
      </c>
      <c r="E112" s="123">
        <v>12</v>
      </c>
      <c r="F112" s="123">
        <v>1</v>
      </c>
      <c r="G112" s="226">
        <f t="shared" si="7"/>
        <v>1438</v>
      </c>
      <c r="H112" s="161" t="s">
        <v>258</v>
      </c>
      <c r="I112" s="127"/>
      <c r="J112" s="203">
        <f t="shared" si="5"/>
        <v>108</v>
      </c>
      <c r="K112" s="203" t="str">
        <f t="shared" si="6"/>
        <v>dvoList.add(setDdcStmnPdfCmnDVO(108,"상세","crdcSumDdcAmt"                                    ,"Num" ,"12" ,"1","1438","신용카드 등 사용공제액 합계"));</v>
      </c>
      <c r="L112" s="225"/>
      <c r="M112" s="225"/>
      <c r="N112" s="225"/>
      <c r="O112" s="225"/>
      <c r="P112" s="225"/>
      <c r="Q112" s="225"/>
      <c r="R112" s="225"/>
      <c r="S112" s="225"/>
      <c r="T112" s="225"/>
      <c r="U112" s="225"/>
      <c r="V112" s="225"/>
      <c r="W112" s="225"/>
    </row>
    <row r="113" spans="1:23" x14ac:dyDescent="0.15">
      <c r="A113" s="132" t="s">
        <v>184</v>
      </c>
      <c r="B113" s="104" t="s">
        <v>524</v>
      </c>
      <c r="C113" s="112" t="s">
        <v>544</v>
      </c>
      <c r="D113" s="123" t="s">
        <v>194</v>
      </c>
      <c r="E113" s="123">
        <v>12</v>
      </c>
      <c r="F113" s="123">
        <v>1</v>
      </c>
      <c r="G113" s="226">
        <f t="shared" si="7"/>
        <v>1451</v>
      </c>
      <c r="H113" s="161" t="s">
        <v>204</v>
      </c>
      <c r="I113" s="127"/>
      <c r="J113" s="203">
        <f t="shared" si="5"/>
        <v>109</v>
      </c>
      <c r="K113" s="203" t="str">
        <f t="shared" si="6"/>
        <v>dvoList.add(setDdcStmnPdfCmnDVO(109,"상세","emstAsctCntrUseAmt"                               ,"Num" ,"12" ,"1","1451","우리사주조합 출연금액"));</v>
      </c>
      <c r="L113" s="225"/>
      <c r="M113" s="225"/>
      <c r="N113" s="225"/>
      <c r="O113" s="225"/>
      <c r="P113" s="225"/>
      <c r="Q113" s="225"/>
      <c r="R113" s="225"/>
      <c r="S113" s="225"/>
      <c r="T113" s="225"/>
      <c r="U113" s="225"/>
      <c r="V113" s="225"/>
      <c r="W113" s="225"/>
    </row>
    <row r="114" spans="1:23" x14ac:dyDescent="0.15">
      <c r="A114" s="132" t="s">
        <v>184</v>
      </c>
      <c r="B114" s="104" t="s">
        <v>525</v>
      </c>
      <c r="C114" s="137" t="s">
        <v>545</v>
      </c>
      <c r="D114" s="123" t="s">
        <v>194</v>
      </c>
      <c r="E114" s="123">
        <v>12</v>
      </c>
      <c r="F114" s="123">
        <v>1</v>
      </c>
      <c r="G114" s="226">
        <f t="shared" si="7"/>
        <v>1464</v>
      </c>
      <c r="H114" s="161" t="s">
        <v>258</v>
      </c>
      <c r="I114" s="127"/>
      <c r="J114" s="203">
        <f t="shared" si="5"/>
        <v>110</v>
      </c>
      <c r="K114" s="203" t="str">
        <f t="shared" si="6"/>
        <v>dvoList.add(setDdcStmnPdfCmnDVO(110,"상세","emstAsctCntrDdcAmt"                               ,"Num" ,"12" ,"1","1464","우리사주조합 출연금 공제금액"));</v>
      </c>
      <c r="L114" s="225"/>
      <c r="M114" s="225"/>
      <c r="N114" s="225"/>
      <c r="O114" s="225"/>
      <c r="P114" s="225"/>
      <c r="Q114" s="225"/>
      <c r="R114" s="225"/>
      <c r="S114" s="225"/>
      <c r="T114" s="225"/>
      <c r="U114" s="225"/>
      <c r="V114" s="225"/>
      <c r="W114" s="225"/>
    </row>
    <row r="115" spans="1:23" x14ac:dyDescent="0.15">
      <c r="A115" s="132" t="s">
        <v>184</v>
      </c>
      <c r="B115" s="104" t="s">
        <v>526</v>
      </c>
      <c r="C115" s="137" t="s">
        <v>546</v>
      </c>
      <c r="D115" s="123" t="s">
        <v>194</v>
      </c>
      <c r="E115" s="123">
        <v>12</v>
      </c>
      <c r="F115" s="123">
        <v>1</v>
      </c>
      <c r="G115" s="226">
        <f t="shared" si="7"/>
        <v>1477</v>
      </c>
      <c r="H115" s="161" t="s">
        <v>554</v>
      </c>
      <c r="I115" s="127"/>
      <c r="J115" s="203">
        <f t="shared" si="5"/>
        <v>111</v>
      </c>
      <c r="K115" s="203" t="str">
        <f t="shared" si="6"/>
        <v>dvoList.add(setDdcStmnPdfCmnDVO(111,"상세","empMntnSnmcLbrrUseAmt"                            ,"Num" ,"12" ,"1","1477","고용유지중소기업 근로자 임금삭감액"));</v>
      </c>
      <c r="L115" s="225"/>
      <c r="M115" s="225"/>
      <c r="N115" s="225"/>
      <c r="O115" s="225"/>
      <c r="P115" s="225"/>
      <c r="Q115" s="225"/>
      <c r="R115" s="225"/>
      <c r="S115" s="225"/>
      <c r="T115" s="225"/>
      <c r="U115" s="225"/>
      <c r="V115" s="225"/>
      <c r="W115" s="225"/>
    </row>
    <row r="116" spans="1:23" x14ac:dyDescent="0.15">
      <c r="A116" s="132" t="s">
        <v>184</v>
      </c>
      <c r="B116" s="104" t="s">
        <v>527</v>
      </c>
      <c r="C116" s="112" t="s">
        <v>547</v>
      </c>
      <c r="D116" s="123" t="s">
        <v>194</v>
      </c>
      <c r="E116" s="123">
        <v>12</v>
      </c>
      <c r="F116" s="123">
        <v>1</v>
      </c>
      <c r="G116" s="226">
        <f t="shared" si="7"/>
        <v>1490</v>
      </c>
      <c r="H116" s="161" t="s">
        <v>258</v>
      </c>
      <c r="I116" s="127"/>
      <c r="J116" s="203">
        <f t="shared" si="5"/>
        <v>112</v>
      </c>
      <c r="K116" s="203" t="str">
        <f t="shared" si="6"/>
        <v>dvoList.add(setDdcStmnPdfCmnDVO(112,"상세","empMntnSnmcLbrrDdcAmt"                            ,"Num" ,"12" ,"1","1490","고용유지중소기업 근로자 공제금액"));</v>
      </c>
      <c r="L116" s="225"/>
      <c r="M116" s="225"/>
      <c r="N116" s="225"/>
      <c r="O116" s="225"/>
      <c r="P116" s="225"/>
      <c r="Q116" s="225"/>
      <c r="R116" s="225"/>
      <c r="S116" s="225"/>
      <c r="T116" s="225"/>
      <c r="U116" s="225"/>
      <c r="V116" s="225"/>
      <c r="W116" s="225"/>
    </row>
    <row r="117" spans="1:23" x14ac:dyDescent="0.15">
      <c r="A117" s="132" t="s">
        <v>184</v>
      </c>
      <c r="B117" s="104" t="s">
        <v>528</v>
      </c>
      <c r="C117" s="112" t="s">
        <v>548</v>
      </c>
      <c r="D117" s="123" t="s">
        <v>194</v>
      </c>
      <c r="E117" s="123">
        <v>12</v>
      </c>
      <c r="F117" s="123">
        <v>1</v>
      </c>
      <c r="G117" s="226">
        <f t="shared" si="7"/>
        <v>1503</v>
      </c>
      <c r="H117" s="161" t="s">
        <v>816</v>
      </c>
      <c r="I117" s="127"/>
      <c r="J117" s="203">
        <f t="shared" si="5"/>
        <v>113</v>
      </c>
      <c r="K117" s="203" t="str">
        <f t="shared" si="6"/>
        <v>dvoList.add(setDdcStmnPdfCmnDVO(113,"상세","ltrmCniSsUseAmt"                                  ,"Num" ,"12" ,"1","1503","장기집합투자증권저축 납입금액"));</v>
      </c>
      <c r="L117" s="225"/>
      <c r="M117" s="225"/>
      <c r="N117" s="225"/>
      <c r="O117" s="225"/>
      <c r="P117" s="225"/>
      <c r="Q117" s="225"/>
      <c r="R117" s="225"/>
      <c r="S117" s="225"/>
      <c r="T117" s="225"/>
      <c r="U117" s="225"/>
      <c r="V117" s="225"/>
      <c r="W117" s="225"/>
    </row>
    <row r="118" spans="1:23" x14ac:dyDescent="0.15">
      <c r="A118" s="132" t="s">
        <v>184</v>
      </c>
      <c r="B118" s="104" t="s">
        <v>529</v>
      </c>
      <c r="C118" s="137" t="s">
        <v>765</v>
      </c>
      <c r="D118" s="123" t="s">
        <v>194</v>
      </c>
      <c r="E118" s="123">
        <v>12</v>
      </c>
      <c r="F118" s="123">
        <v>1</v>
      </c>
      <c r="G118" s="226">
        <f t="shared" si="7"/>
        <v>1516</v>
      </c>
      <c r="H118" s="161" t="s">
        <v>258</v>
      </c>
      <c r="I118" s="127"/>
      <c r="J118" s="203">
        <f t="shared" si="5"/>
        <v>114</v>
      </c>
      <c r="K118" s="203" t="str">
        <f t="shared" si="6"/>
        <v>dvoList.add(setDdcStmnPdfCmnDVO(114,"상세","ltrmCniSsDdcAmt"                                  ,"Num" ,"12" ,"1","1516","장기집합투자증권저축 공제금액"));</v>
      </c>
      <c r="L118" s="225"/>
      <c r="M118" s="225"/>
      <c r="N118" s="225"/>
      <c r="O118" s="225"/>
      <c r="P118" s="225"/>
      <c r="Q118" s="225"/>
      <c r="R118" s="225"/>
      <c r="S118" s="225"/>
      <c r="T118" s="225"/>
      <c r="U118" s="225"/>
      <c r="V118" s="225"/>
      <c r="W118" s="225"/>
    </row>
    <row r="119" spans="1:23" s="223" customFormat="1" x14ac:dyDescent="0.15">
      <c r="A119" s="216" t="s">
        <v>184</v>
      </c>
      <c r="B119" s="220" t="s">
        <v>1207</v>
      </c>
      <c r="C119" s="202" t="s">
        <v>1204</v>
      </c>
      <c r="D119" s="226" t="s">
        <v>179</v>
      </c>
      <c r="E119" s="226">
        <v>1</v>
      </c>
      <c r="F119" s="226">
        <v>1</v>
      </c>
      <c r="G119" s="226">
        <f t="shared" si="7"/>
        <v>1518</v>
      </c>
      <c r="H119" s="239" t="s">
        <v>420</v>
      </c>
      <c r="I119" s="213"/>
      <c r="J119" s="203">
        <f t="shared" si="5"/>
        <v>115</v>
      </c>
      <c r="K119" s="203" t="str">
        <f t="shared" si="6"/>
        <v>dvoList.add(setDdcStmnPdfCmnDVO(115,"상세","tchIntdCtrYn"                                     ,"Char","1"  ,"1","1518","기술도입계약여부"));</v>
      </c>
    </row>
    <row r="120" spans="1:23" s="223" customFormat="1" x14ac:dyDescent="0.15">
      <c r="A120" s="216" t="s">
        <v>184</v>
      </c>
      <c r="B120" s="220" t="s">
        <v>1208</v>
      </c>
      <c r="C120" s="202" t="s">
        <v>1224</v>
      </c>
      <c r="D120" s="226" t="s">
        <v>179</v>
      </c>
      <c r="E120" s="226">
        <v>1</v>
      </c>
      <c r="F120" s="226">
        <v>1</v>
      </c>
      <c r="G120" s="226">
        <f t="shared" si="7"/>
        <v>1520</v>
      </c>
      <c r="H120" s="239" t="s">
        <v>420</v>
      </c>
      <c r="I120" s="213"/>
      <c r="J120" s="203">
        <f t="shared" si="5"/>
        <v>116</v>
      </c>
      <c r="K120" s="203" t="str">
        <f t="shared" si="6"/>
        <v>dvoList.add(setDdcStmnPdfCmnDVO(116,"상세","gvrnAgmnYn"                                       ,"Char","1"  ,"1","1520","정부협약여부"));</v>
      </c>
    </row>
    <row r="121" spans="1:23" s="223" customFormat="1" x14ac:dyDescent="0.15">
      <c r="A121" s="216" t="s">
        <v>184</v>
      </c>
      <c r="B121" s="220" t="s">
        <v>1209</v>
      </c>
      <c r="C121" s="202" t="s">
        <v>1205</v>
      </c>
      <c r="D121" s="226" t="s">
        <v>179</v>
      </c>
      <c r="E121" s="226">
        <v>1</v>
      </c>
      <c r="F121" s="226">
        <v>1</v>
      </c>
      <c r="G121" s="226">
        <f t="shared" si="7"/>
        <v>1522</v>
      </c>
      <c r="H121" s="239" t="s">
        <v>421</v>
      </c>
      <c r="I121" s="213"/>
      <c r="J121" s="203">
        <f t="shared" si="5"/>
        <v>117</v>
      </c>
      <c r="K121" s="203" t="str">
        <f t="shared" si="6"/>
        <v>dvoList.add(setDdcStmnPdfCmnDVO(117,"상세","stclReYn"                                         ,"Char","1"  ,"1","1522","조세특례제한법감면여부"));</v>
      </c>
    </row>
    <row r="122" spans="1:23" s="223" customFormat="1" x14ac:dyDescent="0.15">
      <c r="A122" s="216" t="s">
        <v>184</v>
      </c>
      <c r="B122" s="220" t="s">
        <v>1210</v>
      </c>
      <c r="C122" s="202" t="s">
        <v>1206</v>
      </c>
      <c r="D122" s="226" t="s">
        <v>179</v>
      </c>
      <c r="E122" s="226">
        <v>1</v>
      </c>
      <c r="F122" s="226">
        <v>1</v>
      </c>
      <c r="G122" s="226">
        <f t="shared" si="7"/>
        <v>1524</v>
      </c>
      <c r="H122" s="239" t="s">
        <v>420</v>
      </c>
      <c r="I122" s="213"/>
      <c r="J122" s="203">
        <f t="shared" si="5"/>
        <v>118</v>
      </c>
      <c r="K122" s="203" t="str">
        <f t="shared" si="6"/>
        <v>dvoList.add(setDdcStmnPdfCmnDVO(118,"상세","txaTraReYn"                                       ,"Char","1"  ,"1","1524","조세조약감면여부"));</v>
      </c>
    </row>
    <row r="123" spans="1:23" x14ac:dyDescent="0.15">
      <c r="A123" s="132" t="s">
        <v>184</v>
      </c>
      <c r="B123" s="104" t="s">
        <v>555</v>
      </c>
      <c r="C123" s="121" t="s">
        <v>122</v>
      </c>
      <c r="D123" s="226" t="s">
        <v>179</v>
      </c>
      <c r="E123" s="226">
        <v>8</v>
      </c>
      <c r="F123" s="226">
        <v>1</v>
      </c>
      <c r="G123" s="226">
        <f t="shared" si="7"/>
        <v>1533</v>
      </c>
      <c r="H123" s="166" t="s">
        <v>714</v>
      </c>
      <c r="I123" s="127"/>
      <c r="J123" s="203">
        <f t="shared" si="5"/>
        <v>119</v>
      </c>
      <c r="K123" s="203" t="str">
        <f t="shared" si="6"/>
        <v>dvoList.add(setDdcStmnPdfCmnDVO(119,"상세","frgrLbrrLbrOfrDt"                                 ,"Char","8"  ,"1","1533","외국인근로자 기술도입계약 또는 근로제공일자"));</v>
      </c>
      <c r="L123" s="225"/>
      <c r="M123" s="225"/>
      <c r="N123" s="225"/>
      <c r="O123" s="225"/>
      <c r="P123" s="225"/>
      <c r="Q123" s="225"/>
      <c r="R123" s="225"/>
      <c r="S123" s="225"/>
      <c r="T123" s="225"/>
      <c r="U123" s="225"/>
      <c r="V123" s="225"/>
      <c r="W123" s="225"/>
    </row>
    <row r="124" spans="1:23" x14ac:dyDescent="0.15">
      <c r="A124" s="132" t="s">
        <v>184</v>
      </c>
      <c r="B124" s="104" t="s">
        <v>556</v>
      </c>
      <c r="C124" s="121" t="s">
        <v>123</v>
      </c>
      <c r="D124" s="123" t="s">
        <v>179</v>
      </c>
      <c r="E124" s="123">
        <v>8</v>
      </c>
      <c r="F124" s="123">
        <v>1</v>
      </c>
      <c r="G124" s="226">
        <f t="shared" si="7"/>
        <v>1542</v>
      </c>
      <c r="H124" s="166" t="s">
        <v>714</v>
      </c>
      <c r="I124" s="127"/>
      <c r="J124" s="203">
        <f t="shared" si="5"/>
        <v>120</v>
      </c>
      <c r="K124" s="203" t="str">
        <f t="shared" si="6"/>
        <v>dvoList.add(setDdcStmnPdfCmnDVO(120,"상세","frgrLbrrReExryDt"                                 ,"Char","8"  ,"1","1542","외국인근로자 감면기간 만료일자      "));</v>
      </c>
      <c r="L124" s="225"/>
      <c r="M124" s="225"/>
      <c r="N124" s="225"/>
      <c r="O124" s="225"/>
      <c r="P124" s="225"/>
      <c r="Q124" s="225"/>
      <c r="R124" s="225"/>
      <c r="S124" s="225"/>
      <c r="T124" s="225"/>
      <c r="U124" s="225"/>
      <c r="V124" s="225"/>
      <c r="W124" s="225"/>
    </row>
    <row r="125" spans="1:23" x14ac:dyDescent="0.15">
      <c r="A125" s="132" t="s">
        <v>184</v>
      </c>
      <c r="B125" s="104" t="s">
        <v>557</v>
      </c>
      <c r="C125" s="121" t="s">
        <v>124</v>
      </c>
      <c r="D125" s="123" t="s">
        <v>179</v>
      </c>
      <c r="E125" s="123">
        <v>8</v>
      </c>
      <c r="F125" s="123">
        <v>1</v>
      </c>
      <c r="G125" s="226">
        <f t="shared" si="7"/>
        <v>1551</v>
      </c>
      <c r="H125" s="166" t="s">
        <v>714</v>
      </c>
      <c r="I125" s="127"/>
      <c r="J125" s="203">
        <f t="shared" si="5"/>
        <v>121</v>
      </c>
      <c r="K125" s="203" t="str">
        <f t="shared" si="6"/>
        <v>dvoList.add(setDdcStmnPdfCmnDVO(121,"상세","frgrLbrrReRcpnDt"                                 ,"Char","8"  ,"1","1551","외국인근로자 외국인 근로소득에 대한 감면 접수일자       "));</v>
      </c>
      <c r="L125" s="225"/>
      <c r="M125" s="225"/>
      <c r="N125" s="225"/>
      <c r="O125" s="225"/>
      <c r="P125" s="225"/>
      <c r="Q125" s="225"/>
      <c r="R125" s="225"/>
      <c r="S125" s="225"/>
      <c r="T125" s="225"/>
      <c r="U125" s="225"/>
      <c r="V125" s="225"/>
      <c r="W125" s="225"/>
    </row>
    <row r="126" spans="1:23" x14ac:dyDescent="0.15">
      <c r="A126" s="132" t="s">
        <v>184</v>
      </c>
      <c r="B126" s="104" t="s">
        <v>558</v>
      </c>
      <c r="C126" s="121" t="s">
        <v>125</v>
      </c>
      <c r="D126" s="123" t="s">
        <v>179</v>
      </c>
      <c r="E126" s="123">
        <v>8</v>
      </c>
      <c r="F126" s="123">
        <v>1</v>
      </c>
      <c r="G126" s="226">
        <f t="shared" si="7"/>
        <v>1560</v>
      </c>
      <c r="H126" s="166" t="s">
        <v>714</v>
      </c>
      <c r="I126" s="127"/>
      <c r="J126" s="203">
        <f t="shared" si="5"/>
        <v>122</v>
      </c>
      <c r="K126" s="203" t="str">
        <f t="shared" si="6"/>
        <v>dvoList.add(setDdcStmnPdfCmnDVO(122,"상세","frgrLbrrReAlfaSbmsDt"                             ,"Char","8"  ,"1","1560","외국인근로자 외국인 근로소득에 대한 감면 제출일자   "));</v>
      </c>
      <c r="L126" s="225"/>
      <c r="M126" s="225"/>
      <c r="N126" s="225"/>
      <c r="O126" s="225"/>
      <c r="P126" s="225"/>
      <c r="Q126" s="225"/>
      <c r="R126" s="225"/>
      <c r="S126" s="225"/>
      <c r="T126" s="225"/>
      <c r="U126" s="225"/>
      <c r="V126" s="225"/>
      <c r="W126" s="225"/>
    </row>
    <row r="127" spans="1:23" x14ac:dyDescent="0.15">
      <c r="A127" s="132" t="s">
        <v>184</v>
      </c>
      <c r="B127" s="104" t="s">
        <v>559</v>
      </c>
      <c r="C127" s="110" t="s">
        <v>126</v>
      </c>
      <c r="D127" s="123" t="s">
        <v>179</v>
      </c>
      <c r="E127" s="123">
        <v>8</v>
      </c>
      <c r="F127" s="123">
        <v>1</v>
      </c>
      <c r="G127" s="226">
        <f t="shared" si="7"/>
        <v>1569</v>
      </c>
      <c r="H127" s="166" t="s">
        <v>714</v>
      </c>
      <c r="I127" s="127"/>
      <c r="J127" s="203">
        <f t="shared" si="5"/>
        <v>123</v>
      </c>
      <c r="K127" s="203" t="str">
        <f t="shared" si="6"/>
        <v>dvoList.add(setDdcStmnPdfCmnDVO(123,"상세","frgrLbrrErinImnRcpnDt"                            ,"Char","8"  ,"1","1569","외국인근로자 근로소득에 대한 조세조약상 면제 접수일자"));</v>
      </c>
      <c r="L127" s="225"/>
      <c r="M127" s="225"/>
      <c r="N127" s="225"/>
      <c r="O127" s="225"/>
      <c r="P127" s="225"/>
      <c r="Q127" s="225"/>
      <c r="R127" s="225"/>
      <c r="S127" s="225"/>
      <c r="T127" s="225"/>
      <c r="U127" s="225"/>
      <c r="V127" s="225"/>
      <c r="W127" s="225"/>
    </row>
    <row r="128" spans="1:23" x14ac:dyDescent="0.15">
      <c r="A128" s="132" t="s">
        <v>184</v>
      </c>
      <c r="B128" s="104" t="s">
        <v>560</v>
      </c>
      <c r="C128" s="110" t="s">
        <v>127</v>
      </c>
      <c r="D128" s="123" t="s">
        <v>179</v>
      </c>
      <c r="E128" s="123">
        <v>8</v>
      </c>
      <c r="F128" s="123">
        <v>1</v>
      </c>
      <c r="G128" s="226">
        <f t="shared" si="7"/>
        <v>1578</v>
      </c>
      <c r="H128" s="166" t="s">
        <v>714</v>
      </c>
      <c r="I128" s="127"/>
      <c r="J128" s="203">
        <f t="shared" si="5"/>
        <v>124</v>
      </c>
      <c r="K128" s="203" t="str">
        <f t="shared" si="6"/>
        <v>dvoList.add(setDdcStmnPdfCmnDVO(124,"상세","frgrLbrrErinImnSbmsDt"                            ,"Char","8"  ,"1","1578","외국인근로자 근로소득에 대한 조세조약상 면제 제출일자"));</v>
      </c>
      <c r="L128" s="225"/>
      <c r="M128" s="225"/>
      <c r="N128" s="225"/>
      <c r="O128" s="225"/>
      <c r="P128" s="225"/>
      <c r="Q128" s="225"/>
      <c r="R128" s="225"/>
      <c r="S128" s="225"/>
      <c r="T128" s="225"/>
      <c r="U128" s="225"/>
      <c r="V128" s="225"/>
      <c r="W128" s="225"/>
    </row>
    <row r="129" spans="1:23" x14ac:dyDescent="0.15">
      <c r="A129" s="132" t="s">
        <v>184</v>
      </c>
      <c r="B129" s="104" t="s">
        <v>561</v>
      </c>
      <c r="C129" s="121" t="s">
        <v>128</v>
      </c>
      <c r="D129" s="123" t="s">
        <v>179</v>
      </c>
      <c r="E129" s="123">
        <v>8</v>
      </c>
      <c r="F129" s="123">
        <v>1</v>
      </c>
      <c r="G129" s="226">
        <f t="shared" si="7"/>
        <v>1587</v>
      </c>
      <c r="H129" s="166" t="s">
        <v>714</v>
      </c>
      <c r="I129" s="127"/>
      <c r="J129" s="203">
        <f t="shared" si="5"/>
        <v>125</v>
      </c>
      <c r="K129" s="203" t="str">
        <f t="shared" si="6"/>
        <v>dvoList.add(setDdcStmnPdfCmnDVO(125,"상세","yupSnmcReStrtDt"                                  ,"Char","8"  ,"1","1587","중소기업 취업자 감면 취업일"));</v>
      </c>
      <c r="L129" s="225"/>
      <c r="M129" s="225"/>
      <c r="N129" s="225"/>
      <c r="O129" s="225"/>
      <c r="P129" s="225"/>
      <c r="Q129" s="225"/>
      <c r="R129" s="225"/>
      <c r="S129" s="225"/>
      <c r="T129" s="225"/>
      <c r="U129" s="225"/>
      <c r="V129" s="225"/>
      <c r="W129" s="225"/>
    </row>
    <row r="130" spans="1:23" x14ac:dyDescent="0.15">
      <c r="A130" s="132" t="s">
        <v>184</v>
      </c>
      <c r="B130" s="104" t="s">
        <v>562</v>
      </c>
      <c r="C130" s="121" t="s">
        <v>129</v>
      </c>
      <c r="D130" s="123" t="s">
        <v>179</v>
      </c>
      <c r="E130" s="123">
        <v>8</v>
      </c>
      <c r="F130" s="123">
        <v>1</v>
      </c>
      <c r="G130" s="226">
        <f t="shared" si="7"/>
        <v>1596</v>
      </c>
      <c r="H130" s="166" t="s">
        <v>714</v>
      </c>
      <c r="I130" s="127"/>
      <c r="J130" s="203">
        <f t="shared" si="5"/>
        <v>126</v>
      </c>
      <c r="K130" s="203" t="str">
        <f t="shared" si="6"/>
        <v>dvoList.add(setDdcStmnPdfCmnDVO(126,"상세","yupSnmcReEndDt"                                   ,"Char","8"  ,"1","1596","중소기업 취업자 감면기간 종료일자"));</v>
      </c>
      <c r="L130" s="225"/>
      <c r="M130" s="225"/>
      <c r="N130" s="225"/>
      <c r="O130" s="225"/>
      <c r="P130" s="225"/>
      <c r="Q130" s="225"/>
      <c r="R130" s="225"/>
      <c r="S130" s="225"/>
      <c r="T130" s="225"/>
      <c r="U130" s="225"/>
      <c r="V130" s="225"/>
      <c r="W130" s="225"/>
    </row>
    <row r="131" spans="1:23" x14ac:dyDescent="0.15">
      <c r="A131" s="132" t="s">
        <v>184</v>
      </c>
      <c r="B131" s="104" t="s">
        <v>563</v>
      </c>
      <c r="C131" s="202" t="s">
        <v>648</v>
      </c>
      <c r="D131" s="123" t="s">
        <v>194</v>
      </c>
      <c r="E131" s="123">
        <v>12</v>
      </c>
      <c r="F131" s="123">
        <v>1</v>
      </c>
      <c r="G131" s="226">
        <f t="shared" si="7"/>
        <v>1609</v>
      </c>
      <c r="H131" s="166" t="s">
        <v>258</v>
      </c>
      <c r="I131" s="127"/>
      <c r="J131" s="203">
        <f t="shared" si="5"/>
        <v>127</v>
      </c>
      <c r="K131" s="203" t="str">
        <f t="shared" si="6"/>
        <v>dvoList.add(setDdcStmnPdfCmnDVO(127,"상세","sctcHpUseAmt"                                     ,"Num" ,"12" ,"1","1609","연금계좌-과학기술인공제 (납입금액)  "));</v>
      </c>
      <c r="L131" s="225"/>
      <c r="M131" s="225"/>
      <c r="N131" s="225"/>
      <c r="O131" s="225"/>
      <c r="P131" s="225"/>
      <c r="Q131" s="225"/>
      <c r="R131" s="225"/>
      <c r="S131" s="225"/>
      <c r="T131" s="225"/>
      <c r="U131" s="225"/>
      <c r="V131" s="225"/>
      <c r="W131" s="225"/>
    </row>
    <row r="132" spans="1:23" x14ac:dyDescent="0.15">
      <c r="A132" s="132" t="s">
        <v>184</v>
      </c>
      <c r="B132" s="104" t="s">
        <v>564</v>
      </c>
      <c r="C132" s="202" t="s">
        <v>649</v>
      </c>
      <c r="D132" s="123" t="s">
        <v>194</v>
      </c>
      <c r="E132" s="123">
        <v>12</v>
      </c>
      <c r="F132" s="123">
        <v>1</v>
      </c>
      <c r="G132" s="226">
        <f t="shared" si="7"/>
        <v>1622</v>
      </c>
      <c r="H132" s="166" t="s">
        <v>258</v>
      </c>
      <c r="I132" s="127"/>
      <c r="J132" s="203">
        <f t="shared" si="5"/>
        <v>128</v>
      </c>
      <c r="K132" s="203" t="str">
        <f t="shared" si="6"/>
        <v>dvoList.add(setDdcStmnPdfCmnDVO(128,"상세","sctcHpDdcTrgtAmt"                                 ,"Num" ,"12" ,"1","1622","연금계좌-과학기술인공제 (공제대상금액)   "));</v>
      </c>
      <c r="L132" s="225"/>
      <c r="M132" s="225"/>
      <c r="N132" s="225"/>
      <c r="O132" s="225"/>
      <c r="P132" s="225"/>
      <c r="Q132" s="225"/>
      <c r="R132" s="225"/>
      <c r="S132" s="225"/>
      <c r="T132" s="225"/>
      <c r="U132" s="225"/>
      <c r="V132" s="225"/>
      <c r="W132" s="225"/>
    </row>
    <row r="133" spans="1:23" x14ac:dyDescent="0.15">
      <c r="A133" s="132" t="s">
        <v>184</v>
      </c>
      <c r="B133" s="104" t="s">
        <v>565</v>
      </c>
      <c r="C133" s="202" t="s">
        <v>650</v>
      </c>
      <c r="D133" s="123" t="s">
        <v>194</v>
      </c>
      <c r="E133" s="123">
        <v>12</v>
      </c>
      <c r="F133" s="123">
        <v>1</v>
      </c>
      <c r="G133" s="226">
        <f t="shared" si="7"/>
        <v>1635</v>
      </c>
      <c r="H133" s="166" t="s">
        <v>258</v>
      </c>
      <c r="I133" s="127"/>
      <c r="J133" s="203">
        <f t="shared" si="5"/>
        <v>129</v>
      </c>
      <c r="K133" s="203" t="str">
        <f t="shared" si="6"/>
        <v>dvoList.add(setDdcStmnPdfCmnDVO(129,"상세","sctcHpDdcAmt"                                     ,"Num" ,"12" ,"1","1635","연금계좌-과학기술인공제 (공제세액)     "));</v>
      </c>
      <c r="L133" s="225"/>
      <c r="M133" s="225"/>
      <c r="N133" s="225"/>
      <c r="O133" s="225"/>
      <c r="P133" s="225"/>
      <c r="Q133" s="225"/>
      <c r="R133" s="225"/>
      <c r="S133" s="225"/>
      <c r="T133" s="225"/>
      <c r="U133" s="225"/>
      <c r="V133" s="225"/>
      <c r="W133" s="225"/>
    </row>
    <row r="134" spans="1:23" x14ac:dyDescent="0.15">
      <c r="A134" s="132" t="s">
        <v>184</v>
      </c>
      <c r="B134" s="104" t="s">
        <v>566</v>
      </c>
      <c r="C134" s="202" t="s">
        <v>130</v>
      </c>
      <c r="D134" s="123" t="s">
        <v>194</v>
      </c>
      <c r="E134" s="123">
        <v>12</v>
      </c>
      <c r="F134" s="123">
        <v>1</v>
      </c>
      <c r="G134" s="226">
        <f t="shared" si="7"/>
        <v>1648</v>
      </c>
      <c r="H134" s="166" t="s">
        <v>919</v>
      </c>
      <c r="I134" s="127"/>
      <c r="J134" s="203">
        <f t="shared" si="5"/>
        <v>130</v>
      </c>
      <c r="K134" s="203" t="str">
        <f t="shared" si="6"/>
        <v>dvoList.add(setDdcStmnPdfCmnDVO(130,"상세","rtpnUseAmt"                                       ,"Num" ,"12" ,"1","1648","연금계좌-근로자퇴직급여 보장법에 따른 퇴직연금 납입금액"));</v>
      </c>
      <c r="L134" s="225"/>
      <c r="M134" s="225"/>
      <c r="N134" s="225"/>
      <c r="O134" s="225"/>
      <c r="P134" s="225"/>
      <c r="Q134" s="225"/>
      <c r="R134" s="225"/>
      <c r="S134" s="225"/>
      <c r="T134" s="225"/>
      <c r="U134" s="225"/>
      <c r="V134" s="225"/>
      <c r="W134" s="225"/>
    </row>
    <row r="135" spans="1:23" x14ac:dyDescent="0.15">
      <c r="A135" s="132" t="s">
        <v>184</v>
      </c>
      <c r="B135" s="104" t="s">
        <v>567</v>
      </c>
      <c r="C135" s="202" t="s">
        <v>131</v>
      </c>
      <c r="D135" s="123" t="s">
        <v>194</v>
      </c>
      <c r="E135" s="123">
        <v>12</v>
      </c>
      <c r="F135" s="123">
        <v>1</v>
      </c>
      <c r="G135" s="226">
        <f t="shared" si="7"/>
        <v>1661</v>
      </c>
      <c r="H135" s="166" t="s">
        <v>258</v>
      </c>
      <c r="I135" s="127"/>
      <c r="J135" s="203">
        <f t="shared" si="5"/>
        <v>131</v>
      </c>
      <c r="K135" s="203" t="str">
        <f t="shared" si="6"/>
        <v>dvoList.add(setDdcStmnPdfCmnDVO(131,"상세","rtpnDdcTrgtAmt"                                   ,"Num" ,"12" ,"1","1661","연금계좌-근로자퇴직급여 보장법에 따른 퇴직연금 공제대상금액 "));</v>
      </c>
      <c r="L135" s="225"/>
      <c r="M135" s="225"/>
      <c r="N135" s="225"/>
      <c r="O135" s="225"/>
      <c r="P135" s="225"/>
      <c r="Q135" s="225"/>
      <c r="R135" s="225"/>
      <c r="S135" s="225"/>
      <c r="T135" s="225"/>
      <c r="U135" s="225"/>
      <c r="V135" s="225"/>
      <c r="W135" s="225"/>
    </row>
    <row r="136" spans="1:23" x14ac:dyDescent="0.15">
      <c r="A136" s="132" t="s">
        <v>184</v>
      </c>
      <c r="B136" s="104" t="s">
        <v>568</v>
      </c>
      <c r="C136" s="202" t="s">
        <v>132</v>
      </c>
      <c r="D136" s="123" t="s">
        <v>194</v>
      </c>
      <c r="E136" s="123">
        <v>12</v>
      </c>
      <c r="F136" s="123">
        <v>1</v>
      </c>
      <c r="G136" s="226">
        <f t="shared" si="7"/>
        <v>1674</v>
      </c>
      <c r="H136" s="166" t="s">
        <v>258</v>
      </c>
      <c r="I136" s="127"/>
      <c r="J136" s="203">
        <f t="shared" ref="J136:J199" si="8">J135+1</f>
        <v>132</v>
      </c>
      <c r="K136" s="203" t="str">
        <f t="shared" si="6"/>
        <v>dvoList.add(setDdcStmnPdfCmnDVO(132,"상세","rtpnDdcAmt"                                       ,"Num" ,"12" ,"1","1674","연금계좌-근로자퇴직급여 보장법에 따른 퇴직연금 공제세액"));</v>
      </c>
      <c r="L136" s="225"/>
      <c r="M136" s="225"/>
      <c r="N136" s="225"/>
      <c r="O136" s="225"/>
      <c r="P136" s="225"/>
      <c r="Q136" s="225"/>
      <c r="R136" s="225"/>
      <c r="S136" s="225"/>
      <c r="T136" s="225"/>
      <c r="U136" s="225"/>
      <c r="V136" s="225"/>
      <c r="W136" s="225"/>
    </row>
    <row r="137" spans="1:23" x14ac:dyDescent="0.15">
      <c r="A137" s="132" t="s">
        <v>184</v>
      </c>
      <c r="B137" s="104" t="s">
        <v>569</v>
      </c>
      <c r="C137" s="202" t="s">
        <v>651</v>
      </c>
      <c r="D137" s="123" t="s">
        <v>194</v>
      </c>
      <c r="E137" s="123">
        <v>12</v>
      </c>
      <c r="F137" s="123">
        <v>1</v>
      </c>
      <c r="G137" s="226">
        <f t="shared" si="7"/>
        <v>1687</v>
      </c>
      <c r="H137" s="166" t="s">
        <v>920</v>
      </c>
      <c r="I137" s="127"/>
      <c r="J137" s="203">
        <f t="shared" si="8"/>
        <v>133</v>
      </c>
      <c r="K137" s="203" t="str">
        <f t="shared" ref="K137:K200" si="9">CONCATENATE("dvoList.add(setDdcStmnPdfCmnDVO(",LEFT(J137&amp;"  ",3),",""",A137,""",""",LEFT(B137&amp;""""&amp;"                                                  ",50),",""",LEFT(D137&amp;""""&amp;" ",5),",""",LEFT(E137&amp;""""&amp;"   ",4),",""",LEFT(F137&amp;""""&amp;" ",2),",""",LEFT(G137&amp;""""&amp;"    ",5),",""",C137,"""));")</f>
        <v>dvoList.add(setDdcStmnPdfCmnDVO(133,"상세","pnsnSvngUseAmt"                                   ,"Num" ,"12" ,"1","1687","연금계좌-연금저축 (납입금액)    "));</v>
      </c>
      <c r="L137" s="225"/>
      <c r="M137" s="225"/>
      <c r="N137" s="225"/>
      <c r="O137" s="225"/>
      <c r="P137" s="225"/>
      <c r="Q137" s="225"/>
      <c r="R137" s="225"/>
      <c r="S137" s="225"/>
      <c r="T137" s="225"/>
      <c r="U137" s="225"/>
      <c r="V137" s="225"/>
      <c r="W137" s="225"/>
    </row>
    <row r="138" spans="1:23" x14ac:dyDescent="0.15">
      <c r="A138" s="132" t="s">
        <v>184</v>
      </c>
      <c r="B138" s="104" t="s">
        <v>570</v>
      </c>
      <c r="C138" s="202" t="s">
        <v>652</v>
      </c>
      <c r="D138" s="123" t="s">
        <v>194</v>
      </c>
      <c r="E138" s="123">
        <v>12</v>
      </c>
      <c r="F138" s="123">
        <v>1</v>
      </c>
      <c r="G138" s="226">
        <f t="shared" si="7"/>
        <v>1700</v>
      </c>
      <c r="H138" s="166" t="s">
        <v>258</v>
      </c>
      <c r="I138" s="127"/>
      <c r="J138" s="203">
        <f t="shared" si="8"/>
        <v>134</v>
      </c>
      <c r="K138" s="203" t="str">
        <f t="shared" si="9"/>
        <v>dvoList.add(setDdcStmnPdfCmnDVO(134,"상세","pnsnSvngDdcTrgtAmt"                               ,"Num" ,"12" ,"1","1700","연금계좌-연금저축 (공제대상금액)     "));</v>
      </c>
      <c r="L138" s="225"/>
      <c r="M138" s="225"/>
      <c r="N138" s="225"/>
      <c r="O138" s="225"/>
      <c r="P138" s="225"/>
      <c r="Q138" s="225"/>
      <c r="R138" s="225"/>
      <c r="S138" s="225"/>
      <c r="T138" s="225"/>
      <c r="U138" s="225"/>
      <c r="V138" s="225"/>
      <c r="W138" s="225"/>
    </row>
    <row r="139" spans="1:23" x14ac:dyDescent="0.15">
      <c r="A139" s="132" t="s">
        <v>184</v>
      </c>
      <c r="B139" s="104" t="s">
        <v>571</v>
      </c>
      <c r="C139" s="202" t="s">
        <v>653</v>
      </c>
      <c r="D139" s="123" t="s">
        <v>194</v>
      </c>
      <c r="E139" s="123">
        <v>12</v>
      </c>
      <c r="F139" s="123">
        <v>1</v>
      </c>
      <c r="G139" s="226">
        <f t="shared" si="7"/>
        <v>1713</v>
      </c>
      <c r="H139" s="166" t="s">
        <v>258</v>
      </c>
      <c r="I139" s="127"/>
      <c r="J139" s="203">
        <f t="shared" si="8"/>
        <v>135</v>
      </c>
      <c r="K139" s="203" t="str">
        <f t="shared" si="9"/>
        <v>dvoList.add(setDdcStmnPdfCmnDVO(135,"상세","pnsnSvngDdcAmt"                                   ,"Num" ,"12" ,"1","1713","연금계좌-연금저축 (공제세액)"));</v>
      </c>
      <c r="L139" s="225"/>
      <c r="M139" s="225"/>
      <c r="N139" s="225"/>
      <c r="O139" s="225"/>
      <c r="P139" s="225"/>
      <c r="Q139" s="225"/>
      <c r="R139" s="225"/>
      <c r="S139" s="225"/>
      <c r="T139" s="225"/>
      <c r="U139" s="225"/>
      <c r="V139" s="225"/>
      <c r="W139" s="225"/>
    </row>
    <row r="140" spans="1:23" x14ac:dyDescent="0.15">
      <c r="A140" s="132" t="s">
        <v>184</v>
      </c>
      <c r="B140" s="104" t="s">
        <v>572</v>
      </c>
      <c r="C140" s="202" t="s">
        <v>654</v>
      </c>
      <c r="D140" s="123" t="s">
        <v>194</v>
      </c>
      <c r="E140" s="123">
        <v>12</v>
      </c>
      <c r="F140" s="123">
        <v>1</v>
      </c>
      <c r="G140" s="226">
        <f t="shared" si="7"/>
        <v>1726</v>
      </c>
      <c r="H140" s="166" t="s">
        <v>921</v>
      </c>
      <c r="I140" s="127"/>
      <c r="J140" s="203">
        <f t="shared" si="8"/>
        <v>136</v>
      </c>
      <c r="K140" s="203" t="str">
        <f t="shared" si="9"/>
        <v>dvoList.add(setDdcStmnPdfCmnDVO(136,"상세","pnsnAccUseAmtSum"                                 ,"Num" ,"12" ,"1","1726","연금계좌납입금액합계   "));</v>
      </c>
      <c r="L140" s="225"/>
      <c r="M140" s="225"/>
      <c r="N140" s="225"/>
      <c r="O140" s="225"/>
      <c r="P140" s="225"/>
      <c r="Q140" s="225"/>
      <c r="R140" s="225"/>
      <c r="S140" s="225"/>
      <c r="T140" s="225"/>
      <c r="U140" s="225"/>
      <c r="V140" s="225"/>
      <c r="W140" s="225"/>
    </row>
    <row r="141" spans="1:23" x14ac:dyDescent="0.15">
      <c r="A141" s="132" t="s">
        <v>184</v>
      </c>
      <c r="B141" s="104" t="s">
        <v>573</v>
      </c>
      <c r="C141" s="202" t="s">
        <v>655</v>
      </c>
      <c r="D141" s="123" t="s">
        <v>194</v>
      </c>
      <c r="E141" s="123">
        <v>12</v>
      </c>
      <c r="F141" s="123">
        <v>1</v>
      </c>
      <c r="G141" s="226">
        <f t="shared" si="7"/>
        <v>1739</v>
      </c>
      <c r="H141" s="166" t="s">
        <v>258</v>
      </c>
      <c r="I141" s="127"/>
      <c r="J141" s="203">
        <f t="shared" si="8"/>
        <v>137</v>
      </c>
      <c r="K141" s="203" t="str">
        <f t="shared" si="9"/>
        <v>dvoList.add(setDdcStmnPdfCmnDVO(137,"상세","pnsnAccDdcTrgtAmtSum"                             ,"Num" ,"12" ,"1","1739","연금계좌공제대상금액합계   "));</v>
      </c>
      <c r="L141" s="225"/>
      <c r="M141" s="225"/>
      <c r="N141" s="225"/>
      <c r="O141" s="225"/>
      <c r="P141" s="225"/>
      <c r="Q141" s="225"/>
      <c r="R141" s="225"/>
      <c r="S141" s="225"/>
      <c r="T141" s="225"/>
      <c r="U141" s="225"/>
      <c r="V141" s="225"/>
      <c r="W141" s="225"/>
    </row>
    <row r="142" spans="1:23" x14ac:dyDescent="0.15">
      <c r="A142" s="132" t="s">
        <v>184</v>
      </c>
      <c r="B142" s="104" t="s">
        <v>574</v>
      </c>
      <c r="C142" s="202" t="s">
        <v>656</v>
      </c>
      <c r="D142" s="123" t="s">
        <v>194</v>
      </c>
      <c r="E142" s="123">
        <v>12</v>
      </c>
      <c r="F142" s="123">
        <v>1</v>
      </c>
      <c r="G142" s="226">
        <f t="shared" ref="G142:G205" si="10">SUM(G141+E142+F142)</f>
        <v>1752</v>
      </c>
      <c r="H142" s="166" t="s">
        <v>258</v>
      </c>
      <c r="I142" s="127"/>
      <c r="J142" s="203">
        <f t="shared" si="8"/>
        <v>138</v>
      </c>
      <c r="K142" s="203" t="str">
        <f t="shared" si="9"/>
        <v>dvoList.add(setDdcStmnPdfCmnDVO(138,"상세","pnsnAccDdcAmtSum"                                 ,"Num" ,"12" ,"1","1752","연금계좌공제세액합계       "));</v>
      </c>
      <c r="L142" s="225"/>
      <c r="M142" s="225"/>
      <c r="N142" s="225"/>
      <c r="O142" s="225"/>
      <c r="P142" s="225"/>
      <c r="Q142" s="225"/>
      <c r="R142" s="225"/>
      <c r="S142" s="225"/>
      <c r="T142" s="225"/>
      <c r="U142" s="225"/>
      <c r="V142" s="225"/>
      <c r="W142" s="225"/>
    </row>
    <row r="143" spans="1:23" x14ac:dyDescent="0.15">
      <c r="A143" s="132" t="s">
        <v>184</v>
      </c>
      <c r="B143" s="104" t="s">
        <v>575</v>
      </c>
      <c r="C143" s="221" t="s">
        <v>657</v>
      </c>
      <c r="D143" s="123" t="s">
        <v>194</v>
      </c>
      <c r="E143" s="123">
        <v>12</v>
      </c>
      <c r="F143" s="123">
        <v>1</v>
      </c>
      <c r="G143" s="226">
        <f t="shared" si="10"/>
        <v>1765</v>
      </c>
      <c r="H143" s="166" t="s">
        <v>817</v>
      </c>
      <c r="I143" s="127"/>
      <c r="J143" s="203">
        <f t="shared" si="8"/>
        <v>139</v>
      </c>
      <c r="K143" s="203" t="str">
        <f t="shared" si="9"/>
        <v>dvoList.add(setDdcStmnPdfCmnDVO(139,"상세","cvrgInscUseAmt"                                   ,"Num" ,"12" ,"1","1765","보장성보험 (납입금액)      "));</v>
      </c>
      <c r="L143" s="225"/>
      <c r="M143" s="225"/>
      <c r="N143" s="225"/>
      <c r="O143" s="225"/>
      <c r="P143" s="225"/>
      <c r="Q143" s="225"/>
      <c r="R143" s="225"/>
      <c r="S143" s="225"/>
      <c r="T143" s="225"/>
      <c r="U143" s="225"/>
      <c r="V143" s="225"/>
      <c r="W143" s="225"/>
    </row>
    <row r="144" spans="1:23" x14ac:dyDescent="0.15">
      <c r="A144" s="216" t="s">
        <v>184</v>
      </c>
      <c r="B144" s="104" t="s">
        <v>1370</v>
      </c>
      <c r="C144" s="108" t="s">
        <v>658</v>
      </c>
      <c r="D144" s="226" t="s">
        <v>194</v>
      </c>
      <c r="E144" s="226">
        <v>12</v>
      </c>
      <c r="F144" s="226">
        <v>1</v>
      </c>
      <c r="G144" s="226">
        <f t="shared" si="10"/>
        <v>1778</v>
      </c>
      <c r="H144" s="221" t="s">
        <v>258</v>
      </c>
      <c r="I144" s="210"/>
      <c r="J144" s="203">
        <f t="shared" si="8"/>
        <v>140</v>
      </c>
      <c r="K144" s="203" t="str">
        <f t="shared" si="9"/>
        <v>dvoList.add(setDdcStmnPdfCmnDVO(140,"상세","cvrgInscDdcTrgtAmt"                               ,"Num" ,"12" ,"1","1778","보장성보험 (공제대상금액)     "));</v>
      </c>
      <c r="L144" s="225"/>
      <c r="M144" s="225"/>
      <c r="N144" s="225"/>
      <c r="O144" s="225"/>
      <c r="P144" s="225"/>
      <c r="Q144" s="225"/>
      <c r="R144" s="225"/>
      <c r="S144" s="225"/>
      <c r="T144" s="225"/>
      <c r="U144" s="225"/>
      <c r="V144" s="225"/>
      <c r="W144" s="225"/>
    </row>
    <row r="145" spans="1:23" x14ac:dyDescent="0.15">
      <c r="A145" s="132" t="s">
        <v>184</v>
      </c>
      <c r="B145" s="104" t="s">
        <v>576</v>
      </c>
      <c r="C145" s="221" t="s">
        <v>659</v>
      </c>
      <c r="D145" s="123" t="s">
        <v>194</v>
      </c>
      <c r="E145" s="123">
        <v>12</v>
      </c>
      <c r="F145" s="123">
        <v>1</v>
      </c>
      <c r="G145" s="226">
        <f t="shared" si="10"/>
        <v>1791</v>
      </c>
      <c r="H145" s="166" t="s">
        <v>258</v>
      </c>
      <c r="I145" s="127"/>
      <c r="J145" s="203">
        <f t="shared" si="8"/>
        <v>141</v>
      </c>
      <c r="K145" s="203" t="str">
        <f t="shared" si="9"/>
        <v>dvoList.add(setDdcStmnPdfCmnDVO(141,"상세","cvrgInscDdcAmt"                                   ,"Num" ,"12" ,"1","1791","보장성보험 (공제세액)       "));</v>
      </c>
      <c r="L145" s="225"/>
      <c r="M145" s="225"/>
      <c r="N145" s="225"/>
      <c r="O145" s="225"/>
      <c r="P145" s="225"/>
      <c r="Q145" s="225"/>
      <c r="R145" s="225"/>
      <c r="S145" s="225"/>
      <c r="T145" s="225"/>
      <c r="U145" s="225"/>
      <c r="V145" s="225"/>
      <c r="W145" s="225"/>
    </row>
    <row r="146" spans="1:23" x14ac:dyDescent="0.15">
      <c r="A146" s="132" t="s">
        <v>184</v>
      </c>
      <c r="B146" s="104" t="s">
        <v>577</v>
      </c>
      <c r="C146" s="221" t="s">
        <v>660</v>
      </c>
      <c r="D146" s="123" t="s">
        <v>194</v>
      </c>
      <c r="E146" s="123">
        <v>12</v>
      </c>
      <c r="F146" s="123">
        <v>1</v>
      </c>
      <c r="G146" s="226">
        <f t="shared" si="10"/>
        <v>1804</v>
      </c>
      <c r="H146" s="166" t="s">
        <v>258</v>
      </c>
      <c r="I146" s="127"/>
      <c r="J146" s="203">
        <f t="shared" si="8"/>
        <v>142</v>
      </c>
      <c r="K146" s="203" t="str">
        <f t="shared" si="9"/>
        <v>dvoList.add(setDdcStmnPdfCmnDVO(142,"상세","dsbrEuCvrgUseAmt"                                 ,"Num" ,"12" ,"1","1804","장애인전용보장성보험 (납입금액)   "));</v>
      </c>
      <c r="L146" s="225"/>
      <c r="M146" s="225"/>
      <c r="N146" s="225"/>
      <c r="O146" s="225"/>
      <c r="P146" s="225"/>
      <c r="Q146" s="225"/>
      <c r="R146" s="225"/>
      <c r="S146" s="225"/>
      <c r="T146" s="225"/>
      <c r="U146" s="225"/>
      <c r="V146" s="225"/>
      <c r="W146" s="225"/>
    </row>
    <row r="147" spans="1:23" x14ac:dyDescent="0.15">
      <c r="A147" s="132" t="s">
        <v>184</v>
      </c>
      <c r="B147" s="104" t="s">
        <v>578</v>
      </c>
      <c r="C147" s="221" t="s">
        <v>661</v>
      </c>
      <c r="D147" s="123" t="s">
        <v>194</v>
      </c>
      <c r="E147" s="123">
        <v>12</v>
      </c>
      <c r="F147" s="123">
        <v>1</v>
      </c>
      <c r="G147" s="226">
        <f t="shared" si="10"/>
        <v>1817</v>
      </c>
      <c r="H147" s="166" t="s">
        <v>258</v>
      </c>
      <c r="I147" s="127"/>
      <c r="J147" s="203">
        <f t="shared" si="8"/>
        <v>143</v>
      </c>
      <c r="K147" s="203" t="str">
        <f t="shared" si="9"/>
        <v>dvoList.add(setDdcStmnPdfCmnDVO(143,"상세","dsbrEuCvrgDdcTrgtAmt"                             ,"Num" ,"12" ,"1","1817","장애인전용보장성보험 (공제대상금액)"));</v>
      </c>
      <c r="L147" s="225"/>
      <c r="M147" s="225"/>
      <c r="N147" s="225"/>
      <c r="O147" s="225"/>
      <c r="P147" s="225"/>
      <c r="Q147" s="225"/>
      <c r="R147" s="225"/>
      <c r="S147" s="225"/>
      <c r="T147" s="225"/>
      <c r="U147" s="225"/>
      <c r="V147" s="225"/>
      <c r="W147" s="225"/>
    </row>
    <row r="148" spans="1:23" x14ac:dyDescent="0.15">
      <c r="A148" s="132" t="s">
        <v>184</v>
      </c>
      <c r="B148" s="104" t="s">
        <v>579</v>
      </c>
      <c r="C148" s="137" t="s">
        <v>662</v>
      </c>
      <c r="D148" s="123" t="s">
        <v>194</v>
      </c>
      <c r="E148" s="123">
        <v>12</v>
      </c>
      <c r="F148" s="123">
        <v>1</v>
      </c>
      <c r="G148" s="226">
        <f t="shared" si="10"/>
        <v>1830</v>
      </c>
      <c r="H148" s="166" t="s">
        <v>258</v>
      </c>
      <c r="I148" s="127"/>
      <c r="J148" s="203">
        <f t="shared" si="8"/>
        <v>144</v>
      </c>
      <c r="K148" s="203" t="str">
        <f t="shared" si="9"/>
        <v>dvoList.add(setDdcStmnPdfCmnDVO(144,"상세","dsbrEuCvrgDdcAmt"                                 ,"Num" ,"12" ,"1","1830","장애인전용보장성보험 (공제세액)  "));</v>
      </c>
      <c r="L148" s="225"/>
      <c r="M148" s="225"/>
      <c r="N148" s="225"/>
      <c r="O148" s="225"/>
      <c r="P148" s="225"/>
      <c r="Q148" s="225"/>
      <c r="R148" s="225"/>
      <c r="S148" s="225"/>
      <c r="T148" s="225"/>
      <c r="U148" s="225"/>
      <c r="V148" s="225"/>
      <c r="W148" s="225"/>
    </row>
    <row r="149" spans="1:23" x14ac:dyDescent="0.15">
      <c r="A149" s="132" t="s">
        <v>184</v>
      </c>
      <c r="B149" s="104" t="s">
        <v>580</v>
      </c>
      <c r="C149" s="137" t="s">
        <v>663</v>
      </c>
      <c r="D149" s="123" t="s">
        <v>194</v>
      </c>
      <c r="E149" s="123">
        <v>12</v>
      </c>
      <c r="F149" s="123">
        <v>1</v>
      </c>
      <c r="G149" s="226">
        <f t="shared" si="10"/>
        <v>1843</v>
      </c>
      <c r="H149" s="166">
        <v>4281720</v>
      </c>
      <c r="I149" s="127"/>
      <c r="J149" s="203">
        <f t="shared" si="8"/>
        <v>145</v>
      </c>
      <c r="K149" s="203" t="str">
        <f t="shared" si="9"/>
        <v>dvoList.add(setDdcStmnPdfCmnDVO(145,"상세","infeePymUseAmtSum"                                ,"Num" ,"12" ,"1","1843","보험료납입금액합계     "));</v>
      </c>
      <c r="L149" s="225"/>
      <c r="M149" s="225"/>
      <c r="N149" s="225"/>
      <c r="O149" s="225"/>
      <c r="P149" s="225"/>
      <c r="Q149" s="225"/>
      <c r="R149" s="225"/>
      <c r="S149" s="225"/>
      <c r="T149" s="225"/>
      <c r="U149" s="225"/>
      <c r="V149" s="225"/>
      <c r="W149" s="225"/>
    </row>
    <row r="150" spans="1:23" x14ac:dyDescent="0.15">
      <c r="A150" s="132" t="s">
        <v>184</v>
      </c>
      <c r="B150" s="104" t="s">
        <v>581</v>
      </c>
      <c r="C150" s="137" t="s">
        <v>664</v>
      </c>
      <c r="D150" s="123" t="s">
        <v>194</v>
      </c>
      <c r="E150" s="123">
        <v>12</v>
      </c>
      <c r="F150" s="123">
        <v>1</v>
      </c>
      <c r="G150" s="226">
        <f t="shared" si="10"/>
        <v>1856</v>
      </c>
      <c r="H150" s="166" t="s">
        <v>258</v>
      </c>
      <c r="I150" s="127"/>
      <c r="J150" s="203">
        <f t="shared" si="8"/>
        <v>146</v>
      </c>
      <c r="K150" s="203" t="str">
        <f t="shared" si="9"/>
        <v>dvoList.add(setDdcStmnPdfCmnDVO(146,"상세","infeePymDdcTrgtAmtSum"                            ,"Num" ,"12" ,"1","1856","보험료공대상금액합계"));</v>
      </c>
      <c r="L150" s="225"/>
      <c r="M150" s="225"/>
      <c r="N150" s="225"/>
      <c r="O150" s="225"/>
      <c r="P150" s="225"/>
      <c r="Q150" s="225"/>
      <c r="R150" s="225"/>
      <c r="S150" s="225"/>
      <c r="T150" s="225"/>
      <c r="U150" s="225"/>
      <c r="V150" s="225"/>
      <c r="W150" s="225"/>
    </row>
    <row r="151" spans="1:23" x14ac:dyDescent="0.15">
      <c r="A151" s="132" t="s">
        <v>184</v>
      </c>
      <c r="B151" s="104" t="s">
        <v>582</v>
      </c>
      <c r="C151" s="108" t="s">
        <v>665</v>
      </c>
      <c r="D151" s="123" t="s">
        <v>194</v>
      </c>
      <c r="E151" s="123">
        <v>12</v>
      </c>
      <c r="F151" s="123">
        <v>1</v>
      </c>
      <c r="G151" s="226">
        <f t="shared" si="10"/>
        <v>1869</v>
      </c>
      <c r="H151" s="166" t="s">
        <v>258</v>
      </c>
      <c r="I151" s="127"/>
      <c r="J151" s="203">
        <f t="shared" si="8"/>
        <v>147</v>
      </c>
      <c r="K151" s="203" t="str">
        <f t="shared" si="9"/>
        <v>dvoList.add(setDdcStmnPdfCmnDVO(147,"상세","infeePymDdcAmtSum"                                ,"Num" ,"12" ,"1","1869","보험료 공제세액합계     "));</v>
      </c>
      <c r="L151" s="225"/>
      <c r="M151" s="225"/>
      <c r="N151" s="225"/>
      <c r="O151" s="225"/>
      <c r="P151" s="225"/>
      <c r="Q151" s="225"/>
      <c r="R151" s="225"/>
      <c r="S151" s="225"/>
      <c r="T151" s="225"/>
      <c r="U151" s="225"/>
      <c r="V151" s="225"/>
      <c r="W151" s="225"/>
    </row>
    <row r="152" spans="1:23" x14ac:dyDescent="0.15">
      <c r="A152" s="216" t="s">
        <v>184</v>
      </c>
      <c r="B152" s="104" t="s">
        <v>1190</v>
      </c>
      <c r="C152" s="108" t="s">
        <v>1193</v>
      </c>
      <c r="D152" s="226" t="s">
        <v>194</v>
      </c>
      <c r="E152" s="226">
        <v>12</v>
      </c>
      <c r="F152" s="226">
        <v>1</v>
      </c>
      <c r="G152" s="226">
        <f t="shared" si="10"/>
        <v>1882</v>
      </c>
      <c r="H152" s="221" t="s">
        <v>715</v>
      </c>
      <c r="I152" s="127"/>
      <c r="J152" s="203">
        <f t="shared" si="8"/>
        <v>148</v>
      </c>
      <c r="K152" s="203" t="str">
        <f t="shared" si="9"/>
        <v>dvoList.add(setDdcStmnPdfCmnDVO(148,"상세","mdxpsSftSprcdXpnsUseAmt"                          ,"Num" ,"12" ,"1","1882","의료비-난임시술비 (납입금액)      "));</v>
      </c>
      <c r="L152" s="225"/>
      <c r="M152" s="225"/>
      <c r="N152" s="225"/>
      <c r="O152" s="225"/>
      <c r="P152" s="225"/>
      <c r="Q152" s="225"/>
      <c r="R152" s="225"/>
      <c r="S152" s="225"/>
      <c r="T152" s="225"/>
      <c r="U152" s="225"/>
      <c r="V152" s="225"/>
      <c r="W152" s="225"/>
    </row>
    <row r="153" spans="1:23" x14ac:dyDescent="0.15">
      <c r="A153" s="216" t="s">
        <v>184</v>
      </c>
      <c r="B153" s="104" t="s">
        <v>1191</v>
      </c>
      <c r="C153" s="221" t="s">
        <v>1194</v>
      </c>
      <c r="D153" s="226" t="s">
        <v>194</v>
      </c>
      <c r="E153" s="226">
        <v>12</v>
      </c>
      <c r="F153" s="226">
        <v>1</v>
      </c>
      <c r="G153" s="226">
        <f t="shared" si="10"/>
        <v>1895</v>
      </c>
      <c r="H153" s="221" t="s">
        <v>258</v>
      </c>
      <c r="I153" s="127"/>
      <c r="J153" s="203">
        <f t="shared" si="8"/>
        <v>149</v>
      </c>
      <c r="K153" s="203" t="str">
        <f t="shared" si="9"/>
        <v>dvoList.add(setDdcStmnPdfCmnDVO(149,"상세","mdxpsSftSprcdXpnsDdcTrgtAmt"                      ,"Num" ,"12" ,"1","1895","의료비-난임시술비 (공제대상금액)      "));</v>
      </c>
      <c r="L153" s="225"/>
      <c r="M153" s="225"/>
      <c r="N153" s="225"/>
      <c r="O153" s="225"/>
      <c r="P153" s="225"/>
      <c r="Q153" s="225"/>
      <c r="R153" s="225"/>
      <c r="S153" s="225"/>
      <c r="T153" s="225"/>
      <c r="U153" s="225"/>
      <c r="V153" s="225"/>
      <c r="W153" s="225"/>
    </row>
    <row r="154" spans="1:23" x14ac:dyDescent="0.15">
      <c r="A154" s="216" t="s">
        <v>184</v>
      </c>
      <c r="B154" s="104" t="s">
        <v>1192</v>
      </c>
      <c r="C154" s="221" t="s">
        <v>1195</v>
      </c>
      <c r="D154" s="226" t="s">
        <v>194</v>
      </c>
      <c r="E154" s="226">
        <v>12</v>
      </c>
      <c r="F154" s="226">
        <v>1</v>
      </c>
      <c r="G154" s="226">
        <f t="shared" si="10"/>
        <v>1908</v>
      </c>
      <c r="H154" s="221" t="s">
        <v>258</v>
      </c>
      <c r="I154" s="127"/>
      <c r="J154" s="203">
        <f t="shared" si="8"/>
        <v>150</v>
      </c>
      <c r="K154" s="203" t="str">
        <f t="shared" si="9"/>
        <v>dvoList.add(setDdcStmnPdfCmnDVO(150,"상세","mdxpsSftSprcdXpnsDdcAmt"                          ,"Num" ,"12" ,"1","1908","의료비-난임시술비 (공제세액) "));</v>
      </c>
      <c r="L154" s="225"/>
      <c r="M154" s="225"/>
      <c r="N154" s="225"/>
      <c r="O154" s="225"/>
      <c r="P154" s="225"/>
      <c r="Q154" s="225"/>
      <c r="R154" s="225"/>
      <c r="S154" s="225"/>
      <c r="T154" s="225"/>
      <c r="U154" s="225"/>
      <c r="V154" s="225"/>
      <c r="W154" s="225"/>
    </row>
    <row r="155" spans="1:23" s="174" customFormat="1" x14ac:dyDescent="0.15">
      <c r="A155" s="216" t="s">
        <v>184</v>
      </c>
      <c r="B155" s="104" t="s">
        <v>583</v>
      </c>
      <c r="C155" s="108" t="s">
        <v>1406</v>
      </c>
      <c r="D155" s="222" t="s">
        <v>194</v>
      </c>
      <c r="E155" s="222">
        <v>12</v>
      </c>
      <c r="F155" s="222">
        <v>1</v>
      </c>
      <c r="G155" s="226">
        <f t="shared" si="10"/>
        <v>1921</v>
      </c>
      <c r="H155" s="221" t="s">
        <v>715</v>
      </c>
      <c r="I155" s="210"/>
      <c r="J155" s="203">
        <f t="shared" si="8"/>
        <v>151</v>
      </c>
      <c r="K155" s="203" t="str">
        <f t="shared" si="9"/>
        <v>dvoList.add(setDdcStmnPdfCmnDVO(151,"상세","mdxpsPrsUseAmt"                                   ,"Num" ,"12" ,"1","1921","의료비-본인.65세이상자.장애인.건강보험산정특례자 (납입금액)      "));</v>
      </c>
      <c r="L155" s="225"/>
      <c r="M155" s="225"/>
      <c r="N155" s="225"/>
      <c r="O155" s="225"/>
      <c r="P155" s="225"/>
      <c r="Q155" s="225"/>
      <c r="R155" s="225"/>
      <c r="S155" s="225"/>
      <c r="T155" s="225"/>
      <c r="U155" s="225"/>
      <c r="V155" s="225"/>
      <c r="W155" s="225"/>
    </row>
    <row r="156" spans="1:23" s="174" customFormat="1" x14ac:dyDescent="0.15">
      <c r="A156" s="216" t="s">
        <v>184</v>
      </c>
      <c r="B156" s="104" t="s">
        <v>584</v>
      </c>
      <c r="C156" s="221" t="s">
        <v>1384</v>
      </c>
      <c r="D156" s="222" t="s">
        <v>194</v>
      </c>
      <c r="E156" s="222">
        <v>12</v>
      </c>
      <c r="F156" s="222">
        <v>1</v>
      </c>
      <c r="G156" s="226">
        <f t="shared" si="10"/>
        <v>1934</v>
      </c>
      <c r="H156" s="221" t="s">
        <v>258</v>
      </c>
      <c r="I156" s="210"/>
      <c r="J156" s="203">
        <f t="shared" si="8"/>
        <v>152</v>
      </c>
      <c r="K156" s="203" t="str">
        <f t="shared" si="9"/>
        <v>dvoList.add(setDdcStmnPdfCmnDVO(152,"상세","mdxpsPrsDdcTrgtAmt"                               ,"Num" ,"12" ,"1","1934","의료비-본인.65세이상자.장애인.건강보험산정특례자 (공제대상금액)      "));</v>
      </c>
      <c r="L156" s="225"/>
      <c r="M156" s="225"/>
      <c r="N156" s="225"/>
      <c r="O156" s="225"/>
      <c r="P156" s="225"/>
      <c r="Q156" s="225"/>
      <c r="R156" s="225"/>
      <c r="S156" s="225"/>
      <c r="T156" s="225"/>
      <c r="U156" s="225"/>
      <c r="V156" s="225"/>
      <c r="W156" s="225"/>
    </row>
    <row r="157" spans="1:23" s="174" customFormat="1" x14ac:dyDescent="0.15">
      <c r="A157" s="216" t="s">
        <v>184</v>
      </c>
      <c r="B157" s="104" t="s">
        <v>585</v>
      </c>
      <c r="C157" s="221" t="s">
        <v>1385</v>
      </c>
      <c r="D157" s="222" t="s">
        <v>194</v>
      </c>
      <c r="E157" s="222">
        <v>12</v>
      </c>
      <c r="F157" s="222">
        <v>1</v>
      </c>
      <c r="G157" s="226">
        <f t="shared" si="10"/>
        <v>1947</v>
      </c>
      <c r="H157" s="221" t="s">
        <v>258</v>
      </c>
      <c r="I157" s="210"/>
      <c r="J157" s="203">
        <f t="shared" si="8"/>
        <v>153</v>
      </c>
      <c r="K157" s="203" t="str">
        <f t="shared" si="9"/>
        <v>dvoList.add(setDdcStmnPdfCmnDVO(153,"상세","mdxpsPrsDdcAmt"                                   ,"Num" ,"12" ,"1","1947","의료비-본인.65세이상자.장애인.건강보험산정특례자 (공제세액) "));</v>
      </c>
      <c r="L157" s="225"/>
      <c r="M157" s="225"/>
      <c r="N157" s="225"/>
      <c r="O157" s="225"/>
      <c r="P157" s="225"/>
      <c r="Q157" s="225"/>
      <c r="R157" s="225"/>
      <c r="S157" s="225"/>
      <c r="T157" s="225"/>
      <c r="U157" s="225"/>
      <c r="V157" s="225"/>
      <c r="W157" s="225"/>
    </row>
    <row r="158" spans="1:23" x14ac:dyDescent="0.15">
      <c r="A158" s="103" t="s">
        <v>184</v>
      </c>
      <c r="B158" s="68" t="s">
        <v>586</v>
      </c>
      <c r="C158" s="221" t="s">
        <v>666</v>
      </c>
      <c r="D158" s="123" t="s">
        <v>194</v>
      </c>
      <c r="E158" s="123">
        <v>12</v>
      </c>
      <c r="F158" s="154">
        <v>1</v>
      </c>
      <c r="G158" s="226">
        <f t="shared" si="10"/>
        <v>1960</v>
      </c>
      <c r="H158" s="166" t="s">
        <v>716</v>
      </c>
      <c r="I158" s="70"/>
      <c r="J158" s="203">
        <f t="shared" si="8"/>
        <v>154</v>
      </c>
      <c r="K158" s="203" t="str">
        <f t="shared" si="9"/>
        <v>dvoList.add(setDdcStmnPdfCmnDVO(154,"상세","mdxpsOthUseAmt"                                   ,"Num" ,"12" ,"1","1960","의료비-그 밖의 공제대상자 (납입금액)                 "));</v>
      </c>
      <c r="L158" s="225"/>
      <c r="M158" s="225"/>
      <c r="N158" s="225"/>
      <c r="O158" s="225"/>
      <c r="P158" s="225"/>
      <c r="Q158" s="225"/>
      <c r="R158" s="225"/>
      <c r="S158" s="225"/>
      <c r="T158" s="225"/>
      <c r="U158" s="225"/>
      <c r="V158" s="225"/>
      <c r="W158" s="225"/>
    </row>
    <row r="159" spans="1:23" x14ac:dyDescent="0.15">
      <c r="A159" s="103" t="s">
        <v>184</v>
      </c>
      <c r="B159" s="68" t="s">
        <v>587</v>
      </c>
      <c r="C159" s="221" t="s">
        <v>667</v>
      </c>
      <c r="D159" s="123" t="s">
        <v>194</v>
      </c>
      <c r="E159" s="123">
        <v>12</v>
      </c>
      <c r="F159" s="154">
        <v>1</v>
      </c>
      <c r="G159" s="226">
        <f t="shared" si="10"/>
        <v>1973</v>
      </c>
      <c r="H159" s="166" t="s">
        <v>258</v>
      </c>
      <c r="I159" s="70"/>
      <c r="J159" s="203">
        <f t="shared" si="8"/>
        <v>155</v>
      </c>
      <c r="K159" s="203" t="str">
        <f t="shared" si="9"/>
        <v>dvoList.add(setDdcStmnPdfCmnDVO(155,"상세","mdxpsOthDdcTrgtAmt"                               ,"Num" ,"12" ,"1","1973","의료비-그 밖의 공제대상자 (공제대상금액)               "));</v>
      </c>
      <c r="L159" s="225"/>
      <c r="M159" s="225"/>
      <c r="N159" s="225"/>
      <c r="O159" s="225"/>
      <c r="P159" s="225"/>
      <c r="Q159" s="225"/>
      <c r="R159" s="225"/>
      <c r="S159" s="225"/>
      <c r="T159" s="225"/>
      <c r="U159" s="225"/>
      <c r="V159" s="225"/>
      <c r="W159" s="225"/>
    </row>
    <row r="160" spans="1:23" x14ac:dyDescent="0.15">
      <c r="A160" s="103" t="s">
        <v>184</v>
      </c>
      <c r="B160" s="68" t="s">
        <v>588</v>
      </c>
      <c r="C160" s="221" t="s">
        <v>668</v>
      </c>
      <c r="D160" s="123" t="s">
        <v>194</v>
      </c>
      <c r="E160" s="123">
        <v>12</v>
      </c>
      <c r="F160" s="154">
        <v>1</v>
      </c>
      <c r="G160" s="226">
        <f t="shared" si="10"/>
        <v>1986</v>
      </c>
      <c r="H160" s="166" t="s">
        <v>258</v>
      </c>
      <c r="I160" s="70"/>
      <c r="J160" s="203">
        <f t="shared" si="8"/>
        <v>156</v>
      </c>
      <c r="K160" s="203" t="str">
        <f t="shared" si="9"/>
        <v>dvoList.add(setDdcStmnPdfCmnDVO(156,"상세","mdxpsOthDdcAmt"                                   ,"Num" ,"12" ,"1","1986","의료비-그 밖의 공제대상자 (공제세액)                 "));</v>
      </c>
      <c r="L160" s="225"/>
      <c r="M160" s="225"/>
      <c r="N160" s="225"/>
      <c r="O160" s="225"/>
      <c r="P160" s="225"/>
      <c r="Q160" s="225"/>
      <c r="R160" s="225"/>
      <c r="S160" s="225"/>
      <c r="T160" s="225"/>
      <c r="U160" s="225"/>
      <c r="V160" s="225"/>
      <c r="W160" s="225"/>
    </row>
    <row r="161" spans="1:23" x14ac:dyDescent="0.15">
      <c r="A161" s="103" t="s">
        <v>184</v>
      </c>
      <c r="B161" s="68" t="s">
        <v>589</v>
      </c>
      <c r="C161" s="221" t="s">
        <v>669</v>
      </c>
      <c r="D161" s="123" t="s">
        <v>194</v>
      </c>
      <c r="E161" s="123">
        <v>12</v>
      </c>
      <c r="F161" s="154">
        <v>1</v>
      </c>
      <c r="G161" s="226">
        <f t="shared" si="10"/>
        <v>1999</v>
      </c>
      <c r="H161" s="166" t="s">
        <v>717</v>
      </c>
      <c r="I161" s="70"/>
      <c r="J161" s="203">
        <f t="shared" si="8"/>
        <v>157</v>
      </c>
      <c r="K161" s="203" t="str">
        <f t="shared" si="9"/>
        <v>dvoList.add(setDdcStmnPdfCmnDVO(157,"상세","mdxpsUseAmtSum"                                   ,"Num" ,"12" ,"1","1999","의료비납입금액합계 "));</v>
      </c>
      <c r="L161" s="225"/>
      <c r="M161" s="225"/>
      <c r="N161" s="225"/>
      <c r="O161" s="225"/>
      <c r="P161" s="225"/>
      <c r="Q161" s="225"/>
      <c r="R161" s="225"/>
      <c r="S161" s="225"/>
      <c r="T161" s="225"/>
      <c r="U161" s="225"/>
      <c r="V161" s="225"/>
      <c r="W161" s="225"/>
    </row>
    <row r="162" spans="1:23" x14ac:dyDescent="0.15">
      <c r="A162" s="103" t="s">
        <v>184</v>
      </c>
      <c r="B162" s="68" t="s">
        <v>590</v>
      </c>
      <c r="C162" s="221" t="s">
        <v>670</v>
      </c>
      <c r="D162" s="123" t="s">
        <v>194</v>
      </c>
      <c r="E162" s="123">
        <v>12</v>
      </c>
      <c r="F162" s="154">
        <v>1</v>
      </c>
      <c r="G162" s="226">
        <f t="shared" si="10"/>
        <v>2012</v>
      </c>
      <c r="H162" s="166" t="s">
        <v>258</v>
      </c>
      <c r="I162" s="70"/>
      <c r="J162" s="203">
        <f t="shared" si="8"/>
        <v>158</v>
      </c>
      <c r="K162" s="203" t="str">
        <f t="shared" si="9"/>
        <v>dvoList.add(setDdcStmnPdfCmnDVO(158,"상세","mdxpsDdcTrgtAmtSum"                               ,"Num" ,"12" ,"1","2012","의료비공제대상금액합계"));</v>
      </c>
      <c r="L162" s="225"/>
      <c r="M162" s="225"/>
      <c r="N162" s="225"/>
      <c r="O162" s="225"/>
      <c r="P162" s="225"/>
      <c r="Q162" s="225"/>
      <c r="R162" s="225"/>
      <c r="S162" s="225"/>
      <c r="T162" s="225"/>
      <c r="U162" s="225"/>
      <c r="V162" s="225"/>
      <c r="W162" s="225"/>
    </row>
    <row r="163" spans="1:23" x14ac:dyDescent="0.15">
      <c r="A163" s="103" t="s">
        <v>184</v>
      </c>
      <c r="B163" s="68" t="s">
        <v>1407</v>
      </c>
      <c r="C163" s="221" t="s">
        <v>671</v>
      </c>
      <c r="D163" s="123" t="s">
        <v>194</v>
      </c>
      <c r="E163" s="123">
        <v>12</v>
      </c>
      <c r="F163" s="154">
        <v>1</v>
      </c>
      <c r="G163" s="226">
        <f t="shared" si="10"/>
        <v>2025</v>
      </c>
      <c r="H163" s="166" t="s">
        <v>258</v>
      </c>
      <c r="I163" s="70"/>
      <c r="J163" s="203">
        <f t="shared" si="8"/>
        <v>159</v>
      </c>
      <c r="K163" s="203" t="str">
        <f t="shared" si="9"/>
        <v>dvoList.add(setDdcStmnPdfCmnDVO(159,"상세","mdxpsDdcAmtSum"                                   ,"Num" ,"12" ,"1","2025","의료비공제세액합계   "));</v>
      </c>
      <c r="L163" s="225"/>
      <c r="M163" s="225"/>
      <c r="N163" s="225"/>
      <c r="O163" s="225"/>
      <c r="P163" s="225"/>
      <c r="Q163" s="225"/>
      <c r="R163" s="225"/>
      <c r="S163" s="225"/>
      <c r="T163" s="225"/>
      <c r="U163" s="225"/>
      <c r="V163" s="225"/>
      <c r="W163" s="225"/>
    </row>
    <row r="164" spans="1:23" s="265" customFormat="1" x14ac:dyDescent="0.15">
      <c r="A164" s="253" t="s">
        <v>184</v>
      </c>
      <c r="B164" s="254" t="s">
        <v>1450</v>
      </c>
      <c r="C164" s="256" t="s">
        <v>1454</v>
      </c>
      <c r="D164" s="255" t="s">
        <v>194</v>
      </c>
      <c r="E164" s="255">
        <v>12</v>
      </c>
      <c r="F164" s="255">
        <v>1</v>
      </c>
      <c r="G164" s="255">
        <f t="shared" si="10"/>
        <v>2038</v>
      </c>
      <c r="H164" s="256" t="s">
        <v>258</v>
      </c>
      <c r="I164" s="257" t="s">
        <v>1455</v>
      </c>
      <c r="J164" s="203">
        <f t="shared" si="8"/>
        <v>160</v>
      </c>
      <c r="K164" s="203" t="str">
        <f t="shared" si="9"/>
        <v>dvoList.add(setDdcStmnPdfCmnDVO(160,"상세","mdxpsAlmAmtSum"                                   ,"Num" ,"12" ,"1","2038","실손의료보험금합계"));</v>
      </c>
    </row>
    <row r="165" spans="1:23" x14ac:dyDescent="0.15">
      <c r="A165" s="103" t="s">
        <v>184</v>
      </c>
      <c r="B165" s="68" t="s">
        <v>591</v>
      </c>
      <c r="C165" s="221" t="s">
        <v>672</v>
      </c>
      <c r="D165" s="123" t="s">
        <v>194</v>
      </c>
      <c r="E165" s="123">
        <v>12</v>
      </c>
      <c r="F165" s="154">
        <v>1</v>
      </c>
      <c r="G165" s="226">
        <f t="shared" si="10"/>
        <v>2051</v>
      </c>
      <c r="H165" s="166" t="s">
        <v>258</v>
      </c>
      <c r="I165" s="69"/>
      <c r="J165" s="203">
        <f t="shared" si="8"/>
        <v>161</v>
      </c>
      <c r="K165" s="203" t="str">
        <f t="shared" si="9"/>
        <v>dvoList.add(setDdcStmnPdfCmnDVO(161,"상세","scxpsPrsUseAmt"                                   ,"Num" ,"12" ,"1","2051","교육비-소득자본인 (납입금액)          "));</v>
      </c>
      <c r="L165" s="225"/>
      <c r="M165" s="225"/>
      <c r="N165" s="225"/>
      <c r="O165" s="225"/>
      <c r="P165" s="225"/>
      <c r="Q165" s="225"/>
      <c r="R165" s="225"/>
      <c r="S165" s="225"/>
      <c r="T165" s="225"/>
      <c r="U165" s="225"/>
      <c r="V165" s="225"/>
      <c r="W165" s="225"/>
    </row>
    <row r="166" spans="1:23" x14ac:dyDescent="0.15">
      <c r="A166" s="103" t="s">
        <v>184</v>
      </c>
      <c r="B166" s="68" t="s">
        <v>592</v>
      </c>
      <c r="C166" s="221" t="s">
        <v>673</v>
      </c>
      <c r="D166" s="123" t="s">
        <v>194</v>
      </c>
      <c r="E166" s="123">
        <v>12</v>
      </c>
      <c r="F166" s="154">
        <v>1</v>
      </c>
      <c r="G166" s="226">
        <f t="shared" si="10"/>
        <v>2064</v>
      </c>
      <c r="H166" s="166" t="s">
        <v>258</v>
      </c>
      <c r="I166" s="69"/>
      <c r="J166" s="203">
        <f t="shared" si="8"/>
        <v>162</v>
      </c>
      <c r="K166" s="203" t="str">
        <f t="shared" si="9"/>
        <v>dvoList.add(setDdcStmnPdfCmnDVO(162,"상세","scxpsPrsDdcTrgtAmt"                               ,"Num" ,"12" ,"1","2064","교육비-소득자본인 (공제대상금액)        "));</v>
      </c>
      <c r="L166" s="225"/>
      <c r="M166" s="225"/>
      <c r="N166" s="225"/>
      <c r="O166" s="225"/>
      <c r="P166" s="225"/>
      <c r="Q166" s="225"/>
      <c r="R166" s="225"/>
      <c r="S166" s="225"/>
      <c r="T166" s="225"/>
      <c r="U166" s="225"/>
      <c r="V166" s="225"/>
      <c r="W166" s="225"/>
    </row>
    <row r="167" spans="1:23" x14ac:dyDescent="0.15">
      <c r="A167" s="103" t="s">
        <v>184</v>
      </c>
      <c r="B167" s="68" t="s">
        <v>593</v>
      </c>
      <c r="C167" s="221" t="s">
        <v>674</v>
      </c>
      <c r="D167" s="123" t="s">
        <v>194</v>
      </c>
      <c r="E167" s="123">
        <v>12</v>
      </c>
      <c r="F167" s="154">
        <v>1</v>
      </c>
      <c r="G167" s="226">
        <f t="shared" si="10"/>
        <v>2077</v>
      </c>
      <c r="H167" s="166" t="s">
        <v>258</v>
      </c>
      <c r="I167" s="69"/>
      <c r="J167" s="203">
        <f t="shared" si="8"/>
        <v>163</v>
      </c>
      <c r="K167" s="203" t="str">
        <f t="shared" si="9"/>
        <v>dvoList.add(setDdcStmnPdfCmnDVO(163,"상세","scxpsPrsDdcAmt "                                  ,"Num" ,"12" ,"1","2077","교육비-소득자본인 (공제세액)          "));</v>
      </c>
      <c r="L167" s="225"/>
      <c r="M167" s="225"/>
      <c r="N167" s="225"/>
      <c r="O167" s="225"/>
      <c r="P167" s="225"/>
      <c r="Q167" s="225"/>
      <c r="R167" s="225"/>
      <c r="S167" s="225"/>
      <c r="T167" s="225"/>
      <c r="U167" s="225"/>
      <c r="V167" s="225"/>
      <c r="W167" s="225"/>
    </row>
    <row r="168" spans="1:23" x14ac:dyDescent="0.15">
      <c r="A168" s="103" t="s">
        <v>184</v>
      </c>
      <c r="B168" s="68" t="s">
        <v>594</v>
      </c>
      <c r="C168" s="221" t="s">
        <v>675</v>
      </c>
      <c r="D168" s="123" t="s">
        <v>194</v>
      </c>
      <c r="E168" s="123">
        <v>12</v>
      </c>
      <c r="F168" s="154">
        <v>1</v>
      </c>
      <c r="G168" s="226">
        <f t="shared" si="10"/>
        <v>2090</v>
      </c>
      <c r="H168" s="166" t="s">
        <v>258</v>
      </c>
      <c r="I168" s="69"/>
      <c r="J168" s="203">
        <f t="shared" si="8"/>
        <v>164</v>
      </c>
      <c r="K168" s="203" t="str">
        <f t="shared" si="9"/>
        <v>dvoList.add(setDdcStmnPdfCmnDVO(164,"상세","scxpsKidUseAmt "                                  ,"Num" ,"12" ,"1","2090","교육비-취학전아동 (납입금액)          "));</v>
      </c>
      <c r="L168" s="225"/>
      <c r="M168" s="225"/>
      <c r="N168" s="225"/>
      <c r="O168" s="225"/>
      <c r="P168" s="225"/>
      <c r="Q168" s="225"/>
      <c r="R168" s="225"/>
      <c r="S168" s="225"/>
      <c r="T168" s="225"/>
      <c r="U168" s="225"/>
      <c r="V168" s="225"/>
      <c r="W168" s="225"/>
    </row>
    <row r="169" spans="1:23" x14ac:dyDescent="0.15">
      <c r="A169" s="103" t="s">
        <v>184</v>
      </c>
      <c r="B169" s="68" t="s">
        <v>595</v>
      </c>
      <c r="C169" s="221" t="s">
        <v>676</v>
      </c>
      <c r="D169" s="123" t="s">
        <v>194</v>
      </c>
      <c r="E169" s="123">
        <v>12</v>
      </c>
      <c r="F169" s="154">
        <v>1</v>
      </c>
      <c r="G169" s="226">
        <f t="shared" si="10"/>
        <v>2103</v>
      </c>
      <c r="H169" s="166" t="s">
        <v>258</v>
      </c>
      <c r="I169" s="69"/>
      <c r="J169" s="203">
        <f t="shared" si="8"/>
        <v>165</v>
      </c>
      <c r="K169" s="203" t="str">
        <f t="shared" si="9"/>
        <v>dvoList.add(setDdcStmnPdfCmnDVO(165,"상세","scxpsKidDdcTrgtAmt"                               ,"Num" ,"12" ,"1","2103","교육비-취학전아동 (공제대상금)    "));</v>
      </c>
      <c r="L169" s="225"/>
      <c r="M169" s="225"/>
      <c r="N169" s="225"/>
      <c r="O169" s="225"/>
      <c r="P169" s="225"/>
      <c r="Q169" s="225"/>
      <c r="R169" s="225"/>
      <c r="S169" s="225"/>
      <c r="T169" s="225"/>
      <c r="U169" s="225"/>
      <c r="V169" s="225"/>
      <c r="W169" s="225"/>
    </row>
    <row r="170" spans="1:23" x14ac:dyDescent="0.15">
      <c r="A170" s="103" t="s">
        <v>184</v>
      </c>
      <c r="B170" s="68" t="s">
        <v>596</v>
      </c>
      <c r="C170" s="221" t="s">
        <v>677</v>
      </c>
      <c r="D170" s="123" t="s">
        <v>194</v>
      </c>
      <c r="E170" s="123">
        <v>12</v>
      </c>
      <c r="F170" s="154">
        <v>1</v>
      </c>
      <c r="G170" s="226">
        <f t="shared" si="10"/>
        <v>2116</v>
      </c>
      <c r="H170" s="166" t="s">
        <v>258</v>
      </c>
      <c r="I170" s="69"/>
      <c r="J170" s="203">
        <f t="shared" si="8"/>
        <v>166</v>
      </c>
      <c r="K170" s="203" t="str">
        <f t="shared" si="9"/>
        <v>dvoList.add(setDdcStmnPdfCmnDVO(166,"상세","scxpsKidDdcAmt"                                   ,"Num" ,"12" ,"1","2116","교육비-취학전아동 (공제세액)         "));</v>
      </c>
      <c r="L170" s="225"/>
      <c r="M170" s="225"/>
      <c r="N170" s="225"/>
      <c r="O170" s="225"/>
      <c r="P170" s="225"/>
      <c r="Q170" s="225"/>
      <c r="R170" s="225"/>
      <c r="S170" s="225"/>
      <c r="T170" s="225"/>
      <c r="U170" s="225"/>
      <c r="V170" s="225"/>
      <c r="W170" s="225"/>
    </row>
    <row r="171" spans="1:23" s="173" customFormat="1" x14ac:dyDescent="0.15">
      <c r="A171" s="132" t="s">
        <v>184</v>
      </c>
      <c r="B171" s="104" t="s">
        <v>597</v>
      </c>
      <c r="C171" s="221" t="s">
        <v>678</v>
      </c>
      <c r="D171" s="123" t="s">
        <v>194</v>
      </c>
      <c r="E171" s="123">
        <v>12</v>
      </c>
      <c r="F171" s="123">
        <v>1</v>
      </c>
      <c r="G171" s="226">
        <f t="shared" si="10"/>
        <v>2129</v>
      </c>
      <c r="H171" s="166" t="s">
        <v>258</v>
      </c>
      <c r="I171" s="127"/>
      <c r="J171" s="203">
        <f t="shared" si="8"/>
        <v>167</v>
      </c>
      <c r="K171" s="203" t="str">
        <f t="shared" si="9"/>
        <v>dvoList.add(setDdcStmnPdfCmnDVO(167,"상세","scxpsStdUseAmt"                                   ,"Num" ,"12" ,"1","2129","교육비-초.중.고등학교 (납입금액)       "));</v>
      </c>
      <c r="L171" s="225"/>
      <c r="M171" s="225"/>
      <c r="N171" s="225"/>
      <c r="O171" s="225"/>
      <c r="P171" s="225"/>
      <c r="Q171" s="225"/>
      <c r="R171" s="225"/>
      <c r="S171" s="225"/>
      <c r="T171" s="225"/>
      <c r="U171" s="225"/>
      <c r="V171" s="225"/>
      <c r="W171" s="225"/>
    </row>
    <row r="172" spans="1:23" s="173" customFormat="1" x14ac:dyDescent="0.15">
      <c r="A172" s="132" t="s">
        <v>184</v>
      </c>
      <c r="B172" s="104" t="s">
        <v>598</v>
      </c>
      <c r="C172" s="221" t="s">
        <v>679</v>
      </c>
      <c r="D172" s="123" t="s">
        <v>194</v>
      </c>
      <c r="E172" s="123">
        <v>12</v>
      </c>
      <c r="F172" s="123">
        <v>1</v>
      </c>
      <c r="G172" s="226">
        <f t="shared" si="10"/>
        <v>2142</v>
      </c>
      <c r="H172" s="166" t="s">
        <v>258</v>
      </c>
      <c r="I172" s="127"/>
      <c r="J172" s="203">
        <f t="shared" si="8"/>
        <v>168</v>
      </c>
      <c r="K172" s="203" t="str">
        <f t="shared" si="9"/>
        <v>dvoList.add(setDdcStmnPdfCmnDVO(168,"상세","scxpsStdDdcTrgtAmt"                               ,"Num" ,"12" ,"1","2142","교육비-초.중.고등학교 (공제대상금액)   "));</v>
      </c>
      <c r="L172" s="225"/>
      <c r="M172" s="225"/>
      <c r="N172" s="225"/>
      <c r="O172" s="225"/>
      <c r="P172" s="225"/>
      <c r="Q172" s="225"/>
      <c r="R172" s="225"/>
      <c r="S172" s="225"/>
      <c r="T172" s="225"/>
      <c r="U172" s="225"/>
      <c r="V172" s="225"/>
      <c r="W172" s="225"/>
    </row>
    <row r="173" spans="1:23" s="173" customFormat="1" x14ac:dyDescent="0.15">
      <c r="A173" s="132" t="s">
        <v>184</v>
      </c>
      <c r="B173" s="104" t="s">
        <v>599</v>
      </c>
      <c r="C173" s="221" t="s">
        <v>680</v>
      </c>
      <c r="D173" s="123" t="s">
        <v>194</v>
      </c>
      <c r="E173" s="123">
        <v>12</v>
      </c>
      <c r="F173" s="123">
        <v>1</v>
      </c>
      <c r="G173" s="226">
        <f t="shared" si="10"/>
        <v>2155</v>
      </c>
      <c r="H173" s="166" t="s">
        <v>258</v>
      </c>
      <c r="I173" s="127"/>
      <c r="J173" s="203">
        <f t="shared" si="8"/>
        <v>169</v>
      </c>
      <c r="K173" s="203" t="str">
        <f t="shared" si="9"/>
        <v>dvoList.add(setDdcStmnPdfCmnDVO(169,"상세","scxpsStdDdcAmt"                                   ,"Num" ,"12" ,"1","2155","교육비-초.중.고등학교 (공제세액)       "));</v>
      </c>
      <c r="L173" s="225"/>
      <c r="M173" s="225"/>
      <c r="N173" s="225"/>
      <c r="O173" s="225"/>
      <c r="P173" s="225"/>
      <c r="Q173" s="225"/>
      <c r="R173" s="225"/>
      <c r="S173" s="225"/>
      <c r="T173" s="225"/>
      <c r="U173" s="225"/>
      <c r="V173" s="225"/>
      <c r="W173" s="225"/>
    </row>
    <row r="174" spans="1:23" x14ac:dyDescent="0.15">
      <c r="A174" s="103" t="s">
        <v>184</v>
      </c>
      <c r="B174" s="68" t="s">
        <v>600</v>
      </c>
      <c r="C174" s="221" t="s">
        <v>681</v>
      </c>
      <c r="D174" s="123" t="s">
        <v>194</v>
      </c>
      <c r="E174" s="123">
        <v>12</v>
      </c>
      <c r="F174" s="154">
        <v>1</v>
      </c>
      <c r="G174" s="226">
        <f t="shared" si="10"/>
        <v>2168</v>
      </c>
      <c r="H174" s="166" t="s">
        <v>818</v>
      </c>
      <c r="I174" s="69"/>
      <c r="J174" s="203">
        <f t="shared" si="8"/>
        <v>170</v>
      </c>
      <c r="K174" s="203" t="str">
        <f t="shared" si="9"/>
        <v>dvoList.add(setDdcStmnPdfCmnDVO(170,"상세","scxpsUndUseAmt"                                   ,"Num" ,"12" ,"1","2168","교육비-대학생(대학원불포함)(납입금액)      "));</v>
      </c>
      <c r="L174" s="225"/>
      <c r="M174" s="225"/>
      <c r="N174" s="225"/>
      <c r="O174" s="225"/>
      <c r="P174" s="225"/>
      <c r="Q174" s="225"/>
      <c r="R174" s="225"/>
      <c r="S174" s="225"/>
      <c r="T174" s="225"/>
      <c r="U174" s="225"/>
      <c r="V174" s="225"/>
      <c r="W174" s="225"/>
    </row>
    <row r="175" spans="1:23" x14ac:dyDescent="0.15">
      <c r="A175" s="103" t="s">
        <v>184</v>
      </c>
      <c r="B175" s="68" t="s">
        <v>601</v>
      </c>
      <c r="C175" s="221" t="s">
        <v>682</v>
      </c>
      <c r="D175" s="123" t="s">
        <v>194</v>
      </c>
      <c r="E175" s="123">
        <v>12</v>
      </c>
      <c r="F175" s="154">
        <v>1</v>
      </c>
      <c r="G175" s="226">
        <f t="shared" si="10"/>
        <v>2181</v>
      </c>
      <c r="H175" s="166" t="s">
        <v>819</v>
      </c>
      <c r="I175" s="69"/>
      <c r="J175" s="203">
        <f t="shared" si="8"/>
        <v>171</v>
      </c>
      <c r="K175" s="203" t="str">
        <f t="shared" si="9"/>
        <v>dvoList.add(setDdcStmnPdfCmnDVO(171,"상세","scxpsUndDdcTrgtAmt"                               ,"Num" ,"12" ,"1","2181","교육비-대학생(대학원불포함)(공제대상금액)    "));</v>
      </c>
      <c r="L175" s="225"/>
      <c r="M175" s="225"/>
      <c r="N175" s="225"/>
      <c r="O175" s="225"/>
      <c r="P175" s="225"/>
      <c r="Q175" s="225"/>
      <c r="R175" s="225"/>
      <c r="S175" s="225"/>
      <c r="T175" s="225"/>
      <c r="U175" s="225"/>
      <c r="V175" s="225"/>
      <c r="W175" s="225"/>
    </row>
    <row r="176" spans="1:23" x14ac:dyDescent="0.15">
      <c r="A176" s="103" t="s">
        <v>184</v>
      </c>
      <c r="B176" s="68" t="s">
        <v>602</v>
      </c>
      <c r="C176" s="221" t="s">
        <v>683</v>
      </c>
      <c r="D176" s="123" t="s">
        <v>194</v>
      </c>
      <c r="E176" s="123">
        <v>12</v>
      </c>
      <c r="F176" s="154">
        <v>1</v>
      </c>
      <c r="G176" s="226">
        <f t="shared" si="10"/>
        <v>2194</v>
      </c>
      <c r="H176" s="166" t="s">
        <v>258</v>
      </c>
      <c r="I176" s="69"/>
      <c r="J176" s="203">
        <f t="shared" si="8"/>
        <v>172</v>
      </c>
      <c r="K176" s="203" t="str">
        <f t="shared" si="9"/>
        <v>dvoList.add(setDdcStmnPdfCmnDVO(172,"상세","scxpsUndDdcAmt"                                   ,"Num" ,"12" ,"1","2194","교육비-대학생(대학원불포함)(공제세액)     "));</v>
      </c>
      <c r="L176" s="225"/>
      <c r="M176" s="225"/>
      <c r="N176" s="225"/>
      <c r="O176" s="225"/>
      <c r="P176" s="225"/>
      <c r="Q176" s="225"/>
      <c r="R176" s="225"/>
      <c r="S176" s="225"/>
      <c r="T176" s="225"/>
      <c r="U176" s="225"/>
      <c r="V176" s="225"/>
      <c r="W176" s="225"/>
    </row>
    <row r="177" spans="1:23" x14ac:dyDescent="0.15">
      <c r="A177" s="103" t="s">
        <v>184</v>
      </c>
      <c r="B177" s="68" t="s">
        <v>603</v>
      </c>
      <c r="C177" s="221" t="s">
        <v>684</v>
      </c>
      <c r="D177" s="123" t="s">
        <v>194</v>
      </c>
      <c r="E177" s="123">
        <v>12</v>
      </c>
      <c r="F177" s="154">
        <v>1</v>
      </c>
      <c r="G177" s="226">
        <f t="shared" si="10"/>
        <v>2207</v>
      </c>
      <c r="H177" s="166" t="s">
        <v>258</v>
      </c>
      <c r="I177" s="69"/>
      <c r="J177" s="203">
        <f t="shared" si="8"/>
        <v>173</v>
      </c>
      <c r="K177" s="203" t="str">
        <f t="shared" si="9"/>
        <v>dvoList.add(setDdcStmnPdfCmnDVO(173,"상세","scxpsDsbrUseAmt"                                  ,"Num" ,"12" ,"1","2207","교육비-장애인(납입금액)             "));</v>
      </c>
      <c r="L177" s="225"/>
      <c r="M177" s="225"/>
      <c r="N177" s="225"/>
      <c r="O177" s="225"/>
      <c r="P177" s="225"/>
      <c r="Q177" s="225"/>
      <c r="R177" s="225"/>
      <c r="S177" s="225"/>
      <c r="T177" s="225"/>
      <c r="U177" s="225"/>
      <c r="V177" s="225"/>
      <c r="W177" s="225"/>
    </row>
    <row r="178" spans="1:23" x14ac:dyDescent="0.15">
      <c r="A178" s="103" t="s">
        <v>184</v>
      </c>
      <c r="B178" s="68" t="s">
        <v>604</v>
      </c>
      <c r="C178" s="221" t="s">
        <v>685</v>
      </c>
      <c r="D178" s="123" t="s">
        <v>194</v>
      </c>
      <c r="E178" s="123">
        <v>12</v>
      </c>
      <c r="F178" s="154">
        <v>1</v>
      </c>
      <c r="G178" s="226">
        <f t="shared" si="10"/>
        <v>2220</v>
      </c>
      <c r="H178" s="166" t="s">
        <v>258</v>
      </c>
      <c r="I178" s="69"/>
      <c r="J178" s="203">
        <f t="shared" si="8"/>
        <v>174</v>
      </c>
      <c r="K178" s="203" t="str">
        <f t="shared" si="9"/>
        <v>dvoList.add(setDdcStmnPdfCmnDVO(174,"상세","scxpsDsbrDdcTrgtAmt"                              ,"Num" ,"12" ,"1","2220","교육비-장애인(공제대상금액)          "));</v>
      </c>
      <c r="L178" s="225"/>
      <c r="M178" s="225"/>
      <c r="N178" s="225"/>
      <c r="O178" s="225"/>
      <c r="P178" s="225"/>
      <c r="Q178" s="225"/>
      <c r="R178" s="225"/>
      <c r="S178" s="225"/>
      <c r="T178" s="225"/>
      <c r="U178" s="225"/>
      <c r="V178" s="225"/>
      <c r="W178" s="225"/>
    </row>
    <row r="179" spans="1:23" x14ac:dyDescent="0.15">
      <c r="A179" s="103" t="s">
        <v>184</v>
      </c>
      <c r="B179" s="68" t="s">
        <v>605</v>
      </c>
      <c r="C179" s="221" t="s">
        <v>686</v>
      </c>
      <c r="D179" s="123" t="s">
        <v>194</v>
      </c>
      <c r="E179" s="123">
        <v>12</v>
      </c>
      <c r="F179" s="154">
        <v>1</v>
      </c>
      <c r="G179" s="226">
        <f t="shared" si="10"/>
        <v>2233</v>
      </c>
      <c r="H179" s="166" t="s">
        <v>258</v>
      </c>
      <c r="I179" s="69"/>
      <c r="J179" s="203">
        <f t="shared" si="8"/>
        <v>175</v>
      </c>
      <c r="K179" s="203" t="str">
        <f t="shared" si="9"/>
        <v>dvoList.add(setDdcStmnPdfCmnDVO(175,"상세","scxpsDsbrDdcAmt"                                  ,"Num" ,"12" ,"1","2233","교육비-장애인(공제세액)             "));</v>
      </c>
      <c r="L179" s="225"/>
      <c r="M179" s="225"/>
      <c r="N179" s="225"/>
      <c r="O179" s="225"/>
      <c r="P179" s="225"/>
      <c r="Q179" s="225"/>
      <c r="R179" s="225"/>
      <c r="S179" s="225"/>
      <c r="T179" s="225"/>
      <c r="U179" s="225"/>
      <c r="V179" s="225"/>
      <c r="W179" s="225"/>
    </row>
    <row r="180" spans="1:23" x14ac:dyDescent="0.15">
      <c r="A180" s="103" t="s">
        <v>184</v>
      </c>
      <c r="B180" s="68" t="s">
        <v>736</v>
      </c>
      <c r="C180" s="221" t="s">
        <v>740</v>
      </c>
      <c r="D180" s="99" t="s">
        <v>179</v>
      </c>
      <c r="E180" s="123">
        <v>50</v>
      </c>
      <c r="F180" s="154">
        <v>1</v>
      </c>
      <c r="G180" s="226">
        <f t="shared" si="10"/>
        <v>2284</v>
      </c>
      <c r="H180" s="169" t="s">
        <v>258</v>
      </c>
      <c r="I180" s="69"/>
      <c r="J180" s="203">
        <f t="shared" si="8"/>
        <v>176</v>
      </c>
      <c r="K180" s="203" t="str">
        <f t="shared" si="9"/>
        <v>dvoList.add(setDdcStmnPdfCmnDVO(176,"상세","scxpsKidCount"                                    ,"Char","50" ,"1","2284","교육비-취학전아동 인원수"));</v>
      </c>
      <c r="L180" s="225"/>
      <c r="M180" s="225"/>
      <c r="N180" s="225"/>
      <c r="O180" s="225"/>
      <c r="P180" s="225"/>
      <c r="Q180" s="225"/>
      <c r="R180" s="225"/>
      <c r="S180" s="225"/>
      <c r="T180" s="225"/>
      <c r="U180" s="225"/>
      <c r="V180" s="225"/>
      <c r="W180" s="225"/>
    </row>
    <row r="181" spans="1:23" x14ac:dyDescent="0.15">
      <c r="A181" s="103" t="s">
        <v>184</v>
      </c>
      <c r="B181" s="68" t="s">
        <v>737</v>
      </c>
      <c r="C181" s="221" t="s">
        <v>741</v>
      </c>
      <c r="D181" s="99" t="s">
        <v>179</v>
      </c>
      <c r="E181" s="123">
        <v>50</v>
      </c>
      <c r="F181" s="154">
        <v>1</v>
      </c>
      <c r="G181" s="226">
        <f t="shared" si="10"/>
        <v>2335</v>
      </c>
      <c r="H181" s="169" t="s">
        <v>258</v>
      </c>
      <c r="I181" s="69"/>
      <c r="J181" s="203">
        <f t="shared" si="8"/>
        <v>177</v>
      </c>
      <c r="K181" s="203" t="str">
        <f t="shared" si="9"/>
        <v>dvoList.add(setDdcStmnPdfCmnDVO(177,"상세","scxpsStdCount"                                    ,"Char","50" ,"1","2335","교육비-초.중.고등학교 인원수"));</v>
      </c>
      <c r="L181" s="225"/>
      <c r="M181" s="225"/>
      <c r="N181" s="225"/>
      <c r="O181" s="225"/>
      <c r="P181" s="225"/>
      <c r="Q181" s="225"/>
      <c r="R181" s="225"/>
      <c r="S181" s="225"/>
      <c r="T181" s="225"/>
      <c r="U181" s="225"/>
      <c r="V181" s="225"/>
      <c r="W181" s="225"/>
    </row>
    <row r="182" spans="1:23" x14ac:dyDescent="0.15">
      <c r="A182" s="103" t="s">
        <v>184</v>
      </c>
      <c r="B182" s="68" t="s">
        <v>738</v>
      </c>
      <c r="C182" s="221" t="s">
        <v>742</v>
      </c>
      <c r="D182" s="99" t="s">
        <v>179</v>
      </c>
      <c r="E182" s="123">
        <v>50</v>
      </c>
      <c r="F182" s="154">
        <v>1</v>
      </c>
      <c r="G182" s="226">
        <f t="shared" si="10"/>
        <v>2386</v>
      </c>
      <c r="H182" s="169" t="s">
        <v>212</v>
      </c>
      <c r="I182" s="69"/>
      <c r="J182" s="203">
        <f t="shared" si="8"/>
        <v>178</v>
      </c>
      <c r="K182" s="203" t="str">
        <f t="shared" si="9"/>
        <v>dvoList.add(setDdcStmnPdfCmnDVO(178,"상세","scxpsUndCount"                                    ,"Char","50" ,"1","2386","교육비-대학생(대학원 불포함) 인원수"));</v>
      </c>
      <c r="L182" s="225"/>
      <c r="M182" s="225"/>
      <c r="N182" s="225"/>
      <c r="O182" s="225"/>
      <c r="P182" s="225"/>
      <c r="Q182" s="225"/>
      <c r="R182" s="225"/>
      <c r="S182" s="225"/>
      <c r="T182" s="225"/>
      <c r="U182" s="225"/>
      <c r="V182" s="225"/>
      <c r="W182" s="225"/>
    </row>
    <row r="183" spans="1:23" x14ac:dyDescent="0.15">
      <c r="A183" s="103" t="s">
        <v>184</v>
      </c>
      <c r="B183" s="68" t="s">
        <v>739</v>
      </c>
      <c r="C183" s="221" t="s">
        <v>743</v>
      </c>
      <c r="D183" s="99" t="s">
        <v>179</v>
      </c>
      <c r="E183" s="123">
        <v>50</v>
      </c>
      <c r="F183" s="154">
        <v>1</v>
      </c>
      <c r="G183" s="226">
        <f t="shared" si="10"/>
        <v>2437</v>
      </c>
      <c r="H183" s="169" t="s">
        <v>258</v>
      </c>
      <c r="I183" s="69"/>
      <c r="J183" s="203">
        <f t="shared" si="8"/>
        <v>179</v>
      </c>
      <c r="K183" s="203" t="str">
        <f t="shared" si="9"/>
        <v>dvoList.add(setDdcStmnPdfCmnDVO(179,"상세","scxpsDsbrCount"                                   ,"Char","50" ,"1","2437","교육비-장애인 인원수"));</v>
      </c>
      <c r="L183" s="225"/>
      <c r="M183" s="225"/>
      <c r="N183" s="225"/>
      <c r="O183" s="225"/>
      <c r="P183" s="225"/>
      <c r="Q183" s="225"/>
      <c r="R183" s="225"/>
      <c r="S183" s="225"/>
      <c r="T183" s="225"/>
      <c r="U183" s="225"/>
      <c r="V183" s="225"/>
      <c r="W183" s="225"/>
    </row>
    <row r="184" spans="1:23" x14ac:dyDescent="0.15">
      <c r="A184" s="103" t="s">
        <v>184</v>
      </c>
      <c r="B184" s="68" t="s">
        <v>606</v>
      </c>
      <c r="C184" s="221" t="s">
        <v>687</v>
      </c>
      <c r="D184" s="123" t="s">
        <v>194</v>
      </c>
      <c r="E184" s="123">
        <v>12</v>
      </c>
      <c r="F184" s="154">
        <v>1</v>
      </c>
      <c r="G184" s="226">
        <f t="shared" si="10"/>
        <v>2450</v>
      </c>
      <c r="H184" s="166" t="s">
        <v>818</v>
      </c>
      <c r="I184" s="69"/>
      <c r="J184" s="203">
        <f t="shared" si="8"/>
        <v>180</v>
      </c>
      <c r="K184" s="203" t="str">
        <f t="shared" si="9"/>
        <v>dvoList.add(setDdcStmnPdfCmnDVO(180,"상세","scxpsUseAmtSum "                                  ,"Num" ,"12" ,"1","2450","교육비납입금액합계      "));</v>
      </c>
      <c r="L184" s="225"/>
      <c r="M184" s="225"/>
      <c r="N184" s="225"/>
      <c r="O184" s="225"/>
      <c r="P184" s="225"/>
      <c r="Q184" s="225"/>
      <c r="R184" s="225"/>
      <c r="S184" s="225"/>
      <c r="T184" s="225"/>
      <c r="U184" s="225"/>
      <c r="V184" s="225"/>
      <c r="W184" s="225"/>
    </row>
    <row r="185" spans="1:23" x14ac:dyDescent="0.15">
      <c r="A185" s="103" t="s">
        <v>184</v>
      </c>
      <c r="B185" s="68" t="s">
        <v>607</v>
      </c>
      <c r="C185" s="221" t="s">
        <v>688</v>
      </c>
      <c r="D185" s="123" t="s">
        <v>194</v>
      </c>
      <c r="E185" s="123">
        <v>12</v>
      </c>
      <c r="F185" s="154">
        <v>1</v>
      </c>
      <c r="G185" s="226">
        <f t="shared" si="10"/>
        <v>2463</v>
      </c>
      <c r="H185" s="166" t="s">
        <v>922</v>
      </c>
      <c r="I185" s="69"/>
      <c r="J185" s="203">
        <f t="shared" si="8"/>
        <v>181</v>
      </c>
      <c r="K185" s="203" t="str">
        <f t="shared" si="9"/>
        <v>dvoList.add(setDdcStmnPdfCmnDVO(181,"상세","scxpsDdcTrgtAmtSum"                               ,"Num" ,"12" ,"1","2463","교육비공제대상금액합계"));</v>
      </c>
      <c r="L185" s="225"/>
      <c r="M185" s="225"/>
      <c r="N185" s="225"/>
      <c r="O185" s="225"/>
      <c r="P185" s="225"/>
      <c r="Q185" s="225"/>
      <c r="R185" s="225"/>
      <c r="S185" s="225"/>
      <c r="T185" s="225"/>
      <c r="U185" s="225"/>
      <c r="V185" s="225"/>
      <c r="W185" s="225"/>
    </row>
    <row r="186" spans="1:23" x14ac:dyDescent="0.15">
      <c r="A186" s="103" t="s">
        <v>184</v>
      </c>
      <c r="B186" s="68" t="s">
        <v>608</v>
      </c>
      <c r="C186" s="221" t="s">
        <v>689</v>
      </c>
      <c r="D186" s="123" t="s">
        <v>194</v>
      </c>
      <c r="E186" s="123">
        <v>12</v>
      </c>
      <c r="F186" s="154">
        <v>1</v>
      </c>
      <c r="G186" s="226">
        <f t="shared" si="10"/>
        <v>2476</v>
      </c>
      <c r="H186" s="166" t="s">
        <v>258</v>
      </c>
      <c r="I186" s="69"/>
      <c r="J186" s="203">
        <f t="shared" si="8"/>
        <v>182</v>
      </c>
      <c r="K186" s="203" t="str">
        <f t="shared" si="9"/>
        <v>dvoList.add(setDdcStmnPdfCmnDVO(182,"상세","scxpsDdcAmtSum"                                   ,"Num" ,"12" ,"1","2476","교육비공제세액금액합계    "));</v>
      </c>
      <c r="L186" s="225"/>
      <c r="M186" s="225"/>
      <c r="N186" s="225"/>
      <c r="O186" s="225"/>
      <c r="P186" s="225"/>
      <c r="Q186" s="225"/>
      <c r="R186" s="225"/>
      <c r="S186" s="225"/>
      <c r="T186" s="225"/>
      <c r="U186" s="225"/>
      <c r="V186" s="225"/>
      <c r="W186" s="225"/>
    </row>
    <row r="187" spans="1:23" x14ac:dyDescent="0.15">
      <c r="A187" s="103" t="s">
        <v>184</v>
      </c>
      <c r="B187" s="68" t="s">
        <v>609</v>
      </c>
      <c r="C187" s="221" t="s">
        <v>133</v>
      </c>
      <c r="D187" s="123" t="s">
        <v>194</v>
      </c>
      <c r="E187" s="123">
        <v>12</v>
      </c>
      <c r="F187" s="154">
        <v>1</v>
      </c>
      <c r="G187" s="226">
        <f t="shared" si="10"/>
        <v>2489</v>
      </c>
      <c r="H187" s="166" t="s">
        <v>258</v>
      </c>
      <c r="I187" s="127"/>
      <c r="J187" s="203">
        <f t="shared" si="8"/>
        <v>183</v>
      </c>
      <c r="K187" s="203" t="str">
        <f t="shared" si="9"/>
        <v>dvoList.add(setDdcStmnPdfCmnDVO(183,"상세","conb10ttswLtUseAmt"                               ,"Num" ,"12" ,"1","2489","기부금-정치자금 기부금 10만원이하 기부금액"));</v>
      </c>
      <c r="L187" s="225"/>
      <c r="M187" s="225"/>
      <c r="N187" s="225"/>
      <c r="O187" s="225"/>
      <c r="P187" s="225"/>
      <c r="Q187" s="225"/>
      <c r="R187" s="225"/>
      <c r="S187" s="225"/>
      <c r="T187" s="225"/>
      <c r="U187" s="225"/>
      <c r="V187" s="225"/>
      <c r="W187" s="225"/>
    </row>
    <row r="188" spans="1:23" x14ac:dyDescent="0.15">
      <c r="A188" s="103" t="s">
        <v>184</v>
      </c>
      <c r="B188" s="68" t="s">
        <v>610</v>
      </c>
      <c r="C188" s="221" t="s">
        <v>134</v>
      </c>
      <c r="D188" s="123" t="s">
        <v>194</v>
      </c>
      <c r="E188" s="123">
        <v>12</v>
      </c>
      <c r="F188" s="154">
        <v>1</v>
      </c>
      <c r="G188" s="226">
        <f t="shared" si="10"/>
        <v>2502</v>
      </c>
      <c r="H188" s="166" t="s">
        <v>258</v>
      </c>
      <c r="I188" s="127"/>
      <c r="J188" s="203">
        <f t="shared" si="8"/>
        <v>184</v>
      </c>
      <c r="K188" s="203" t="str">
        <f t="shared" si="9"/>
        <v>dvoList.add(setDdcStmnPdfCmnDVO(184,"상세","conb10ttswLtDdcTrgtAmt"                           ,"Num" ,"12" ,"1","2502","기부금-정치자금 기부금 10만원이하 공제대상금액"));</v>
      </c>
      <c r="L188" s="225"/>
      <c r="M188" s="225"/>
      <c r="N188" s="225"/>
      <c r="O188" s="225"/>
      <c r="P188" s="225"/>
      <c r="Q188" s="225"/>
      <c r="R188" s="225"/>
      <c r="S188" s="225"/>
      <c r="T188" s="225"/>
      <c r="U188" s="225"/>
      <c r="V188" s="225"/>
      <c r="W188" s="225"/>
    </row>
    <row r="189" spans="1:23" x14ac:dyDescent="0.15">
      <c r="A189" s="103" t="s">
        <v>184</v>
      </c>
      <c r="B189" s="68" t="s">
        <v>611</v>
      </c>
      <c r="C189" s="221" t="s">
        <v>135</v>
      </c>
      <c r="D189" s="123" t="s">
        <v>194</v>
      </c>
      <c r="E189" s="123">
        <v>12</v>
      </c>
      <c r="F189" s="154">
        <v>1</v>
      </c>
      <c r="G189" s="226">
        <f t="shared" si="10"/>
        <v>2515</v>
      </c>
      <c r="H189" s="166" t="s">
        <v>258</v>
      </c>
      <c r="I189" s="127"/>
      <c r="J189" s="203">
        <f t="shared" si="8"/>
        <v>185</v>
      </c>
      <c r="K189" s="203" t="str">
        <f t="shared" si="9"/>
        <v>dvoList.add(setDdcStmnPdfCmnDVO(185,"상세","conb10ttswLtDdcAmt"                               ,"Num" ,"12" ,"1","2515","기부금-정치자금 기부금 10만원이하 공제세액  "));</v>
      </c>
      <c r="L189" s="225"/>
      <c r="M189" s="225"/>
      <c r="N189" s="225"/>
      <c r="O189" s="225"/>
      <c r="P189" s="225"/>
      <c r="Q189" s="225"/>
      <c r="R189" s="225"/>
      <c r="S189" s="225"/>
      <c r="T189" s="225"/>
      <c r="U189" s="225"/>
      <c r="V189" s="225"/>
      <c r="W189" s="225"/>
    </row>
    <row r="190" spans="1:23" x14ac:dyDescent="0.15">
      <c r="A190" s="103" t="s">
        <v>184</v>
      </c>
      <c r="B190" s="68" t="s">
        <v>612</v>
      </c>
      <c r="C190" s="221" t="s">
        <v>136</v>
      </c>
      <c r="D190" s="123" t="s">
        <v>194</v>
      </c>
      <c r="E190" s="123">
        <v>12</v>
      </c>
      <c r="F190" s="154">
        <v>1</v>
      </c>
      <c r="G190" s="226">
        <f t="shared" si="10"/>
        <v>2528</v>
      </c>
      <c r="H190" s="166" t="s">
        <v>258</v>
      </c>
      <c r="I190" s="127"/>
      <c r="J190" s="203">
        <f t="shared" si="8"/>
        <v>186</v>
      </c>
      <c r="K190" s="203" t="str">
        <f t="shared" si="9"/>
        <v>dvoList.add(setDdcStmnPdfCmnDVO(186,"상세","conb10excsLtUseAmt"                               ,"Num" ,"12" ,"1","2528","기부금-정치자금 기부금 10만원초과 기부금액"));</v>
      </c>
      <c r="L190" s="225"/>
      <c r="M190" s="225"/>
      <c r="N190" s="225"/>
      <c r="O190" s="225"/>
      <c r="P190" s="225"/>
      <c r="Q190" s="225"/>
      <c r="R190" s="225"/>
      <c r="S190" s="225"/>
      <c r="T190" s="225"/>
      <c r="U190" s="225"/>
      <c r="V190" s="225"/>
      <c r="W190" s="225"/>
    </row>
    <row r="191" spans="1:23" x14ac:dyDescent="0.15">
      <c r="A191" s="103" t="s">
        <v>184</v>
      </c>
      <c r="B191" s="68" t="s">
        <v>613</v>
      </c>
      <c r="C191" s="221" t="s">
        <v>137</v>
      </c>
      <c r="D191" s="123" t="s">
        <v>194</v>
      </c>
      <c r="E191" s="123">
        <v>12</v>
      </c>
      <c r="F191" s="154">
        <v>1</v>
      </c>
      <c r="G191" s="226">
        <f t="shared" si="10"/>
        <v>2541</v>
      </c>
      <c r="H191" s="166" t="s">
        <v>258</v>
      </c>
      <c r="I191" s="127"/>
      <c r="J191" s="203">
        <f t="shared" si="8"/>
        <v>187</v>
      </c>
      <c r="K191" s="203" t="str">
        <f t="shared" si="9"/>
        <v>dvoList.add(setDdcStmnPdfCmnDVO(187,"상세","conb10excsLtDdcTrgtAmt"                           ,"Num" ,"12" ,"1","2541","기부금-정치자금 기부금 10만원초과 공제대상금액 "));</v>
      </c>
      <c r="L191" s="225"/>
      <c r="M191" s="225"/>
      <c r="N191" s="225"/>
      <c r="O191" s="225"/>
      <c r="P191" s="225"/>
      <c r="Q191" s="225"/>
      <c r="R191" s="225"/>
      <c r="S191" s="225"/>
      <c r="T191" s="225"/>
      <c r="U191" s="225"/>
      <c r="V191" s="225"/>
      <c r="W191" s="225"/>
    </row>
    <row r="192" spans="1:23" x14ac:dyDescent="0.15">
      <c r="A192" s="103" t="s">
        <v>184</v>
      </c>
      <c r="B192" s="68" t="s">
        <v>614</v>
      </c>
      <c r="C192" s="221" t="s">
        <v>138</v>
      </c>
      <c r="D192" s="123" t="s">
        <v>194</v>
      </c>
      <c r="E192" s="123">
        <v>12</v>
      </c>
      <c r="F192" s="154">
        <v>1</v>
      </c>
      <c r="G192" s="226">
        <f t="shared" si="10"/>
        <v>2554</v>
      </c>
      <c r="H192" s="166" t="s">
        <v>258</v>
      </c>
      <c r="I192" s="127"/>
      <c r="J192" s="203">
        <f t="shared" si="8"/>
        <v>188</v>
      </c>
      <c r="K192" s="203" t="str">
        <f t="shared" si="9"/>
        <v>dvoList.add(setDdcStmnPdfCmnDVO(188,"상세","conb10excsLtDdcAmt"                               ,"Num" ,"12" ,"1","2554","기부금-정치자금 기부금 10만원초과 공제세액"));</v>
      </c>
      <c r="L192" s="225"/>
      <c r="M192" s="225"/>
      <c r="N192" s="225"/>
      <c r="O192" s="225"/>
      <c r="P192" s="225"/>
      <c r="Q192" s="225"/>
      <c r="R192" s="225"/>
      <c r="S192" s="225"/>
      <c r="T192" s="225"/>
      <c r="U192" s="225"/>
      <c r="V192" s="225"/>
      <c r="W192" s="225"/>
    </row>
    <row r="193" spans="1:23" x14ac:dyDescent="0.15">
      <c r="A193" s="103" t="s">
        <v>184</v>
      </c>
      <c r="B193" s="68" t="s">
        <v>615</v>
      </c>
      <c r="C193" s="221" t="s">
        <v>690</v>
      </c>
      <c r="D193" s="123" t="s">
        <v>194</v>
      </c>
      <c r="E193" s="123">
        <v>12</v>
      </c>
      <c r="F193" s="154">
        <v>1</v>
      </c>
      <c r="G193" s="226">
        <f t="shared" si="10"/>
        <v>2567</v>
      </c>
      <c r="H193" s="166" t="s">
        <v>820</v>
      </c>
      <c r="I193" s="127"/>
      <c r="J193" s="203">
        <f t="shared" si="8"/>
        <v>189</v>
      </c>
      <c r="K193" s="203" t="str">
        <f t="shared" si="9"/>
        <v>dvoList.add(setDdcStmnPdfCmnDVO(189,"상세","conbLglUseAmt"                                    ,"Num" ,"12" ,"1","2567","기부금-법정기부금(납입금액)                "));</v>
      </c>
      <c r="L193" s="225"/>
      <c r="M193" s="225"/>
      <c r="N193" s="225"/>
      <c r="O193" s="225"/>
      <c r="P193" s="225"/>
      <c r="Q193" s="225"/>
      <c r="R193" s="225"/>
      <c r="S193" s="225"/>
      <c r="T193" s="225"/>
      <c r="U193" s="225"/>
      <c r="V193" s="225"/>
      <c r="W193" s="225"/>
    </row>
    <row r="194" spans="1:23" x14ac:dyDescent="0.15">
      <c r="A194" s="103" t="s">
        <v>184</v>
      </c>
      <c r="B194" s="68" t="s">
        <v>616</v>
      </c>
      <c r="C194" s="221" t="s">
        <v>691</v>
      </c>
      <c r="D194" s="123" t="s">
        <v>194</v>
      </c>
      <c r="E194" s="123">
        <v>12</v>
      </c>
      <c r="F194" s="154">
        <v>1</v>
      </c>
      <c r="G194" s="226">
        <f t="shared" si="10"/>
        <v>2580</v>
      </c>
      <c r="H194" s="166" t="s">
        <v>258</v>
      </c>
      <c r="I194" s="127"/>
      <c r="J194" s="203">
        <f t="shared" si="8"/>
        <v>190</v>
      </c>
      <c r="K194" s="203" t="str">
        <f t="shared" si="9"/>
        <v>dvoList.add(setDdcStmnPdfCmnDVO(190,"상세","conbLglDdcTrgtAmt"                                ,"Num" ,"12" ,"1","2580","기부금-법정기부금(공제대상금액)              "));</v>
      </c>
      <c r="L194" s="225"/>
      <c r="M194" s="225"/>
      <c r="N194" s="225"/>
      <c r="O194" s="225"/>
      <c r="P194" s="225"/>
      <c r="Q194" s="225"/>
      <c r="R194" s="225"/>
      <c r="S194" s="225"/>
      <c r="T194" s="225"/>
      <c r="U194" s="225"/>
      <c r="V194" s="225"/>
      <c r="W194" s="225"/>
    </row>
    <row r="195" spans="1:23" x14ac:dyDescent="0.15">
      <c r="A195" s="103" t="s">
        <v>184</v>
      </c>
      <c r="B195" s="68" t="s">
        <v>617</v>
      </c>
      <c r="C195" s="221" t="s">
        <v>692</v>
      </c>
      <c r="D195" s="123" t="s">
        <v>194</v>
      </c>
      <c r="E195" s="123">
        <v>12</v>
      </c>
      <c r="F195" s="154">
        <v>1</v>
      </c>
      <c r="G195" s="226">
        <f t="shared" si="10"/>
        <v>2593</v>
      </c>
      <c r="H195" s="166" t="s">
        <v>258</v>
      </c>
      <c r="I195" s="127"/>
      <c r="J195" s="203">
        <f t="shared" si="8"/>
        <v>191</v>
      </c>
      <c r="K195" s="203" t="str">
        <f t="shared" si="9"/>
        <v>dvoList.add(setDdcStmnPdfCmnDVO(191,"상세","conbLglDdcAmt"                                    ,"Num" ,"12" ,"1","2593","기부금-법정기부금(공제세액)                "));</v>
      </c>
      <c r="L195" s="225"/>
      <c r="M195" s="225"/>
      <c r="N195" s="225"/>
      <c r="O195" s="225"/>
      <c r="P195" s="225"/>
      <c r="Q195" s="225"/>
      <c r="R195" s="225"/>
      <c r="S195" s="225"/>
      <c r="T195" s="225"/>
      <c r="U195" s="225"/>
      <c r="V195" s="225"/>
      <c r="W195" s="225"/>
    </row>
    <row r="196" spans="1:23" x14ac:dyDescent="0.15">
      <c r="A196" s="103" t="s">
        <v>184</v>
      </c>
      <c r="B196" s="68" t="s">
        <v>618</v>
      </c>
      <c r="C196" s="221" t="s">
        <v>693</v>
      </c>
      <c r="D196" s="123" t="s">
        <v>194</v>
      </c>
      <c r="E196" s="123">
        <v>12</v>
      </c>
      <c r="F196" s="154">
        <v>1</v>
      </c>
      <c r="G196" s="226">
        <f t="shared" si="10"/>
        <v>2606</v>
      </c>
      <c r="H196" s="166" t="s">
        <v>258</v>
      </c>
      <c r="I196" s="127"/>
      <c r="J196" s="203">
        <f t="shared" si="8"/>
        <v>192</v>
      </c>
      <c r="K196" s="203" t="str">
        <f t="shared" si="9"/>
        <v>dvoList.add(setDdcStmnPdfCmnDVO(192,"상세","conbEmstAsctUseAmt"                               ,"Num" ,"12" ,"1","2606","기부금-우리사주조합기부금(납입금액)          "));</v>
      </c>
      <c r="L196" s="225"/>
      <c r="M196" s="225"/>
      <c r="N196" s="225"/>
      <c r="O196" s="225"/>
      <c r="P196" s="225"/>
      <c r="Q196" s="225"/>
      <c r="R196" s="225"/>
      <c r="S196" s="225"/>
      <c r="T196" s="225"/>
      <c r="U196" s="225"/>
      <c r="V196" s="225"/>
      <c r="W196" s="225"/>
    </row>
    <row r="197" spans="1:23" x14ac:dyDescent="0.15">
      <c r="A197" s="103" t="s">
        <v>184</v>
      </c>
      <c r="B197" s="68" t="s">
        <v>619</v>
      </c>
      <c r="C197" s="221" t="s">
        <v>694</v>
      </c>
      <c r="D197" s="123" t="s">
        <v>194</v>
      </c>
      <c r="E197" s="123">
        <v>12</v>
      </c>
      <c r="F197" s="154">
        <v>1</v>
      </c>
      <c r="G197" s="226">
        <f t="shared" si="10"/>
        <v>2619</v>
      </c>
      <c r="H197" s="166" t="s">
        <v>258</v>
      </c>
      <c r="I197" s="127"/>
      <c r="J197" s="203">
        <f t="shared" si="8"/>
        <v>193</v>
      </c>
      <c r="K197" s="203" t="str">
        <f t="shared" si="9"/>
        <v>dvoList.add(setDdcStmnPdfCmnDVO(193,"상세","conbEmstAsctDdcTrgtAmt"                           ,"Num" ,"12" ,"1","2619","기부금-우리사주조합기부금(공제대상금액)          "));</v>
      </c>
      <c r="L197" s="225"/>
      <c r="M197" s="225"/>
      <c r="N197" s="225"/>
      <c r="O197" s="225"/>
      <c r="P197" s="225"/>
      <c r="Q197" s="225"/>
      <c r="R197" s="225"/>
      <c r="S197" s="225"/>
      <c r="T197" s="225"/>
      <c r="U197" s="225"/>
      <c r="V197" s="225"/>
      <c r="W197" s="225"/>
    </row>
    <row r="198" spans="1:23" x14ac:dyDescent="0.15">
      <c r="A198" s="103" t="s">
        <v>184</v>
      </c>
      <c r="B198" s="68" t="s">
        <v>620</v>
      </c>
      <c r="C198" s="221" t="s">
        <v>695</v>
      </c>
      <c r="D198" s="123" t="s">
        <v>194</v>
      </c>
      <c r="E198" s="123">
        <v>12</v>
      </c>
      <c r="F198" s="154">
        <v>1</v>
      </c>
      <c r="G198" s="226">
        <f t="shared" si="10"/>
        <v>2632</v>
      </c>
      <c r="H198" s="166" t="s">
        <v>258</v>
      </c>
      <c r="I198" s="127"/>
      <c r="J198" s="203">
        <f t="shared" si="8"/>
        <v>194</v>
      </c>
      <c r="K198" s="203" t="str">
        <f t="shared" si="9"/>
        <v>dvoList.add(setDdcStmnPdfCmnDVO(194,"상세","conbEmstAsctDdcAmt"                               ,"Num" ,"12" ,"1","2632","기부금-우리사주조합기부금(공제세액)           "));</v>
      </c>
      <c r="L198" s="225"/>
      <c r="M198" s="225"/>
      <c r="N198" s="225"/>
      <c r="O198" s="225"/>
      <c r="P198" s="225"/>
      <c r="Q198" s="225"/>
      <c r="R198" s="225"/>
      <c r="S198" s="225"/>
      <c r="T198" s="225"/>
      <c r="U198" s="225"/>
      <c r="V198" s="225"/>
      <c r="W198" s="225"/>
    </row>
    <row r="199" spans="1:23" x14ac:dyDescent="0.15">
      <c r="A199" s="103" t="s">
        <v>184</v>
      </c>
      <c r="B199" s="68" t="s">
        <v>744</v>
      </c>
      <c r="C199" s="221" t="s">
        <v>750</v>
      </c>
      <c r="D199" s="123" t="s">
        <v>194</v>
      </c>
      <c r="E199" s="123">
        <v>12</v>
      </c>
      <c r="F199" s="154">
        <v>1</v>
      </c>
      <c r="G199" s="226">
        <f t="shared" si="10"/>
        <v>2645</v>
      </c>
      <c r="H199" s="166" t="s">
        <v>821</v>
      </c>
      <c r="I199" s="127"/>
      <c r="J199" s="203">
        <f t="shared" si="8"/>
        <v>195</v>
      </c>
      <c r="K199" s="203" t="str">
        <f t="shared" si="9"/>
        <v>dvoList.add(setDdcStmnPdfCmnDVO(195,"상세","conbReliOrgOthAppnUseAmt"                         ,"Num" ,"12" ,"1","2645","기부금-지정기부금(종교단체외) 기부금액"));</v>
      </c>
      <c r="L199" s="225"/>
      <c r="M199" s="225"/>
      <c r="N199" s="225"/>
      <c r="O199" s="225"/>
      <c r="P199" s="225"/>
      <c r="Q199" s="225"/>
      <c r="R199" s="225"/>
      <c r="S199" s="225"/>
      <c r="T199" s="225"/>
      <c r="U199" s="225"/>
      <c r="V199" s="225"/>
      <c r="W199" s="225"/>
    </row>
    <row r="200" spans="1:23" x14ac:dyDescent="0.15">
      <c r="A200" s="103" t="s">
        <v>184</v>
      </c>
      <c r="B200" s="68" t="s">
        <v>745</v>
      </c>
      <c r="C200" s="221" t="s">
        <v>751</v>
      </c>
      <c r="D200" s="123" t="s">
        <v>194</v>
      </c>
      <c r="E200" s="123">
        <v>12</v>
      </c>
      <c r="F200" s="154">
        <v>1</v>
      </c>
      <c r="G200" s="226">
        <f t="shared" si="10"/>
        <v>2658</v>
      </c>
      <c r="H200" s="166" t="s">
        <v>258</v>
      </c>
      <c r="I200" s="127"/>
      <c r="J200" s="203">
        <f t="shared" ref="J200:J231" si="11">J199+1</f>
        <v>196</v>
      </c>
      <c r="K200" s="203" t="str">
        <f t="shared" si="9"/>
        <v>dvoList.add(setDdcStmnPdfCmnDVO(196,"상세","conbReliOrgOthAppnDdcTrgtAmt"                     ,"Num" ,"12" ,"1","2658","기부금-지정기부금(종교단체외) 공제대상금액"));</v>
      </c>
      <c r="L200" s="225"/>
      <c r="M200" s="225"/>
      <c r="N200" s="225"/>
      <c r="O200" s="225"/>
      <c r="P200" s="225"/>
      <c r="Q200" s="225"/>
      <c r="R200" s="225"/>
      <c r="S200" s="225"/>
      <c r="T200" s="225"/>
      <c r="U200" s="225"/>
      <c r="V200" s="225"/>
      <c r="W200" s="225"/>
    </row>
    <row r="201" spans="1:23" x14ac:dyDescent="0.15">
      <c r="A201" s="103" t="s">
        <v>184</v>
      </c>
      <c r="B201" s="68" t="s">
        <v>746</v>
      </c>
      <c r="C201" s="221" t="s">
        <v>752</v>
      </c>
      <c r="D201" s="123" t="s">
        <v>194</v>
      </c>
      <c r="E201" s="123">
        <v>12</v>
      </c>
      <c r="F201" s="154">
        <v>1</v>
      </c>
      <c r="G201" s="226">
        <f t="shared" si="10"/>
        <v>2671</v>
      </c>
      <c r="H201" s="166" t="s">
        <v>258</v>
      </c>
      <c r="I201" s="127"/>
      <c r="J201" s="203">
        <f t="shared" si="11"/>
        <v>197</v>
      </c>
      <c r="K201" s="203" t="str">
        <f t="shared" ref="K201:K231" si="12">CONCATENATE("dvoList.add(setDdcStmnPdfCmnDVO(",LEFT(J201&amp;"  ",3),",""",A201,""",""",LEFT(B201&amp;""""&amp;"                                                  ",50),",""",LEFT(D201&amp;""""&amp;" ",5),",""",LEFT(E201&amp;""""&amp;"   ",4),",""",LEFT(F201&amp;""""&amp;" ",2),",""",LEFT(G201&amp;""""&amp;"    ",5),",""",C201,"""));")</f>
        <v>dvoList.add(setDdcStmnPdfCmnDVO(197,"상세","conbReliOrgOthAppnDdcAmt"                         ,"Num" ,"12" ,"1","2671","기부금-지정기부금(종교단체외) 공제세액"));</v>
      </c>
      <c r="L201" s="225"/>
      <c r="M201" s="225"/>
      <c r="N201" s="225"/>
      <c r="O201" s="225"/>
      <c r="P201" s="225"/>
      <c r="Q201" s="225"/>
      <c r="R201" s="225"/>
      <c r="S201" s="225"/>
      <c r="T201" s="225"/>
      <c r="U201" s="225"/>
      <c r="V201" s="225"/>
      <c r="W201" s="225"/>
    </row>
    <row r="202" spans="1:23" x14ac:dyDescent="0.15">
      <c r="A202" s="103" t="s">
        <v>184</v>
      </c>
      <c r="B202" s="68" t="s">
        <v>747</v>
      </c>
      <c r="C202" s="221" t="s">
        <v>753</v>
      </c>
      <c r="D202" s="123" t="s">
        <v>194</v>
      </c>
      <c r="E202" s="123">
        <v>12</v>
      </c>
      <c r="F202" s="154">
        <v>1</v>
      </c>
      <c r="G202" s="226">
        <f t="shared" si="10"/>
        <v>2684</v>
      </c>
      <c r="H202" s="166" t="s">
        <v>822</v>
      </c>
      <c r="I202" s="127"/>
      <c r="J202" s="203">
        <f t="shared" si="11"/>
        <v>198</v>
      </c>
      <c r="K202" s="203" t="str">
        <f t="shared" si="12"/>
        <v>dvoList.add(setDdcStmnPdfCmnDVO(198,"상세","conbReliOrgAppnUseAmt"                            ,"Num" ,"12" ,"1","2684","기부금-지정기부금(종교단체) 기부금액"));</v>
      </c>
      <c r="L202" s="225"/>
      <c r="M202" s="225"/>
      <c r="N202" s="225"/>
      <c r="O202" s="225"/>
      <c r="P202" s="225"/>
      <c r="Q202" s="225"/>
      <c r="R202" s="225"/>
      <c r="S202" s="225"/>
      <c r="T202" s="225"/>
      <c r="U202" s="225"/>
      <c r="V202" s="225"/>
      <c r="W202" s="225"/>
    </row>
    <row r="203" spans="1:23" x14ac:dyDescent="0.15">
      <c r="A203" s="103" t="s">
        <v>184</v>
      </c>
      <c r="B203" s="68" t="s">
        <v>749</v>
      </c>
      <c r="C203" s="221" t="s">
        <v>754</v>
      </c>
      <c r="D203" s="123" t="s">
        <v>194</v>
      </c>
      <c r="E203" s="123">
        <v>12</v>
      </c>
      <c r="F203" s="154">
        <v>1</v>
      </c>
      <c r="G203" s="226">
        <f t="shared" si="10"/>
        <v>2697</v>
      </c>
      <c r="H203" s="166" t="s">
        <v>258</v>
      </c>
      <c r="I203" s="127"/>
      <c r="J203" s="203">
        <f t="shared" si="11"/>
        <v>199</v>
      </c>
      <c r="K203" s="203" t="str">
        <f t="shared" si="12"/>
        <v>dvoList.add(setDdcStmnPdfCmnDVO(199,"상세","conbReliOrgAppnDdcTrgtAmt"                        ,"Num" ,"12" ,"1","2697","기부금-지정기부금(종교단체) 공제대상금액"));</v>
      </c>
      <c r="L203" s="225"/>
      <c r="M203" s="225"/>
      <c r="N203" s="225"/>
      <c r="O203" s="225"/>
      <c r="P203" s="225"/>
      <c r="Q203" s="225"/>
      <c r="R203" s="225"/>
      <c r="S203" s="225"/>
      <c r="T203" s="225"/>
      <c r="U203" s="225"/>
      <c r="V203" s="225"/>
      <c r="W203" s="225"/>
    </row>
    <row r="204" spans="1:23" x14ac:dyDescent="0.15">
      <c r="A204" s="103" t="s">
        <v>184</v>
      </c>
      <c r="B204" s="68" t="s">
        <v>748</v>
      </c>
      <c r="C204" s="221" t="s">
        <v>755</v>
      </c>
      <c r="D204" s="123" t="s">
        <v>194</v>
      </c>
      <c r="E204" s="123">
        <v>12</v>
      </c>
      <c r="F204" s="154">
        <v>1</v>
      </c>
      <c r="G204" s="226">
        <f t="shared" si="10"/>
        <v>2710</v>
      </c>
      <c r="H204" s="166" t="s">
        <v>258</v>
      </c>
      <c r="I204" s="127"/>
      <c r="J204" s="203">
        <f t="shared" si="11"/>
        <v>200</v>
      </c>
      <c r="K204" s="203" t="str">
        <f t="shared" si="12"/>
        <v>dvoList.add(setDdcStmnPdfCmnDVO(200,"상세","conbReliOrgAppnDdcAmt"                            ,"Num" ,"12" ,"1","2710","기부금-지정기부금(종교단체) 공제세액"));</v>
      </c>
      <c r="L204" s="225"/>
      <c r="M204" s="225"/>
      <c r="N204" s="225"/>
      <c r="O204" s="225"/>
      <c r="P204" s="225"/>
      <c r="Q204" s="225"/>
      <c r="R204" s="225"/>
      <c r="S204" s="225"/>
      <c r="T204" s="225"/>
      <c r="U204" s="225"/>
      <c r="V204" s="225"/>
      <c r="W204" s="225"/>
    </row>
    <row r="205" spans="1:23" x14ac:dyDescent="0.15">
      <c r="A205" s="103" t="s">
        <v>184</v>
      </c>
      <c r="B205" s="68" t="s">
        <v>621</v>
      </c>
      <c r="C205" s="221" t="s">
        <v>696</v>
      </c>
      <c r="D205" s="123" t="s">
        <v>194</v>
      </c>
      <c r="E205" s="123">
        <v>12</v>
      </c>
      <c r="F205" s="154">
        <v>1</v>
      </c>
      <c r="G205" s="226">
        <f t="shared" si="10"/>
        <v>2723</v>
      </c>
      <c r="H205" s="166" t="s">
        <v>823</v>
      </c>
      <c r="I205" s="127"/>
      <c r="J205" s="203">
        <f t="shared" si="11"/>
        <v>201</v>
      </c>
      <c r="K205" s="203" t="str">
        <f t="shared" si="12"/>
        <v>dvoList.add(setDdcStmnPdfCmnDVO(201,"상세","conbUseAmtSum"                                    ,"Num" ,"12" ,"1","2723","기부금납입금액합계        "));</v>
      </c>
      <c r="L205" s="225"/>
      <c r="M205" s="225"/>
      <c r="N205" s="225"/>
      <c r="O205" s="225"/>
      <c r="P205" s="225"/>
      <c r="Q205" s="225"/>
      <c r="R205" s="225"/>
      <c r="S205" s="225"/>
      <c r="T205" s="225"/>
      <c r="U205" s="225"/>
      <c r="V205" s="225"/>
      <c r="W205" s="225"/>
    </row>
    <row r="206" spans="1:23" x14ac:dyDescent="0.15">
      <c r="A206" s="103" t="s">
        <v>184</v>
      </c>
      <c r="B206" s="68" t="s">
        <v>622</v>
      </c>
      <c r="C206" s="221" t="s">
        <v>697</v>
      </c>
      <c r="D206" s="123" t="s">
        <v>194</v>
      </c>
      <c r="E206" s="123">
        <v>12</v>
      </c>
      <c r="F206" s="154">
        <v>1</v>
      </c>
      <c r="G206" s="226">
        <f t="shared" ref="G206:G231" si="13">SUM(G205+E206+F206)</f>
        <v>2736</v>
      </c>
      <c r="H206" s="166" t="s">
        <v>258</v>
      </c>
      <c r="I206" s="127"/>
      <c r="J206" s="203">
        <f t="shared" si="11"/>
        <v>202</v>
      </c>
      <c r="K206" s="203" t="str">
        <f t="shared" si="12"/>
        <v>dvoList.add(setDdcStmnPdfCmnDVO(202,"상세","conbDdcTrgtAmtSum"                                ,"Num" ,"12" ,"1","2736","기부금공제대상금액합계"));</v>
      </c>
      <c r="L206" s="225"/>
      <c r="M206" s="225"/>
      <c r="N206" s="225"/>
      <c r="O206" s="225"/>
      <c r="P206" s="225"/>
      <c r="Q206" s="225"/>
      <c r="R206" s="225"/>
      <c r="S206" s="225"/>
      <c r="T206" s="225"/>
      <c r="U206" s="225"/>
      <c r="V206" s="225"/>
      <c r="W206" s="225"/>
    </row>
    <row r="207" spans="1:23" x14ac:dyDescent="0.15">
      <c r="A207" s="103" t="s">
        <v>184</v>
      </c>
      <c r="B207" s="68" t="s">
        <v>623</v>
      </c>
      <c r="C207" s="221" t="s">
        <v>698</v>
      </c>
      <c r="D207" s="123" t="s">
        <v>194</v>
      </c>
      <c r="E207" s="123">
        <v>12</v>
      </c>
      <c r="F207" s="154">
        <v>1</v>
      </c>
      <c r="G207" s="226">
        <f t="shared" si="13"/>
        <v>2749</v>
      </c>
      <c r="H207" s="166" t="s">
        <v>258</v>
      </c>
      <c r="I207" s="127"/>
      <c r="J207" s="203">
        <f t="shared" si="11"/>
        <v>203</v>
      </c>
      <c r="K207" s="203" t="str">
        <f t="shared" si="12"/>
        <v>dvoList.add(setDdcStmnPdfCmnDVO(203,"상세","conbDdcAmtSum"                                    ,"Num" ,"12" ,"1","2749","기부금공제세액합계        "));</v>
      </c>
      <c r="L207" s="225"/>
      <c r="M207" s="225"/>
      <c r="N207" s="225"/>
      <c r="O207" s="225"/>
      <c r="P207" s="225"/>
      <c r="Q207" s="225"/>
      <c r="R207" s="225"/>
      <c r="S207" s="225"/>
      <c r="T207" s="225"/>
      <c r="U207" s="225"/>
      <c r="V207" s="225"/>
      <c r="W207" s="225"/>
    </row>
    <row r="208" spans="1:23" x14ac:dyDescent="0.15">
      <c r="A208" s="103" t="s">
        <v>184</v>
      </c>
      <c r="B208" s="68" t="s">
        <v>624</v>
      </c>
      <c r="C208" s="136" t="s">
        <v>139</v>
      </c>
      <c r="D208" s="123" t="s">
        <v>194</v>
      </c>
      <c r="E208" s="123">
        <v>12</v>
      </c>
      <c r="F208" s="154">
        <v>1</v>
      </c>
      <c r="G208" s="226">
        <f t="shared" si="13"/>
        <v>2762</v>
      </c>
      <c r="H208" s="166" t="s">
        <v>718</v>
      </c>
      <c r="I208" s="127"/>
      <c r="J208" s="203">
        <f t="shared" si="11"/>
        <v>204</v>
      </c>
      <c r="K208" s="203" t="str">
        <f t="shared" si="12"/>
        <v>dvoList.add(setDdcStmnPdfCmnDVO(204,"상세","ovrsSurcIncFmt"                                   ,"Num" ,"12" ,"1","2762","외국납부세액 국외원천소득      "));</v>
      </c>
      <c r="L208" s="225"/>
      <c r="M208" s="225"/>
      <c r="N208" s="225"/>
      <c r="O208" s="225"/>
      <c r="P208" s="225"/>
      <c r="Q208" s="225"/>
      <c r="R208" s="225"/>
      <c r="S208" s="225"/>
      <c r="T208" s="225"/>
      <c r="U208" s="225"/>
      <c r="V208" s="225"/>
      <c r="W208" s="225"/>
    </row>
    <row r="209" spans="1:23" x14ac:dyDescent="0.15">
      <c r="A209" s="103" t="s">
        <v>184</v>
      </c>
      <c r="B209" s="68" t="s">
        <v>625</v>
      </c>
      <c r="C209" s="136" t="s">
        <v>140</v>
      </c>
      <c r="D209" s="123" t="s">
        <v>194</v>
      </c>
      <c r="E209" s="123">
        <v>12</v>
      </c>
      <c r="F209" s="154">
        <v>1</v>
      </c>
      <c r="G209" s="226">
        <f t="shared" si="13"/>
        <v>2775</v>
      </c>
      <c r="H209" s="166" t="s">
        <v>258</v>
      </c>
      <c r="I209" s="127"/>
      <c r="J209" s="203">
        <f t="shared" si="11"/>
        <v>205</v>
      </c>
      <c r="K209" s="203" t="str">
        <f t="shared" si="12"/>
        <v>dvoList.add(setDdcStmnPdfCmnDVO(205,"상세","frgnPmtFcTxamt"                                   ,"Num" ,"12" ,"1","2775","외국납부세액 납세액(외화)    "));</v>
      </c>
      <c r="L209" s="225"/>
      <c r="M209" s="225"/>
      <c r="N209" s="225"/>
      <c r="O209" s="225"/>
      <c r="P209" s="225"/>
      <c r="Q209" s="225"/>
      <c r="R209" s="225"/>
      <c r="S209" s="225"/>
      <c r="T209" s="225"/>
      <c r="U209" s="225"/>
      <c r="V209" s="225"/>
      <c r="W209" s="225"/>
    </row>
    <row r="210" spans="1:23" x14ac:dyDescent="0.15">
      <c r="A210" s="103" t="s">
        <v>184</v>
      </c>
      <c r="B210" s="68" t="s">
        <v>626</v>
      </c>
      <c r="C210" s="136" t="s">
        <v>141</v>
      </c>
      <c r="D210" s="123" t="s">
        <v>194</v>
      </c>
      <c r="E210" s="123">
        <v>12</v>
      </c>
      <c r="F210" s="154">
        <v>1</v>
      </c>
      <c r="G210" s="226">
        <f t="shared" si="13"/>
        <v>2788</v>
      </c>
      <c r="H210" s="166" t="s">
        <v>258</v>
      </c>
      <c r="I210" s="127"/>
      <c r="J210" s="203">
        <f t="shared" si="11"/>
        <v>206</v>
      </c>
      <c r="K210" s="203" t="str">
        <f t="shared" si="12"/>
        <v>dvoList.add(setDdcStmnPdfCmnDVO(206,"상세","frgnPmtWcTxamt"                                   ,"Num" ,"12" ,"1","2788","외국납부세액 납세액(원화)          "));</v>
      </c>
      <c r="L210" s="225"/>
      <c r="M210" s="225"/>
      <c r="N210" s="225"/>
      <c r="O210" s="225"/>
      <c r="P210" s="225"/>
      <c r="Q210" s="225"/>
      <c r="R210" s="225"/>
      <c r="S210" s="225"/>
      <c r="T210" s="225"/>
      <c r="U210" s="225"/>
      <c r="V210" s="225"/>
      <c r="W210" s="225"/>
    </row>
    <row r="211" spans="1:23" x14ac:dyDescent="0.15">
      <c r="A211" s="103" t="s">
        <v>184</v>
      </c>
      <c r="B211" s="68" t="s">
        <v>627</v>
      </c>
      <c r="C211" s="136" t="s">
        <v>699</v>
      </c>
      <c r="D211" s="99" t="s">
        <v>179</v>
      </c>
      <c r="E211" s="123">
        <v>50</v>
      </c>
      <c r="F211" s="154">
        <v>1</v>
      </c>
      <c r="G211" s="226">
        <f t="shared" si="13"/>
        <v>2839</v>
      </c>
      <c r="H211" s="166" t="s">
        <v>418</v>
      </c>
      <c r="I211" s="127"/>
      <c r="J211" s="203">
        <f t="shared" si="11"/>
        <v>207</v>
      </c>
      <c r="K211" s="203" t="str">
        <f t="shared" si="12"/>
        <v>dvoList.add(setDdcStmnPdfCmnDVO(207,"상세","frgnPmtTxamtTxpNtnNm"                             ,"Char","50" ,"1","2839","외국납부세액납세국명         "));</v>
      </c>
      <c r="L211" s="225"/>
      <c r="M211" s="225"/>
      <c r="N211" s="225"/>
      <c r="O211" s="225"/>
      <c r="P211" s="225"/>
      <c r="Q211" s="225"/>
      <c r="R211" s="225"/>
      <c r="S211" s="225"/>
      <c r="T211" s="225"/>
      <c r="U211" s="225"/>
      <c r="V211" s="225"/>
      <c r="W211" s="225"/>
    </row>
    <row r="212" spans="1:23" x14ac:dyDescent="0.15">
      <c r="A212" s="103" t="s">
        <v>184</v>
      </c>
      <c r="B212" s="68" t="s">
        <v>628</v>
      </c>
      <c r="C212" s="136" t="s">
        <v>700</v>
      </c>
      <c r="D212" s="99" t="s">
        <v>179</v>
      </c>
      <c r="E212" s="123">
        <v>8</v>
      </c>
      <c r="F212" s="154">
        <v>1</v>
      </c>
      <c r="G212" s="226">
        <f t="shared" si="13"/>
        <v>2848</v>
      </c>
      <c r="H212" s="166" t="s">
        <v>262</v>
      </c>
      <c r="I212" s="127"/>
      <c r="J212" s="203">
        <f t="shared" si="11"/>
        <v>208</v>
      </c>
      <c r="K212" s="203" t="str">
        <f t="shared" si="12"/>
        <v>dvoList.add(setDdcStmnPdfCmnDVO(208,"상세","frgnPmtTxamtPmtDt"                                ,"Char","8"  ,"1","2848","외국납부세액납부일       "));</v>
      </c>
      <c r="L212" s="225"/>
      <c r="M212" s="225"/>
      <c r="N212" s="225"/>
      <c r="O212" s="225"/>
      <c r="P212" s="225"/>
      <c r="Q212" s="225"/>
      <c r="R212" s="225"/>
      <c r="S212" s="225"/>
      <c r="T212" s="225"/>
      <c r="U212" s="225"/>
      <c r="V212" s="225"/>
      <c r="W212" s="225"/>
    </row>
    <row r="213" spans="1:23" x14ac:dyDescent="0.15">
      <c r="A213" s="103" t="s">
        <v>184</v>
      </c>
      <c r="B213" s="68" t="s">
        <v>629</v>
      </c>
      <c r="C213" s="136" t="s">
        <v>701</v>
      </c>
      <c r="D213" s="99" t="s">
        <v>179</v>
      </c>
      <c r="E213" s="123">
        <v>8</v>
      </c>
      <c r="F213" s="154">
        <v>1</v>
      </c>
      <c r="G213" s="226">
        <f t="shared" si="13"/>
        <v>2857</v>
      </c>
      <c r="H213" s="166" t="s">
        <v>824</v>
      </c>
      <c r="I213" s="127"/>
      <c r="J213" s="203">
        <f t="shared" si="11"/>
        <v>209</v>
      </c>
      <c r="K213" s="203" t="str">
        <f t="shared" si="12"/>
        <v>dvoList.add(setDdcStmnPdfCmnDVO(209,"상세","frgnPmtTxamtAlfaSbmsDt"                           ,"Char","8"  ,"1","2857","외국납부세액신청서제출일자      "));</v>
      </c>
      <c r="L213" s="225"/>
      <c r="M213" s="225"/>
      <c r="N213" s="225"/>
      <c r="O213" s="225"/>
      <c r="P213" s="225"/>
      <c r="Q213" s="225"/>
      <c r="R213" s="225"/>
      <c r="S213" s="225"/>
      <c r="T213" s="225"/>
      <c r="U213" s="225"/>
      <c r="V213" s="225"/>
      <c r="W213" s="225"/>
    </row>
    <row r="214" spans="1:23" x14ac:dyDescent="0.15">
      <c r="A214" s="103" t="s">
        <v>184</v>
      </c>
      <c r="B214" s="68" t="s">
        <v>630</v>
      </c>
      <c r="C214" s="136" t="s">
        <v>702</v>
      </c>
      <c r="D214" s="99" t="s">
        <v>179</v>
      </c>
      <c r="E214" s="99">
        <v>50</v>
      </c>
      <c r="F214" s="154">
        <v>1</v>
      </c>
      <c r="G214" s="226">
        <f t="shared" si="13"/>
        <v>2908</v>
      </c>
      <c r="H214" s="163" t="s">
        <v>418</v>
      </c>
      <c r="I214" s="127"/>
      <c r="J214" s="203">
        <f t="shared" si="11"/>
        <v>210</v>
      </c>
      <c r="K214" s="203" t="str">
        <f t="shared" si="12"/>
        <v>dvoList.add(setDdcStmnPdfCmnDVO(210,"상세","frgnPmtTxamtAbrdWkarNm"                           ,"Char","50" ,"1","2908","외국납부세액국외근무처명      "));</v>
      </c>
      <c r="L214" s="225"/>
      <c r="M214" s="225"/>
      <c r="N214" s="225"/>
      <c r="O214" s="225"/>
      <c r="P214" s="225"/>
      <c r="Q214" s="225"/>
      <c r="R214" s="225"/>
      <c r="S214" s="225"/>
      <c r="T214" s="225"/>
      <c r="U214" s="225"/>
      <c r="V214" s="225"/>
      <c r="W214" s="225"/>
    </row>
    <row r="215" spans="1:23" x14ac:dyDescent="0.15">
      <c r="A215" s="103" t="s">
        <v>184</v>
      </c>
      <c r="B215" s="68" t="s">
        <v>631</v>
      </c>
      <c r="C215" s="96" t="s">
        <v>703</v>
      </c>
      <c r="D215" s="99" t="s">
        <v>179</v>
      </c>
      <c r="E215" s="154">
        <v>8</v>
      </c>
      <c r="F215" s="154">
        <v>1</v>
      </c>
      <c r="G215" s="226">
        <f t="shared" si="13"/>
        <v>2917</v>
      </c>
      <c r="H215" s="163" t="s">
        <v>825</v>
      </c>
      <c r="I215" s="127"/>
      <c r="J215" s="203">
        <f t="shared" si="11"/>
        <v>211</v>
      </c>
      <c r="K215" s="203" t="str">
        <f t="shared" si="12"/>
        <v>dvoList.add(setDdcStmnPdfCmnDVO(211,"상세","frgnDtyTerm"                                      ,"Char","8"  ,"1","2917","외국납무세액 근무기간"));</v>
      </c>
      <c r="L215" s="225"/>
      <c r="M215" s="225"/>
      <c r="N215" s="225"/>
      <c r="O215" s="225"/>
      <c r="P215" s="225"/>
      <c r="Q215" s="225"/>
      <c r="R215" s="225"/>
      <c r="S215" s="225"/>
      <c r="T215" s="225"/>
      <c r="U215" s="225"/>
      <c r="V215" s="225"/>
      <c r="W215" s="225"/>
    </row>
    <row r="216" spans="1:23" x14ac:dyDescent="0.15">
      <c r="A216" s="103" t="s">
        <v>184</v>
      </c>
      <c r="B216" s="68" t="s">
        <v>632</v>
      </c>
      <c r="C216" s="137" t="s">
        <v>704</v>
      </c>
      <c r="D216" s="99" t="s">
        <v>179</v>
      </c>
      <c r="E216" s="154">
        <v>8</v>
      </c>
      <c r="F216" s="154">
        <v>1</v>
      </c>
      <c r="G216" s="226">
        <f t="shared" si="13"/>
        <v>2926</v>
      </c>
      <c r="H216" s="163" t="s">
        <v>418</v>
      </c>
      <c r="I216" s="127"/>
      <c r="J216" s="203">
        <f t="shared" si="11"/>
        <v>212</v>
      </c>
      <c r="K216" s="203" t="str">
        <f t="shared" si="12"/>
        <v>dvoList.add(setDdcStmnPdfCmnDVO(212,"상세","frgnPmtTxamtRfoNm"                                ,"Char","8"  ,"1","2926","외국납부세액직책명            "));</v>
      </c>
      <c r="L216" s="225"/>
      <c r="M216" s="225"/>
      <c r="N216" s="225"/>
      <c r="O216" s="225"/>
      <c r="P216" s="225"/>
      <c r="Q216" s="225"/>
      <c r="R216" s="225"/>
      <c r="S216" s="225"/>
      <c r="T216" s="225"/>
      <c r="U216" s="225"/>
      <c r="V216" s="225"/>
      <c r="W216" s="225"/>
    </row>
    <row r="217" spans="1:23" x14ac:dyDescent="0.15">
      <c r="A217" s="103" t="s">
        <v>184</v>
      </c>
      <c r="B217" s="68" t="s">
        <v>633</v>
      </c>
      <c r="C217" s="137" t="s">
        <v>142</v>
      </c>
      <c r="D217" s="123" t="s">
        <v>194</v>
      </c>
      <c r="E217" s="123">
        <v>12</v>
      </c>
      <c r="F217" s="154">
        <v>1</v>
      </c>
      <c r="G217" s="226">
        <f t="shared" si="13"/>
        <v>2939</v>
      </c>
      <c r="H217" s="166" t="s">
        <v>377</v>
      </c>
      <c r="I217" s="127"/>
      <c r="J217" s="203">
        <f t="shared" si="11"/>
        <v>213</v>
      </c>
      <c r="K217" s="203" t="str">
        <f t="shared" si="12"/>
        <v>dvoList.add(setDdcStmnPdfCmnDVO(213,"상세","hsngTennLnpbUseAmt"                               ,"Num" ,"12" ,"1","2939","주택자금차입금이자세액공제 이자상환액"));</v>
      </c>
      <c r="L217" s="225"/>
      <c r="M217" s="225"/>
      <c r="N217" s="225"/>
      <c r="O217" s="225"/>
      <c r="P217" s="225"/>
      <c r="Q217" s="225"/>
      <c r="R217" s="225"/>
      <c r="S217" s="225"/>
      <c r="T217" s="225"/>
      <c r="U217" s="225"/>
      <c r="V217" s="225"/>
      <c r="W217" s="225"/>
    </row>
    <row r="218" spans="1:23" x14ac:dyDescent="0.15">
      <c r="A218" s="103" t="s">
        <v>184</v>
      </c>
      <c r="B218" s="68" t="s">
        <v>634</v>
      </c>
      <c r="C218" s="137" t="s">
        <v>143</v>
      </c>
      <c r="D218" s="123" t="s">
        <v>194</v>
      </c>
      <c r="E218" s="123">
        <v>12</v>
      </c>
      <c r="F218" s="154">
        <v>1</v>
      </c>
      <c r="G218" s="226">
        <f t="shared" si="13"/>
        <v>2952</v>
      </c>
      <c r="H218" s="163" t="s">
        <v>258</v>
      </c>
      <c r="I218" s="69"/>
      <c r="J218" s="203">
        <f t="shared" si="11"/>
        <v>214</v>
      </c>
      <c r="K218" s="203" t="str">
        <f t="shared" si="12"/>
        <v>dvoList.add(setDdcStmnPdfCmnDVO(214,"상세","hsngTennLnpbDdcAmt"                               ,"Num" ,"12" ,"1","2952","주택자금차입금이자세액공제 공제세액"));</v>
      </c>
      <c r="L218" s="225"/>
      <c r="M218" s="225"/>
      <c r="N218" s="225"/>
      <c r="O218" s="225"/>
      <c r="P218" s="225"/>
      <c r="Q218" s="225"/>
      <c r="R218" s="225"/>
      <c r="S218" s="225"/>
      <c r="T218" s="225"/>
      <c r="U218" s="225"/>
      <c r="V218" s="225"/>
      <c r="W218" s="225"/>
    </row>
    <row r="219" spans="1:23" x14ac:dyDescent="0.15">
      <c r="A219" s="103" t="s">
        <v>184</v>
      </c>
      <c r="B219" s="68" t="s">
        <v>635</v>
      </c>
      <c r="C219" s="137" t="s">
        <v>144</v>
      </c>
      <c r="D219" s="123" t="s">
        <v>194</v>
      </c>
      <c r="E219" s="123">
        <v>12</v>
      </c>
      <c r="F219" s="154">
        <v>1</v>
      </c>
      <c r="G219" s="226">
        <f t="shared" si="13"/>
        <v>2965</v>
      </c>
      <c r="H219" s="163" t="s">
        <v>923</v>
      </c>
      <c r="I219" s="69"/>
      <c r="J219" s="203">
        <f t="shared" si="11"/>
        <v>215</v>
      </c>
      <c r="K219" s="203" t="str">
        <f t="shared" si="12"/>
        <v>dvoList.add(setDdcStmnPdfCmnDVO(215,"상세","mmrUseAmt"                                        ,"Num" ,"12" ,"1","2965","월세액 세액공제 지출액"));</v>
      </c>
      <c r="L219" s="225"/>
      <c r="M219" s="225"/>
      <c r="N219" s="225"/>
      <c r="O219" s="225"/>
      <c r="P219" s="225"/>
      <c r="Q219" s="225"/>
      <c r="R219" s="225"/>
      <c r="S219" s="225"/>
      <c r="T219" s="225"/>
      <c r="U219" s="225"/>
      <c r="V219" s="225"/>
      <c r="W219" s="225"/>
    </row>
    <row r="220" spans="1:23" x14ac:dyDescent="0.15">
      <c r="A220" s="103" t="s">
        <v>184</v>
      </c>
      <c r="B220" s="68" t="s">
        <v>636</v>
      </c>
      <c r="C220" s="137" t="s">
        <v>145</v>
      </c>
      <c r="D220" s="123" t="s">
        <v>194</v>
      </c>
      <c r="E220" s="123">
        <v>12</v>
      </c>
      <c r="F220" s="154">
        <v>1</v>
      </c>
      <c r="G220" s="226">
        <f t="shared" si="13"/>
        <v>2978</v>
      </c>
      <c r="H220" s="163" t="s">
        <v>258</v>
      </c>
      <c r="I220" s="69"/>
      <c r="J220" s="203">
        <f t="shared" si="11"/>
        <v>216</v>
      </c>
      <c r="K220" s="203" t="str">
        <f t="shared" si="12"/>
        <v>dvoList.add(setDdcStmnPdfCmnDVO(216,"상세","mmrDdcAmt"                                        ,"Num" ,"12" ,"1","2978","월세액 세액공제 공제세액"));</v>
      </c>
      <c r="L220" s="225"/>
      <c r="M220" s="225"/>
      <c r="N220" s="225"/>
      <c r="O220" s="225"/>
      <c r="P220" s="225"/>
      <c r="Q220" s="225"/>
      <c r="R220" s="225"/>
      <c r="S220" s="225"/>
      <c r="T220" s="225"/>
      <c r="U220" s="225"/>
      <c r="V220" s="225"/>
      <c r="W220" s="225"/>
    </row>
    <row r="221" spans="1:23" x14ac:dyDescent="0.15">
      <c r="A221" s="103" t="s">
        <v>184</v>
      </c>
      <c r="B221" s="68" t="s">
        <v>637</v>
      </c>
      <c r="C221" s="97" t="s">
        <v>705</v>
      </c>
      <c r="D221" s="99" t="s">
        <v>179</v>
      </c>
      <c r="E221" s="99">
        <v>50</v>
      </c>
      <c r="F221" s="154">
        <v>1</v>
      </c>
      <c r="G221" s="226">
        <f t="shared" si="13"/>
        <v>3029</v>
      </c>
      <c r="H221" s="166" t="s">
        <v>910</v>
      </c>
      <c r="I221" s="100"/>
      <c r="J221" s="203">
        <f t="shared" si="11"/>
        <v>217</v>
      </c>
      <c r="K221" s="203" t="str">
        <f t="shared" si="12"/>
        <v>dvoList.add(setDdcStmnPdfCmnDVO(217,"상세","cd218"                                            ,"Char","50" ,"1","3029","신고인"));</v>
      </c>
      <c r="L221" s="225"/>
      <c r="M221" s="225"/>
      <c r="N221" s="225"/>
      <c r="O221" s="225"/>
      <c r="P221" s="225"/>
      <c r="Q221" s="225"/>
      <c r="R221" s="225"/>
      <c r="S221" s="225"/>
      <c r="T221" s="225"/>
      <c r="U221" s="225"/>
      <c r="V221" s="225"/>
      <c r="W221" s="225"/>
    </row>
    <row r="222" spans="1:23" x14ac:dyDescent="0.15">
      <c r="A222" s="103" t="s">
        <v>184</v>
      </c>
      <c r="B222" s="68" t="s">
        <v>638</v>
      </c>
      <c r="C222" s="97" t="s">
        <v>706</v>
      </c>
      <c r="D222" s="99" t="s">
        <v>179</v>
      </c>
      <c r="E222" s="157">
        <v>1</v>
      </c>
      <c r="F222" s="154">
        <v>1</v>
      </c>
      <c r="G222" s="226">
        <f t="shared" si="13"/>
        <v>3031</v>
      </c>
      <c r="H222" s="166" t="s">
        <v>719</v>
      </c>
      <c r="I222" s="100"/>
      <c r="J222" s="203">
        <f t="shared" si="11"/>
        <v>218</v>
      </c>
      <c r="K222" s="203" t="str">
        <f t="shared" si="12"/>
        <v>dvoList.add(setDdcStmnPdfCmnDVO(218,"상세","cd219"                                            ,"Char","1"  ,"1","3031","외국인근로자 단일세율 적용신청서 제출여부"));</v>
      </c>
      <c r="L222" s="225"/>
      <c r="M222" s="225"/>
      <c r="N222" s="225"/>
      <c r="O222" s="225"/>
      <c r="P222" s="225"/>
      <c r="Q222" s="225"/>
      <c r="R222" s="225"/>
      <c r="S222" s="225"/>
      <c r="T222" s="225"/>
      <c r="U222" s="225"/>
      <c r="V222" s="225"/>
      <c r="W222" s="225"/>
    </row>
    <row r="223" spans="1:23" s="195" customFormat="1" x14ac:dyDescent="0.15">
      <c r="A223" s="216" t="s">
        <v>184</v>
      </c>
      <c r="B223" s="104" t="s">
        <v>639</v>
      </c>
      <c r="C223" s="146" t="s">
        <v>990</v>
      </c>
      <c r="D223" s="205" t="s">
        <v>179</v>
      </c>
      <c r="E223" s="197">
        <v>10</v>
      </c>
      <c r="F223" s="205">
        <v>1</v>
      </c>
      <c r="G223" s="226">
        <f t="shared" si="13"/>
        <v>3042</v>
      </c>
      <c r="H223" s="211" t="s">
        <v>924</v>
      </c>
      <c r="I223" s="100"/>
      <c r="J223" s="203">
        <f t="shared" si="11"/>
        <v>219</v>
      </c>
      <c r="K223" s="203" t="str">
        <f t="shared" si="12"/>
        <v>dvoList.add(setDdcStmnPdfCmnDVO(219,"상세","cd220"                                            ,"Char","10" ,"1","3042","사업자등록번호"));</v>
      </c>
      <c r="L223" s="225"/>
      <c r="M223" s="225"/>
      <c r="N223" s="225"/>
      <c r="O223" s="225"/>
      <c r="P223" s="225"/>
      <c r="Q223" s="225"/>
      <c r="R223" s="225"/>
      <c r="S223" s="225"/>
      <c r="T223" s="225"/>
      <c r="U223" s="225"/>
      <c r="V223" s="225"/>
      <c r="W223" s="225"/>
    </row>
    <row r="224" spans="1:23" x14ac:dyDescent="0.15">
      <c r="A224" s="216" t="s">
        <v>184</v>
      </c>
      <c r="B224" s="104" t="s">
        <v>640</v>
      </c>
      <c r="C224" s="211" t="s">
        <v>707</v>
      </c>
      <c r="D224" s="205" t="s">
        <v>194</v>
      </c>
      <c r="E224" s="197">
        <v>12</v>
      </c>
      <c r="F224" s="205">
        <v>1</v>
      </c>
      <c r="G224" s="226">
        <f t="shared" si="13"/>
        <v>3055</v>
      </c>
      <c r="H224" s="211" t="s">
        <v>916</v>
      </c>
      <c r="I224" s="100"/>
      <c r="J224" s="203">
        <f t="shared" si="11"/>
        <v>220</v>
      </c>
      <c r="K224" s="203" t="str">
        <f t="shared" si="12"/>
        <v>dvoList.add(setDdcStmnPdfCmnDVO(220,"상세","cd221"                                            ,"Num" ,"12" ,"1","3055","종(전) 급여총액"));</v>
      </c>
      <c r="L224" s="225"/>
      <c r="M224" s="225"/>
      <c r="N224" s="225"/>
      <c r="O224" s="225"/>
      <c r="P224" s="225"/>
      <c r="Q224" s="225"/>
      <c r="R224" s="225"/>
      <c r="S224" s="225"/>
      <c r="T224" s="225"/>
      <c r="U224" s="225"/>
      <c r="V224" s="225"/>
      <c r="W224" s="225"/>
    </row>
    <row r="225" spans="1:23" s="195" customFormat="1" x14ac:dyDescent="0.15">
      <c r="A225" s="216" t="s">
        <v>184</v>
      </c>
      <c r="B225" s="104" t="s">
        <v>641</v>
      </c>
      <c r="C225" s="146" t="s">
        <v>991</v>
      </c>
      <c r="D225" s="205" t="s">
        <v>179</v>
      </c>
      <c r="E225" s="197">
        <v>50</v>
      </c>
      <c r="F225" s="205">
        <v>1</v>
      </c>
      <c r="G225" s="226">
        <f t="shared" si="13"/>
        <v>3106</v>
      </c>
      <c r="H225" s="211" t="s">
        <v>418</v>
      </c>
      <c r="I225" s="100"/>
      <c r="J225" s="203">
        <f t="shared" si="11"/>
        <v>221</v>
      </c>
      <c r="K225" s="203" t="str">
        <f t="shared" si="12"/>
        <v>dvoList.add(setDdcStmnPdfCmnDVO(221,"상세","cd222"                                            ,"Char","50" ,"1","3106","종(전) 근무지명"));</v>
      </c>
      <c r="L225" s="225"/>
      <c r="M225" s="225"/>
      <c r="N225" s="225"/>
      <c r="O225" s="225"/>
      <c r="P225" s="225"/>
      <c r="Q225" s="225"/>
      <c r="R225" s="225"/>
      <c r="S225" s="225"/>
      <c r="T225" s="225"/>
      <c r="U225" s="225"/>
      <c r="V225" s="225"/>
      <c r="W225" s="225"/>
    </row>
    <row r="226" spans="1:23" x14ac:dyDescent="0.15">
      <c r="A226" s="103" t="s">
        <v>184</v>
      </c>
      <c r="B226" s="68" t="s">
        <v>642</v>
      </c>
      <c r="C226" s="97" t="s">
        <v>708</v>
      </c>
      <c r="D226" s="123" t="s">
        <v>194</v>
      </c>
      <c r="E226" s="157">
        <v>12</v>
      </c>
      <c r="F226" s="154">
        <v>1</v>
      </c>
      <c r="G226" s="226">
        <f t="shared" si="13"/>
        <v>3119</v>
      </c>
      <c r="H226" s="166" t="s">
        <v>258</v>
      </c>
      <c r="I226" s="100"/>
      <c r="J226" s="203">
        <f t="shared" si="11"/>
        <v>222</v>
      </c>
      <c r="K226" s="203" t="str">
        <f t="shared" si="12"/>
        <v>dvoList.add(setDdcStmnPdfCmnDVO(222,"상세","cd223"                                            ,"Num" ,"12" ,"1","3119","종(전) 결정세액"));</v>
      </c>
      <c r="L226" s="225"/>
      <c r="M226" s="225"/>
      <c r="N226" s="225"/>
      <c r="O226" s="225"/>
      <c r="P226" s="225"/>
      <c r="Q226" s="225"/>
      <c r="R226" s="225"/>
      <c r="S226" s="225"/>
      <c r="T226" s="225"/>
      <c r="U226" s="225"/>
      <c r="V226" s="225"/>
      <c r="W226" s="225"/>
    </row>
    <row r="227" spans="1:23" x14ac:dyDescent="0.15">
      <c r="A227" s="103" t="s">
        <v>184</v>
      </c>
      <c r="B227" s="68" t="s">
        <v>643</v>
      </c>
      <c r="C227" s="97" t="s">
        <v>709</v>
      </c>
      <c r="D227" s="99" t="s">
        <v>179</v>
      </c>
      <c r="E227" s="157">
        <v>1</v>
      </c>
      <c r="F227" s="154">
        <v>1</v>
      </c>
      <c r="G227" s="226">
        <f t="shared" si="13"/>
        <v>3121</v>
      </c>
      <c r="H227" s="166" t="s">
        <v>258</v>
      </c>
      <c r="I227" s="100"/>
      <c r="J227" s="203">
        <f t="shared" si="11"/>
        <v>223</v>
      </c>
      <c r="K227" s="203" t="str">
        <f t="shared" si="12"/>
        <v>dvoList.add(setDdcStmnPdfCmnDVO(223,"상세","cd224"                                            ,"Char","1"  ,"1","3121","종(전) 근무지 근로소득"));</v>
      </c>
      <c r="L227" s="225"/>
      <c r="M227" s="225"/>
      <c r="N227" s="225"/>
      <c r="O227" s="225"/>
      <c r="P227" s="225"/>
      <c r="Q227" s="225"/>
      <c r="R227" s="225"/>
      <c r="S227" s="225"/>
      <c r="T227" s="225"/>
      <c r="U227" s="225"/>
      <c r="V227" s="225"/>
      <c r="W227" s="225"/>
    </row>
    <row r="228" spans="1:23" x14ac:dyDescent="0.15">
      <c r="A228" s="103" t="s">
        <v>184</v>
      </c>
      <c r="B228" s="135" t="s">
        <v>644</v>
      </c>
      <c r="C228" s="97" t="s">
        <v>710</v>
      </c>
      <c r="D228" s="99" t="s">
        <v>179</v>
      </c>
      <c r="E228" s="157">
        <v>1</v>
      </c>
      <c r="F228" s="154">
        <v>1</v>
      </c>
      <c r="G228" s="226">
        <f t="shared" si="13"/>
        <v>3123</v>
      </c>
      <c r="H228" s="166" t="s">
        <v>258</v>
      </c>
      <c r="I228" s="100"/>
      <c r="J228" s="203">
        <f t="shared" si="11"/>
        <v>224</v>
      </c>
      <c r="K228" s="203" t="str">
        <f t="shared" si="12"/>
        <v>dvoList.add(setDdcStmnPdfCmnDVO(224,"상세","cd225"                                            ,"Char","1"  ,"1","3123","연금·저축 등 소득·세액 공제명세서 제출 여부"));</v>
      </c>
      <c r="L228" s="225"/>
      <c r="M228" s="225"/>
      <c r="N228" s="225"/>
      <c r="O228" s="225"/>
      <c r="P228" s="225"/>
      <c r="Q228" s="225"/>
      <c r="R228" s="225"/>
      <c r="S228" s="225"/>
      <c r="T228" s="225"/>
      <c r="U228" s="225"/>
      <c r="V228" s="225"/>
      <c r="W228" s="225"/>
    </row>
    <row r="229" spans="1:23" x14ac:dyDescent="0.15">
      <c r="A229" s="103" t="s">
        <v>184</v>
      </c>
      <c r="B229" s="97" t="s">
        <v>645</v>
      </c>
      <c r="C229" s="98" t="s">
        <v>711</v>
      </c>
      <c r="D229" s="99" t="s">
        <v>179</v>
      </c>
      <c r="E229" s="157">
        <v>1</v>
      </c>
      <c r="F229" s="154">
        <v>1</v>
      </c>
      <c r="G229" s="226">
        <f t="shared" si="13"/>
        <v>3125</v>
      </c>
      <c r="H229" s="166" t="s">
        <v>258</v>
      </c>
      <c r="I229" s="100"/>
      <c r="J229" s="203">
        <f t="shared" si="11"/>
        <v>225</v>
      </c>
      <c r="K229" s="203" t="str">
        <f t="shared" si="12"/>
        <v>dvoList.add(setDdcStmnPdfCmnDVO(225,"상세","cd226"                                            ,"Char","1"  ,"1","3125","월세액·거주자 간 주택임차차입금 원리금상환액 소득·세액 공제 명세서 제출여부"));</v>
      </c>
      <c r="L229" s="225"/>
      <c r="M229" s="225"/>
      <c r="N229" s="225"/>
      <c r="O229" s="225"/>
      <c r="P229" s="225"/>
      <c r="Q229" s="225"/>
      <c r="R229" s="225"/>
      <c r="S229" s="225"/>
      <c r="T229" s="225"/>
      <c r="U229" s="225"/>
      <c r="V229" s="225"/>
      <c r="W229" s="225"/>
    </row>
    <row r="230" spans="1:23" x14ac:dyDescent="0.15">
      <c r="A230" s="103" t="s">
        <v>184</v>
      </c>
      <c r="B230" s="97" t="s">
        <v>646</v>
      </c>
      <c r="C230" s="97" t="s">
        <v>712</v>
      </c>
      <c r="D230" s="99" t="s">
        <v>179</v>
      </c>
      <c r="E230" s="157">
        <v>1</v>
      </c>
      <c r="F230" s="154">
        <v>1</v>
      </c>
      <c r="G230" s="226">
        <f t="shared" si="13"/>
        <v>3127</v>
      </c>
      <c r="H230" s="166" t="s">
        <v>258</v>
      </c>
      <c r="I230" s="100"/>
      <c r="J230" s="203">
        <f t="shared" si="11"/>
        <v>226</v>
      </c>
      <c r="K230" s="203" t="str">
        <f t="shared" si="12"/>
        <v>dvoList.add(setDdcStmnPdfCmnDVO(226,"상세","cd227"                                            ,"Char","1"  ,"1","3127","의료비 지급명세서"));</v>
      </c>
      <c r="L230" s="225"/>
      <c r="M230" s="225"/>
      <c r="N230" s="225"/>
      <c r="O230" s="225"/>
      <c r="P230" s="225"/>
      <c r="Q230" s="225"/>
      <c r="R230" s="225"/>
      <c r="S230" s="225"/>
      <c r="T230" s="225"/>
      <c r="U230" s="225"/>
      <c r="V230" s="225"/>
      <c r="W230" s="225"/>
    </row>
    <row r="231" spans="1:23" x14ac:dyDescent="0.15">
      <c r="A231" s="186" t="s">
        <v>184</v>
      </c>
      <c r="B231" s="187" t="s">
        <v>647</v>
      </c>
      <c r="C231" s="187" t="s">
        <v>713</v>
      </c>
      <c r="D231" s="188" t="s">
        <v>179</v>
      </c>
      <c r="E231" s="189">
        <v>1</v>
      </c>
      <c r="F231" s="190">
        <v>1</v>
      </c>
      <c r="G231" s="226">
        <f t="shared" si="13"/>
        <v>3129</v>
      </c>
      <c r="H231" s="192" t="s">
        <v>258</v>
      </c>
      <c r="I231" s="193"/>
      <c r="J231" s="203">
        <f t="shared" si="11"/>
        <v>227</v>
      </c>
      <c r="K231" s="203" t="str">
        <f t="shared" si="12"/>
        <v>dvoList.add(setDdcStmnPdfCmnDVO(227,"상세","cd228"                                            ,"Char","1"  ,"1","3129","기부금명세서"));</v>
      </c>
      <c r="L231" s="225"/>
      <c r="M231" s="225"/>
      <c r="N231" s="225"/>
      <c r="O231" s="225"/>
      <c r="P231" s="225"/>
      <c r="Q231" s="225"/>
      <c r="R231" s="225"/>
      <c r="S231" s="225"/>
      <c r="T231" s="225"/>
      <c r="U231" s="225"/>
      <c r="V231" s="225"/>
      <c r="W231" s="225"/>
    </row>
    <row r="232" spans="1:23" s="199" customFormat="1" ht="14.25" thickBot="1" x14ac:dyDescent="0.2">
      <c r="A232" s="87"/>
      <c r="B232" s="198"/>
      <c r="C232" s="198"/>
      <c r="D232" s="87"/>
      <c r="E232" s="196"/>
      <c r="F232" s="87"/>
      <c r="G232" s="87"/>
      <c r="H232" s="198"/>
      <c r="I232" s="80"/>
      <c r="J232" s="183"/>
      <c r="K232" s="183"/>
    </row>
  </sheetData>
  <mergeCells count="8">
    <mergeCell ref="J3:K3"/>
    <mergeCell ref="A1:I1"/>
    <mergeCell ref="C2:G2"/>
    <mergeCell ref="A3:A4"/>
    <mergeCell ref="B3:E3"/>
    <mergeCell ref="G3:G4"/>
    <mergeCell ref="H3:H4"/>
    <mergeCell ref="I3:I4"/>
  </mergeCells>
  <phoneticPr fontId="28" type="noConversion"/>
  <printOptions horizontalCentered="1"/>
  <pageMargins left="0.39370078740157483" right="0.39370078740157483" top="0.6692913385826772" bottom="0.55118110236220474" header="0.39370078740157483" footer="0.27559055118110237"/>
  <pageSetup paperSize="9" scale="57" orientation="landscape" r:id="rId1"/>
  <headerFooter alignWithMargins="0">
    <oddHeader>&amp;L전자문서 SAM 정의서</oddHeader>
    <oddFooter>&amp;C-6-&amp;R&amp;G</oddFooter>
  </headerFooter>
  <rowBreaks count="1" manualBreakCount="1">
    <brk id="174" max="8"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sheetPr>
  <dimension ref="A1:K163"/>
  <sheetViews>
    <sheetView view="pageBreakPreview" topLeftCell="A85" zoomScaleSheetLayoutView="100" workbookViewId="0">
      <selection activeCell="C165" sqref="C165"/>
    </sheetView>
  </sheetViews>
  <sheetFormatPr defaultRowHeight="13.5" x14ac:dyDescent="0.15"/>
  <cols>
    <col min="1" max="1" width="4.21875" style="10" bestFit="1" customWidth="1"/>
    <col min="2" max="2" width="30.6640625" style="10" bestFit="1" customWidth="1"/>
    <col min="3" max="3" width="56.21875" style="10" customWidth="1"/>
    <col min="4" max="4" width="4.33203125" style="60" bestFit="1" customWidth="1"/>
    <col min="5" max="5" width="4.21875" style="7" bestFit="1" customWidth="1"/>
    <col min="6" max="6" width="5.6640625" style="7" bestFit="1" customWidth="1"/>
    <col min="7" max="7" width="6.88671875" style="7" customWidth="1"/>
    <col min="8" max="8" width="13.21875" style="183" customWidth="1"/>
    <col min="9" max="9" width="37.109375" style="183" customWidth="1"/>
    <col min="10" max="10" width="8.88671875" style="183" customWidth="1"/>
    <col min="11" max="11" width="8.88671875" style="183"/>
    <col min="12" max="16384" width="8.88671875" style="225"/>
  </cols>
  <sheetData>
    <row r="1" spans="1:11" ht="18.75" x14ac:dyDescent="0.15">
      <c r="A1" s="307" t="s">
        <v>1225</v>
      </c>
      <c r="B1" s="307"/>
      <c r="C1" s="307"/>
      <c r="D1" s="307"/>
      <c r="E1" s="307"/>
      <c r="F1" s="307"/>
      <c r="G1" s="307"/>
      <c r="H1" s="307"/>
      <c r="I1" s="307"/>
    </row>
    <row r="2" spans="1:11" ht="14.25" thickBot="1" x14ac:dyDescent="0.2">
      <c r="A2" s="225"/>
      <c r="B2" s="225"/>
      <c r="C2" s="334"/>
      <c r="D2" s="334"/>
      <c r="E2" s="334"/>
      <c r="F2" s="334"/>
      <c r="G2" s="334"/>
      <c r="H2" s="64"/>
      <c r="I2" s="63" t="s">
        <v>167</v>
      </c>
    </row>
    <row r="3" spans="1:11" ht="11.25" customHeight="1" x14ac:dyDescent="0.15">
      <c r="A3" s="335" t="s">
        <v>11</v>
      </c>
      <c r="B3" s="337" t="s">
        <v>168</v>
      </c>
      <c r="C3" s="338"/>
      <c r="D3" s="338"/>
      <c r="E3" s="339"/>
      <c r="F3" s="228" t="s">
        <v>169</v>
      </c>
      <c r="G3" s="340" t="s">
        <v>170</v>
      </c>
      <c r="H3" s="342" t="s">
        <v>171</v>
      </c>
      <c r="I3" s="344" t="s">
        <v>17</v>
      </c>
      <c r="J3" s="323" t="s">
        <v>1232</v>
      </c>
      <c r="K3" s="324"/>
    </row>
    <row r="4" spans="1:11" x14ac:dyDescent="0.15">
      <c r="A4" s="336"/>
      <c r="B4" s="229" t="s">
        <v>172</v>
      </c>
      <c r="C4" s="229" t="s">
        <v>173</v>
      </c>
      <c r="D4" s="229" t="s">
        <v>174</v>
      </c>
      <c r="E4" s="229" t="s">
        <v>175</v>
      </c>
      <c r="F4" s="229" t="s">
        <v>175</v>
      </c>
      <c r="G4" s="341"/>
      <c r="H4" s="343"/>
      <c r="I4" s="345"/>
      <c r="J4" s="231" t="s">
        <v>1230</v>
      </c>
      <c r="K4" s="231" t="s">
        <v>1231</v>
      </c>
    </row>
    <row r="5" spans="1:11" x14ac:dyDescent="0.15">
      <c r="A5" s="75" t="s">
        <v>176</v>
      </c>
      <c r="B5" s="215" t="s">
        <v>178</v>
      </c>
      <c r="C5" s="215" t="s">
        <v>177</v>
      </c>
      <c r="D5" s="227" t="s">
        <v>179</v>
      </c>
      <c r="E5" s="227">
        <v>5</v>
      </c>
      <c r="F5" s="227">
        <v>1</v>
      </c>
      <c r="G5" s="227">
        <v>6</v>
      </c>
      <c r="H5" s="215" t="s">
        <v>1386</v>
      </c>
      <c r="I5" s="86"/>
      <c r="J5" s="183">
        <v>1</v>
      </c>
      <c r="K5" s="183" t="str">
        <f>CONCATENATE("dvoList.add(setDdcStmnPdfCmnDVO(",LEFT(J5&amp;"  ",3),",""",A5,""",""",LEFT(B5&amp;""""&amp;"                                                  ",50),",""",LEFT(D5&amp;""""&amp;" ",5),",""",LEFT(E5&amp;""""&amp;"   ",4),",""",LEFT(F5&amp;""""&amp;" ",2),",""",LEFT(G5&amp;""""&amp;"    ",5),",""",C5,"""));")</f>
        <v>dvoList.add(setDdcStmnPdfCmnDVO(1  ,"기본","form_cd"                                          ,"Char","5"  ,"1","6"   ,"서식코드"));</v>
      </c>
    </row>
    <row r="6" spans="1:11" x14ac:dyDescent="0.15">
      <c r="A6" s="75" t="s">
        <v>176</v>
      </c>
      <c r="B6" s="207" t="s">
        <v>296</v>
      </c>
      <c r="C6" s="215" t="s">
        <v>405</v>
      </c>
      <c r="D6" s="227" t="s">
        <v>179</v>
      </c>
      <c r="E6" s="227">
        <v>50</v>
      </c>
      <c r="F6" s="227">
        <v>1</v>
      </c>
      <c r="G6" s="227">
        <f>SUM(G5+E6+F6)</f>
        <v>57</v>
      </c>
      <c r="H6" s="215" t="s">
        <v>909</v>
      </c>
      <c r="I6" s="167"/>
      <c r="J6" s="183">
        <f>J5+1</f>
        <v>2</v>
      </c>
      <c r="K6" s="183" t="str">
        <f t="shared" ref="K6:K51" si="0">CONCATENATE("dvoList.add(setDdcStmnPdfCmnDVO(",LEFT(J6&amp;"  ",3),",""",A6,""",""",LEFT(B6&amp;""""&amp;"                                                  ",50),",""",LEFT(D6&amp;""""&amp;" ",5),",""",LEFT(E6&amp;""""&amp;"   ",4),",""",LEFT(F6&amp;""""&amp;" ",2),",""",LEFT(G6&amp;""""&amp;"    ",5),",""",C6,"""));")</f>
        <v>dvoList.add(setDdcStmnPdfCmnDVO(2  ,"기본","fnm"                                              ,"Char","50" ,"1","57"  ,"소득자성명"));</v>
      </c>
    </row>
    <row r="7" spans="1:11" x14ac:dyDescent="0.15">
      <c r="A7" s="75" t="s">
        <v>176</v>
      </c>
      <c r="B7" s="207" t="s">
        <v>327</v>
      </c>
      <c r="C7" s="215" t="s">
        <v>146</v>
      </c>
      <c r="D7" s="227" t="s">
        <v>179</v>
      </c>
      <c r="E7" s="227">
        <v>13</v>
      </c>
      <c r="F7" s="227">
        <v>1</v>
      </c>
      <c r="G7" s="227">
        <f t="shared" ref="G7:G28" si="1">SUM(G6+E7+F7)</f>
        <v>71</v>
      </c>
      <c r="H7" s="215" t="s">
        <v>905</v>
      </c>
      <c r="I7" s="167"/>
      <c r="J7" s="183">
        <f t="shared" ref="J7:J88" si="2">J6+1</f>
        <v>3</v>
      </c>
      <c r="K7" s="183" t="str">
        <f t="shared" si="0"/>
        <v>dvoList.add(setDdcStmnPdfCmnDVO(3  ,"기본","resnoEncCntn"                                     ,"Char","13" ,"1","71"  ,"주민등록번호"));</v>
      </c>
    </row>
    <row r="8" spans="1:11" x14ac:dyDescent="0.15">
      <c r="A8" s="75" t="s">
        <v>176</v>
      </c>
      <c r="B8" s="207" t="s">
        <v>297</v>
      </c>
      <c r="C8" s="215" t="s">
        <v>406</v>
      </c>
      <c r="D8" s="227" t="s">
        <v>179</v>
      </c>
      <c r="E8" s="227">
        <v>50</v>
      </c>
      <c r="F8" s="227">
        <v>1</v>
      </c>
      <c r="G8" s="227">
        <f t="shared" si="1"/>
        <v>122</v>
      </c>
      <c r="H8" s="215" t="s">
        <v>906</v>
      </c>
      <c r="I8" s="167"/>
      <c r="J8" s="183">
        <f t="shared" si="2"/>
        <v>4</v>
      </c>
      <c r="K8" s="183" t="str">
        <f t="shared" si="0"/>
        <v>dvoList.add(setDdcStmnPdfCmnDVO(4  ,"기본","tnm"                                              ,"Char","50" ,"1","122" ,"근무처명칭"));</v>
      </c>
    </row>
    <row r="9" spans="1:11" x14ac:dyDescent="0.15">
      <c r="A9" s="75" t="s">
        <v>176</v>
      </c>
      <c r="B9" s="207" t="s">
        <v>298</v>
      </c>
      <c r="C9" s="215" t="s">
        <v>181</v>
      </c>
      <c r="D9" s="227" t="s">
        <v>179</v>
      </c>
      <c r="E9" s="227">
        <v>10</v>
      </c>
      <c r="F9" s="227">
        <v>1</v>
      </c>
      <c r="G9" s="227">
        <f t="shared" si="1"/>
        <v>133</v>
      </c>
      <c r="H9" s="215" t="s">
        <v>330</v>
      </c>
      <c r="I9" s="167"/>
      <c r="J9" s="183">
        <f t="shared" si="2"/>
        <v>5</v>
      </c>
      <c r="K9" s="183" t="str">
        <f t="shared" si="0"/>
        <v>dvoList.add(setDdcStmnPdfCmnDVO(5  ,"기본","bsnoEncCntn"                                      ,"Char","10" ,"1","133" ,"사업자등록번호"));</v>
      </c>
    </row>
    <row r="10" spans="1:11" ht="22.5" x14ac:dyDescent="0.15">
      <c r="A10" s="75" t="s">
        <v>176</v>
      </c>
      <c r="B10" s="207" t="s">
        <v>725</v>
      </c>
      <c r="C10" s="215" t="s">
        <v>407</v>
      </c>
      <c r="D10" s="227" t="s">
        <v>179</v>
      </c>
      <c r="E10" s="227">
        <v>1</v>
      </c>
      <c r="F10" s="227">
        <v>1</v>
      </c>
      <c r="G10" s="227">
        <f t="shared" si="1"/>
        <v>135</v>
      </c>
      <c r="H10" s="215" t="s">
        <v>212</v>
      </c>
      <c r="I10" s="209" t="s">
        <v>422</v>
      </c>
      <c r="J10" s="183">
        <f t="shared" si="2"/>
        <v>6</v>
      </c>
      <c r="K10" s="183" t="str">
        <f t="shared" si="0"/>
        <v>dvoList.add(setDdcStmnPdfCmnDVO(6  ,"기본","hshrClCd"                                         ,"Char","1"  ,"1","135" ,"세대주여부"));</v>
      </c>
    </row>
    <row r="11" spans="1:11" ht="33.75" customHeight="1" x14ac:dyDescent="0.15">
      <c r="A11" s="75" t="s">
        <v>176</v>
      </c>
      <c r="B11" s="207" t="s">
        <v>790</v>
      </c>
      <c r="C11" s="215" t="s">
        <v>408</v>
      </c>
      <c r="D11" s="227" t="s">
        <v>179</v>
      </c>
      <c r="E11" s="227">
        <v>30</v>
      </c>
      <c r="F11" s="227">
        <v>1</v>
      </c>
      <c r="G11" s="227">
        <f t="shared" si="1"/>
        <v>166</v>
      </c>
      <c r="H11" s="217" t="s">
        <v>815</v>
      </c>
      <c r="I11" s="167"/>
      <c r="J11" s="183">
        <f t="shared" si="2"/>
        <v>7</v>
      </c>
      <c r="K11" s="183" t="str">
        <f t="shared" si="0"/>
        <v>dvoList.add(setDdcStmnPdfCmnDVO(7  ,"기본","rsplNtnInfr"                                      ,"Char","30" ,"1","166" ,"국적"));</v>
      </c>
    </row>
    <row r="12" spans="1:11" x14ac:dyDescent="0.15">
      <c r="A12" s="75" t="s">
        <v>176</v>
      </c>
      <c r="B12" s="207" t="s">
        <v>726</v>
      </c>
      <c r="C12" s="215" t="s">
        <v>409</v>
      </c>
      <c r="D12" s="227" t="s">
        <v>179</v>
      </c>
      <c r="E12" s="227">
        <v>8</v>
      </c>
      <c r="F12" s="227">
        <v>1</v>
      </c>
      <c r="G12" s="227">
        <f t="shared" si="1"/>
        <v>175</v>
      </c>
      <c r="H12" s="215" t="s">
        <v>907</v>
      </c>
      <c r="I12" s="167"/>
      <c r="J12" s="183">
        <f t="shared" si="2"/>
        <v>8</v>
      </c>
      <c r="K12" s="183" t="str">
        <f t="shared" si="0"/>
        <v>dvoList.add(setDdcStmnPdfCmnDVO(8  ,"기본","dtyStrtDt"                                        ,"Char","8"  ,"1","175" ,"근무기간시작일"));</v>
      </c>
    </row>
    <row r="13" spans="1:11" x14ac:dyDescent="0.15">
      <c r="A13" s="75" t="s">
        <v>176</v>
      </c>
      <c r="B13" s="207" t="s">
        <v>727</v>
      </c>
      <c r="C13" s="215" t="s">
        <v>410</v>
      </c>
      <c r="D13" s="227" t="s">
        <v>179</v>
      </c>
      <c r="E13" s="227">
        <v>8</v>
      </c>
      <c r="F13" s="227">
        <v>1</v>
      </c>
      <c r="G13" s="227">
        <f t="shared" si="1"/>
        <v>184</v>
      </c>
      <c r="H13" s="215" t="s">
        <v>908</v>
      </c>
      <c r="I13" s="167"/>
      <c r="J13" s="183">
        <f t="shared" si="2"/>
        <v>9</v>
      </c>
      <c r="K13" s="183" t="str">
        <f t="shared" si="0"/>
        <v>dvoList.add(setDdcStmnPdfCmnDVO(9  ,"기본","dtyEndDt"                                         ,"Char","8"  ,"1","184" ,"근무기간종료일"));</v>
      </c>
    </row>
    <row r="14" spans="1:11" x14ac:dyDescent="0.15">
      <c r="A14" s="75" t="s">
        <v>176</v>
      </c>
      <c r="B14" s="207" t="s">
        <v>728</v>
      </c>
      <c r="C14" s="215" t="s">
        <v>411</v>
      </c>
      <c r="D14" s="227" t="s">
        <v>179</v>
      </c>
      <c r="E14" s="227">
        <v>8</v>
      </c>
      <c r="F14" s="227">
        <v>1</v>
      </c>
      <c r="G14" s="227">
        <f t="shared" si="1"/>
        <v>193</v>
      </c>
      <c r="H14" s="215" t="s">
        <v>418</v>
      </c>
      <c r="I14" s="167"/>
      <c r="J14" s="183">
        <f t="shared" si="2"/>
        <v>10</v>
      </c>
      <c r="K14" s="183" t="str">
        <f t="shared" si="0"/>
        <v>dvoList.add(setDdcStmnPdfCmnDVO(10 ,"기본","reStrtDt"                                         ,"Char","8"  ,"1","193" ,"감면기간시작일"));</v>
      </c>
    </row>
    <row r="15" spans="1:11" x14ac:dyDescent="0.15">
      <c r="A15" s="75" t="s">
        <v>176</v>
      </c>
      <c r="B15" s="207" t="s">
        <v>729</v>
      </c>
      <c r="C15" s="215" t="s">
        <v>412</v>
      </c>
      <c r="D15" s="227" t="s">
        <v>179</v>
      </c>
      <c r="E15" s="227">
        <v>8</v>
      </c>
      <c r="F15" s="227">
        <v>1</v>
      </c>
      <c r="G15" s="227">
        <f t="shared" si="1"/>
        <v>202</v>
      </c>
      <c r="H15" s="215" t="s">
        <v>418</v>
      </c>
      <c r="I15" s="167"/>
      <c r="J15" s="183">
        <f t="shared" si="2"/>
        <v>11</v>
      </c>
      <c r="K15" s="183" t="str">
        <f t="shared" si="0"/>
        <v>dvoList.add(setDdcStmnPdfCmnDVO(11 ,"기본","reEndDt"                                          ,"Char","8"  ,"1","202" ,"감면기간종료일"));</v>
      </c>
    </row>
    <row r="16" spans="1:11" ht="22.5" x14ac:dyDescent="0.15">
      <c r="A16" s="75" t="s">
        <v>176</v>
      </c>
      <c r="B16" s="207" t="s">
        <v>730</v>
      </c>
      <c r="C16" s="215" t="s">
        <v>413</v>
      </c>
      <c r="D16" s="227" t="s">
        <v>179</v>
      </c>
      <c r="E16" s="227">
        <v>1</v>
      </c>
      <c r="F16" s="227">
        <v>1</v>
      </c>
      <c r="G16" s="227">
        <f t="shared" si="1"/>
        <v>204</v>
      </c>
      <c r="H16" s="215" t="s">
        <v>212</v>
      </c>
      <c r="I16" s="209" t="s">
        <v>423</v>
      </c>
      <c r="J16" s="183">
        <f t="shared" si="2"/>
        <v>12</v>
      </c>
      <c r="K16" s="183" t="str">
        <f t="shared" si="0"/>
        <v>dvoList.add(setDdcStmnPdfCmnDVO(12 ,"기본","rsdtClCd"                                         ,"Char","1"  ,"1","204" ,"거주구분"));</v>
      </c>
    </row>
    <row r="17" spans="1:11" s="183" customFormat="1" ht="22.5" x14ac:dyDescent="0.15">
      <c r="A17" s="75" t="s">
        <v>176</v>
      </c>
      <c r="B17" s="207" t="s">
        <v>876</v>
      </c>
      <c r="C17" s="215" t="s">
        <v>875</v>
      </c>
      <c r="D17" s="227" t="s">
        <v>179</v>
      </c>
      <c r="E17" s="227">
        <v>30</v>
      </c>
      <c r="F17" s="227">
        <v>1</v>
      </c>
      <c r="G17" s="227">
        <f t="shared" si="1"/>
        <v>235</v>
      </c>
      <c r="H17" s="217" t="s">
        <v>815</v>
      </c>
      <c r="I17" s="209"/>
      <c r="J17" s="183">
        <f t="shared" si="2"/>
        <v>13</v>
      </c>
      <c r="K17" s="183" t="str">
        <f t="shared" si="0"/>
        <v>dvoList.add(setDdcStmnPdfCmnDVO(13 ,"기본","rsplNtnCd"                                        ,"Char","30" ,"1","235" ,"거주지국"));</v>
      </c>
    </row>
    <row r="18" spans="1:11" ht="33.75" x14ac:dyDescent="0.15">
      <c r="A18" s="75" t="s">
        <v>176</v>
      </c>
      <c r="B18" s="67" t="s">
        <v>731</v>
      </c>
      <c r="C18" s="215" t="s">
        <v>414</v>
      </c>
      <c r="D18" s="227" t="s">
        <v>179</v>
      </c>
      <c r="E18" s="227">
        <v>2</v>
      </c>
      <c r="F18" s="227">
        <v>1</v>
      </c>
      <c r="G18" s="227">
        <f t="shared" si="1"/>
        <v>238</v>
      </c>
      <c r="H18" s="215" t="s">
        <v>419</v>
      </c>
      <c r="I18" s="209" t="s">
        <v>424</v>
      </c>
      <c r="J18" s="183">
        <f t="shared" si="2"/>
        <v>14</v>
      </c>
      <c r="K18" s="183" t="str">
        <f t="shared" si="0"/>
        <v>dvoList.add(setDdcStmnPdfCmnDVO(14 ,"기본","inctxWhtxTxamtMetnCd"                             ,"Char","2"  ,"1","238" ,"소득세 원천징수세액 조정신청"));</v>
      </c>
    </row>
    <row r="19" spans="1:11" ht="22.5" x14ac:dyDescent="0.15">
      <c r="A19" s="75" t="s">
        <v>176</v>
      </c>
      <c r="B19" s="67" t="s">
        <v>732</v>
      </c>
      <c r="C19" s="215" t="s">
        <v>415</v>
      </c>
      <c r="D19" s="227" t="s">
        <v>179</v>
      </c>
      <c r="E19" s="227">
        <v>1</v>
      </c>
      <c r="F19" s="227">
        <v>1</v>
      </c>
      <c r="G19" s="227">
        <f t="shared" si="1"/>
        <v>240</v>
      </c>
      <c r="H19" s="215" t="s">
        <v>420</v>
      </c>
      <c r="I19" s="209" t="s">
        <v>425</v>
      </c>
      <c r="J19" s="183">
        <f t="shared" si="2"/>
        <v>15</v>
      </c>
      <c r="K19" s="183" t="str">
        <f t="shared" si="0"/>
        <v>dvoList.add(setDdcStmnPdfCmnDVO(15 ,"기본","inpmYn"                                           ,"Char","1"  ,"1","240" ,"분납신청 여부"));</v>
      </c>
    </row>
    <row r="20" spans="1:11" ht="22.5" x14ac:dyDescent="0.15">
      <c r="A20" s="75" t="s">
        <v>176</v>
      </c>
      <c r="B20" s="101" t="s">
        <v>427</v>
      </c>
      <c r="C20" s="215" t="s">
        <v>416</v>
      </c>
      <c r="D20" s="227" t="s">
        <v>179</v>
      </c>
      <c r="E20" s="227">
        <v>1</v>
      </c>
      <c r="F20" s="227">
        <v>1</v>
      </c>
      <c r="G20" s="227">
        <f t="shared" si="1"/>
        <v>242</v>
      </c>
      <c r="H20" s="215" t="s">
        <v>421</v>
      </c>
      <c r="I20" s="209" t="s">
        <v>426</v>
      </c>
      <c r="J20" s="183">
        <f t="shared" si="2"/>
        <v>16</v>
      </c>
      <c r="K20" s="183" t="str">
        <f t="shared" si="0"/>
        <v>dvoList.add(setDdcStmnPdfCmnDVO(16 ,"기본","prifChngYn"                                       ,"Char","1"  ,"1","242" ,"인적공제 항목 변동여부"));</v>
      </c>
    </row>
    <row r="21" spans="1:11" x14ac:dyDescent="0.15">
      <c r="A21" s="216" t="s">
        <v>176</v>
      </c>
      <c r="B21" s="220" t="s">
        <v>971</v>
      </c>
      <c r="C21" s="221" t="s">
        <v>977</v>
      </c>
      <c r="D21" s="226" t="s">
        <v>895</v>
      </c>
      <c r="E21" s="226">
        <v>12</v>
      </c>
      <c r="F21" s="226">
        <v>1</v>
      </c>
      <c r="G21" s="226">
        <f t="shared" si="1"/>
        <v>255</v>
      </c>
      <c r="H21" s="221" t="s">
        <v>212</v>
      </c>
      <c r="I21" s="213"/>
      <c r="J21" s="183">
        <f t="shared" si="2"/>
        <v>17</v>
      </c>
      <c r="K21" s="183" t="str">
        <f t="shared" si="0"/>
        <v>dvoList.add(setDdcStmnPdfCmnDVO(17 ,"기본","bscDdcNfpCnt"                                     ,"Num" ,"12" ,"1","255" ,"기본공제인원수"));</v>
      </c>
    </row>
    <row r="22" spans="1:11" x14ac:dyDescent="0.15">
      <c r="A22" s="216" t="s">
        <v>176</v>
      </c>
      <c r="B22" s="220" t="s">
        <v>972</v>
      </c>
      <c r="C22" s="221" t="s">
        <v>978</v>
      </c>
      <c r="D22" s="226" t="s">
        <v>895</v>
      </c>
      <c r="E22" s="226">
        <v>12</v>
      </c>
      <c r="F22" s="226">
        <v>1</v>
      </c>
      <c r="G22" s="226">
        <f t="shared" si="1"/>
        <v>268</v>
      </c>
      <c r="H22" s="221" t="s">
        <v>212</v>
      </c>
      <c r="I22" s="213"/>
      <c r="J22" s="183">
        <f t="shared" si="2"/>
        <v>18</v>
      </c>
      <c r="K22" s="183" t="str">
        <f t="shared" si="0"/>
        <v>dvoList.add(setDdcStmnPdfCmnDVO(18 ,"기본","sccNfpCnt"                                        ,"Num" ,"12" ,"1","268" ,"경로우대인원수"));</v>
      </c>
    </row>
    <row r="23" spans="1:11" x14ac:dyDescent="0.15">
      <c r="A23" s="216" t="s">
        <v>176</v>
      </c>
      <c r="B23" s="220" t="s">
        <v>973</v>
      </c>
      <c r="C23" s="221" t="s">
        <v>979</v>
      </c>
      <c r="D23" s="226" t="s">
        <v>895</v>
      </c>
      <c r="E23" s="226">
        <v>12</v>
      </c>
      <c r="F23" s="226">
        <v>1</v>
      </c>
      <c r="G23" s="226">
        <f t="shared" si="1"/>
        <v>281</v>
      </c>
      <c r="H23" s="221" t="s">
        <v>212</v>
      </c>
      <c r="I23" s="213"/>
      <c r="J23" s="183">
        <f t="shared" si="2"/>
        <v>19</v>
      </c>
      <c r="K23" s="183" t="str">
        <f t="shared" si="0"/>
        <v>dvoList.add(setDdcStmnPdfCmnDVO(19 ,"기본","chbtAdopNfpCnt"                                   ,"Num" ,"12" ,"1","281" ,"출산입양인원수"));</v>
      </c>
    </row>
    <row r="24" spans="1:11" x14ac:dyDescent="0.15">
      <c r="A24" s="216" t="s">
        <v>176</v>
      </c>
      <c r="B24" s="220" t="s">
        <v>974</v>
      </c>
      <c r="C24" s="221" t="s">
        <v>980</v>
      </c>
      <c r="D24" s="226" t="s">
        <v>895</v>
      </c>
      <c r="E24" s="226">
        <v>12</v>
      </c>
      <c r="F24" s="226">
        <v>1</v>
      </c>
      <c r="G24" s="226">
        <f t="shared" si="1"/>
        <v>294</v>
      </c>
      <c r="H24" s="221" t="s">
        <v>212</v>
      </c>
      <c r="I24" s="213"/>
      <c r="J24" s="183">
        <f t="shared" si="2"/>
        <v>20</v>
      </c>
      <c r="K24" s="183" t="str">
        <f t="shared" si="0"/>
        <v>dvoList.add(setDdcStmnPdfCmnDVO(20 ,"기본","wmnNfpCnt"                                        ,"Num" ,"12" ,"1","294" ,"부녀자인원수"));</v>
      </c>
    </row>
    <row r="25" spans="1:11" x14ac:dyDescent="0.15">
      <c r="A25" s="216" t="s">
        <v>176</v>
      </c>
      <c r="B25" s="220" t="s">
        <v>975</v>
      </c>
      <c r="C25" s="221" t="s">
        <v>981</v>
      </c>
      <c r="D25" s="226" t="s">
        <v>895</v>
      </c>
      <c r="E25" s="226">
        <v>12</v>
      </c>
      <c r="F25" s="226">
        <v>1</v>
      </c>
      <c r="G25" s="226">
        <f t="shared" si="1"/>
        <v>307</v>
      </c>
      <c r="H25" s="221" t="s">
        <v>212</v>
      </c>
      <c r="I25" s="213"/>
      <c r="J25" s="183">
        <f t="shared" si="2"/>
        <v>21</v>
      </c>
      <c r="K25" s="183" t="str">
        <f t="shared" si="0"/>
        <v>dvoList.add(setDdcStmnPdfCmnDVO(21 ,"기본","snprntNfpCnt"                                     ,"Num" ,"12" ,"1","307" ,"한부모인원수"));</v>
      </c>
    </row>
    <row r="26" spans="1:11" x14ac:dyDescent="0.15">
      <c r="A26" s="216" t="s">
        <v>176</v>
      </c>
      <c r="B26" s="220" t="s">
        <v>976</v>
      </c>
      <c r="C26" s="221" t="s">
        <v>982</v>
      </c>
      <c r="D26" s="226" t="s">
        <v>895</v>
      </c>
      <c r="E26" s="226">
        <v>12</v>
      </c>
      <c r="F26" s="226">
        <v>1</v>
      </c>
      <c r="G26" s="226">
        <f t="shared" si="1"/>
        <v>320</v>
      </c>
      <c r="H26" s="221" t="s">
        <v>212</v>
      </c>
      <c r="I26" s="213"/>
      <c r="J26" s="183">
        <f t="shared" si="2"/>
        <v>22</v>
      </c>
      <c r="K26" s="183" t="str">
        <f t="shared" si="0"/>
        <v>dvoList.add(setDdcStmnPdfCmnDVO(22 ,"기본","dsbrNfpCnt"                                       ,"Num" ,"12" ,"1","320" ,"장애인인원수"));</v>
      </c>
    </row>
    <row r="27" spans="1:11" s="223" customFormat="1" x14ac:dyDescent="0.15">
      <c r="A27" s="216" t="s">
        <v>176</v>
      </c>
      <c r="B27" s="220" t="s">
        <v>1375</v>
      </c>
      <c r="C27" s="221" t="s">
        <v>1376</v>
      </c>
      <c r="D27" s="226" t="s">
        <v>895</v>
      </c>
      <c r="E27" s="226">
        <v>12</v>
      </c>
      <c r="F27" s="226">
        <v>1</v>
      </c>
      <c r="G27" s="226">
        <f t="shared" si="1"/>
        <v>333</v>
      </c>
      <c r="H27" s="221" t="s">
        <v>212</v>
      </c>
      <c r="I27" s="213"/>
      <c r="J27" s="203">
        <f t="shared" si="2"/>
        <v>23</v>
      </c>
      <c r="K27" s="203" t="str">
        <f t="shared" si="0"/>
        <v>dvoList.add(setDdcStmnPdfCmnDVO(23 ,"기본","chldNfpCnt"                                       ,"Num" ,"12" ,"1","333" ,"자녀인원수"));</v>
      </c>
    </row>
    <row r="28" spans="1:11" x14ac:dyDescent="0.15">
      <c r="A28" s="243" t="s">
        <v>184</v>
      </c>
      <c r="B28" s="220" t="s">
        <v>1104</v>
      </c>
      <c r="C28" s="221" t="s">
        <v>149</v>
      </c>
      <c r="D28" s="191" t="s">
        <v>839</v>
      </c>
      <c r="E28" s="219">
        <v>50</v>
      </c>
      <c r="F28" s="191">
        <v>1</v>
      </c>
      <c r="G28" s="226">
        <f t="shared" si="1"/>
        <v>384</v>
      </c>
      <c r="H28" s="221" t="s">
        <v>1184</v>
      </c>
      <c r="I28" s="220"/>
      <c r="J28" s="183">
        <f t="shared" si="2"/>
        <v>24</v>
      </c>
      <c r="K28" s="183" t="str">
        <f t="shared" si="0"/>
        <v>dvoList.add(setDdcStmnPdfCmnDVO(24 ,"상세","txprNm"                                           ,"Char","50" ,"1","384" ,"성명"));</v>
      </c>
    </row>
    <row r="29" spans="1:11" x14ac:dyDescent="0.15">
      <c r="A29" s="243" t="s">
        <v>184</v>
      </c>
      <c r="B29" s="220" t="s">
        <v>1105</v>
      </c>
      <c r="C29" s="221" t="s">
        <v>146</v>
      </c>
      <c r="D29" s="191" t="s">
        <v>839</v>
      </c>
      <c r="E29" s="219">
        <v>13</v>
      </c>
      <c r="F29" s="191">
        <v>1</v>
      </c>
      <c r="G29" s="226">
        <f t="shared" ref="G29:G112" si="3">SUM(G28+E29+F29)</f>
        <v>398</v>
      </c>
      <c r="H29" s="221" t="s">
        <v>1185</v>
      </c>
      <c r="I29" s="220"/>
      <c r="J29" s="183">
        <f t="shared" si="2"/>
        <v>25</v>
      </c>
      <c r="K29" s="183" t="str">
        <f t="shared" si="0"/>
        <v>dvoList.add(setDdcStmnPdfCmnDVO(25 ,"상세","txprDscmNoCntn"                                   ,"Char","13" ,"1","398" ,"주민등록번호"));</v>
      </c>
    </row>
    <row r="30" spans="1:11" x14ac:dyDescent="0.15">
      <c r="A30" s="243" t="s">
        <v>89</v>
      </c>
      <c r="B30" s="192" t="s">
        <v>1026</v>
      </c>
      <c r="C30" s="221" t="s">
        <v>1106</v>
      </c>
      <c r="D30" s="191" t="s">
        <v>895</v>
      </c>
      <c r="E30" s="219">
        <v>12</v>
      </c>
      <c r="F30" s="191">
        <v>1</v>
      </c>
      <c r="G30" s="226">
        <f t="shared" si="3"/>
        <v>411</v>
      </c>
      <c r="H30" s="244" t="s">
        <v>507</v>
      </c>
      <c r="I30" s="220"/>
      <c r="J30" s="183">
        <f t="shared" si="2"/>
        <v>26</v>
      </c>
      <c r="K30" s="183" t="str">
        <f t="shared" si="0"/>
        <v>dvoList.add(setDdcStmnPdfCmnDVO(26 ,"상세","brwOrgnBrwnHsngTennLnpbSrmNtsAmt"                 ,"Num" ,"12" ,"1","411" ,"주택임차차입금 대출기관차입 원리금상환액_국세청"));</v>
      </c>
    </row>
    <row r="31" spans="1:11" s="223" customFormat="1" x14ac:dyDescent="0.15">
      <c r="A31" s="243" t="s">
        <v>184</v>
      </c>
      <c r="B31" s="192" t="s">
        <v>1027</v>
      </c>
      <c r="C31" s="221" t="s">
        <v>1107</v>
      </c>
      <c r="D31" s="191" t="s">
        <v>895</v>
      </c>
      <c r="E31" s="219">
        <v>12</v>
      </c>
      <c r="F31" s="191">
        <v>1</v>
      </c>
      <c r="G31" s="226">
        <f t="shared" si="3"/>
        <v>424</v>
      </c>
      <c r="H31" s="244" t="s">
        <v>374</v>
      </c>
      <c r="I31" s="224"/>
      <c r="J31" s="183">
        <f t="shared" si="2"/>
        <v>27</v>
      </c>
      <c r="K31" s="183" t="str">
        <f t="shared" si="0"/>
        <v>dvoList.add(setDdcStmnPdfCmnDVO(27 ,"상세","brwOrgnBrwnHsngTennLnpbSrmEtcAmt"                 ,"Num" ,"12" ,"1","424" ,"주택임차차입금 대출기관차입 원리금상환액_기타자료"));</v>
      </c>
    </row>
    <row r="32" spans="1:11" s="223" customFormat="1" x14ac:dyDescent="0.15">
      <c r="A32" s="243" t="s">
        <v>184</v>
      </c>
      <c r="B32" s="192" t="s">
        <v>1028</v>
      </c>
      <c r="C32" s="221" t="s">
        <v>1108</v>
      </c>
      <c r="D32" s="191" t="s">
        <v>895</v>
      </c>
      <c r="E32" s="219">
        <v>12</v>
      </c>
      <c r="F32" s="191">
        <v>1</v>
      </c>
      <c r="G32" s="226">
        <f t="shared" si="3"/>
        <v>437</v>
      </c>
      <c r="H32" s="244" t="s">
        <v>258</v>
      </c>
      <c r="I32" s="224"/>
      <c r="J32" s="183">
        <f t="shared" si="2"/>
        <v>28</v>
      </c>
      <c r="K32" s="183" t="str">
        <f t="shared" si="0"/>
        <v>dvoList.add(setDdcStmnPdfCmnDVO(28 ,"상세","rsdtBrwnHsngTennLnpbSrmNtsAmt"                    ,"Num" ,"12" ,"1","437" ,"주택임차차입금 거주자차입 원리금상환액_국세청"));</v>
      </c>
    </row>
    <row r="33" spans="1:11" s="223" customFormat="1" x14ac:dyDescent="0.15">
      <c r="A33" s="243" t="s">
        <v>184</v>
      </c>
      <c r="B33" s="192" t="s">
        <v>1029</v>
      </c>
      <c r="C33" s="221" t="s">
        <v>1109</v>
      </c>
      <c r="D33" s="191" t="s">
        <v>895</v>
      </c>
      <c r="E33" s="219">
        <v>12</v>
      </c>
      <c r="F33" s="191">
        <v>1</v>
      </c>
      <c r="G33" s="226">
        <f t="shared" si="3"/>
        <v>450</v>
      </c>
      <c r="H33" s="244" t="s">
        <v>258</v>
      </c>
      <c r="I33" s="224"/>
      <c r="J33" s="183">
        <f t="shared" si="2"/>
        <v>29</v>
      </c>
      <c r="K33" s="183" t="str">
        <f t="shared" si="0"/>
        <v>dvoList.add(setDdcStmnPdfCmnDVO(29 ,"상세","rsdtBrwnHsngTennLnpbSrmEtcAmt"                    ,"Num" ,"12" ,"1","450" ,"주택임차차입금 거주자차입 원리금상환액_기타자료"));</v>
      </c>
    </row>
    <row r="34" spans="1:11" s="223" customFormat="1" x14ac:dyDescent="0.15">
      <c r="A34" s="243" t="s">
        <v>184</v>
      </c>
      <c r="B34" s="192" t="s">
        <v>1030</v>
      </c>
      <c r="C34" s="221" t="s">
        <v>1110</v>
      </c>
      <c r="D34" s="191" t="s">
        <v>895</v>
      </c>
      <c r="E34" s="219">
        <v>12</v>
      </c>
      <c r="F34" s="191">
        <v>1</v>
      </c>
      <c r="G34" s="226">
        <f t="shared" si="3"/>
        <v>463</v>
      </c>
      <c r="H34" s="244" t="s">
        <v>258</v>
      </c>
      <c r="I34" s="224"/>
      <c r="J34" s="183">
        <f t="shared" si="2"/>
        <v>30</v>
      </c>
      <c r="K34" s="183" t="str">
        <f t="shared" si="0"/>
        <v>dvoList.add(setDdcStmnPdfCmnDVO(30 ,"상세","lthClrlLnpbYr15BlwItrNtsAmt"                      ,"Num" ,"12" ,"1","463" ,"장기주택저당차입금 2011년 이전 차입분 중 15년 미만 이자상환액_국세청"));</v>
      </c>
    </row>
    <row r="35" spans="1:11" s="223" customFormat="1" x14ac:dyDescent="0.15">
      <c r="A35" s="243" t="s">
        <v>184</v>
      </c>
      <c r="B35" s="192" t="s">
        <v>1031</v>
      </c>
      <c r="C35" s="221" t="s">
        <v>1111</v>
      </c>
      <c r="D35" s="191" t="s">
        <v>895</v>
      </c>
      <c r="E35" s="219">
        <v>12</v>
      </c>
      <c r="F35" s="191">
        <v>1</v>
      </c>
      <c r="G35" s="226">
        <f t="shared" si="3"/>
        <v>476</v>
      </c>
      <c r="H35" s="244" t="s">
        <v>508</v>
      </c>
      <c r="I35" s="224"/>
      <c r="J35" s="183">
        <f t="shared" si="2"/>
        <v>31</v>
      </c>
      <c r="K35" s="183" t="str">
        <f t="shared" si="0"/>
        <v>dvoList.add(setDdcStmnPdfCmnDVO(31 ,"상세","lthClrlLnpbYr15BlwItrEtcAmt"                      ,"Num" ,"12" ,"1","476" ,"장기주택저당차입금 2011년 이전 차입분 중 15년 미만 이자상환액_기타자료"));</v>
      </c>
    </row>
    <row r="36" spans="1:11" s="223" customFormat="1" x14ac:dyDescent="0.15">
      <c r="A36" s="243" t="s">
        <v>184</v>
      </c>
      <c r="B36" s="192" t="s">
        <v>1032</v>
      </c>
      <c r="C36" s="221" t="s">
        <v>1112</v>
      </c>
      <c r="D36" s="191" t="s">
        <v>895</v>
      </c>
      <c r="E36" s="219">
        <v>12</v>
      </c>
      <c r="F36" s="191">
        <v>1</v>
      </c>
      <c r="G36" s="226">
        <f t="shared" si="3"/>
        <v>489</v>
      </c>
      <c r="H36" s="244" t="s">
        <v>258</v>
      </c>
      <c r="I36" s="224"/>
      <c r="J36" s="183">
        <f t="shared" si="2"/>
        <v>32</v>
      </c>
      <c r="K36" s="183" t="str">
        <f t="shared" si="0"/>
        <v>dvoList.add(setDdcStmnPdfCmnDVO(32 ,"상세","lthClrlLnpbYr29ItrNtsAmt"                         ,"Num" ,"12" ,"1","489" ,"장기주택저당자입금 2011년 이전 차입분 중 15년~ 29년  이자상환액_국세청"));</v>
      </c>
    </row>
    <row r="37" spans="1:11" s="223" customFormat="1" x14ac:dyDescent="0.15">
      <c r="A37" s="243" t="s">
        <v>184</v>
      </c>
      <c r="B37" s="192" t="s">
        <v>1033</v>
      </c>
      <c r="C37" s="221" t="s">
        <v>1113</v>
      </c>
      <c r="D37" s="191" t="s">
        <v>895</v>
      </c>
      <c r="E37" s="219">
        <v>12</v>
      </c>
      <c r="F37" s="191">
        <v>1</v>
      </c>
      <c r="G37" s="226">
        <f t="shared" si="3"/>
        <v>502</v>
      </c>
      <c r="H37" s="244" t="s">
        <v>258</v>
      </c>
      <c r="I37" s="224"/>
      <c r="J37" s="183">
        <f t="shared" si="2"/>
        <v>33</v>
      </c>
      <c r="K37" s="183" t="str">
        <f t="shared" si="0"/>
        <v>dvoList.add(setDdcStmnPdfCmnDVO(33 ,"상세","lthClrlLnpbYr29ItrEtcAmt"                         ,"Num" ,"12" ,"1","502" ,"장기주택저당자입금 2011년 이전 차입분 중 15년~ 29년  이자상환액_기타자료"));</v>
      </c>
    </row>
    <row r="38" spans="1:11" s="223" customFormat="1" x14ac:dyDescent="0.15">
      <c r="A38" s="243" t="s">
        <v>184</v>
      </c>
      <c r="B38" s="192" t="s">
        <v>1034</v>
      </c>
      <c r="C38" s="221" t="s">
        <v>1114</v>
      </c>
      <c r="D38" s="191" t="s">
        <v>895</v>
      </c>
      <c r="E38" s="219">
        <v>12</v>
      </c>
      <c r="F38" s="191">
        <v>1</v>
      </c>
      <c r="G38" s="226">
        <f t="shared" si="3"/>
        <v>515</v>
      </c>
      <c r="H38" s="244" t="s">
        <v>258</v>
      </c>
      <c r="I38" s="224"/>
      <c r="J38" s="183">
        <f t="shared" si="2"/>
        <v>34</v>
      </c>
      <c r="K38" s="183" t="str">
        <f t="shared" si="0"/>
        <v>dvoList.add(setDdcStmnPdfCmnDVO(34 ,"상세","lthClrlLnpbY30OverItrNtsAmt"                      ,"Num" ,"12" ,"1","515" ,"장기주택저당자입금 2011년 이전 차입분 중 30년 이상  이자상환액_국세청"));</v>
      </c>
    </row>
    <row r="39" spans="1:11" s="223" customFormat="1" x14ac:dyDescent="0.15">
      <c r="A39" s="243" t="s">
        <v>184</v>
      </c>
      <c r="B39" s="192" t="s">
        <v>1035</v>
      </c>
      <c r="C39" s="221" t="s">
        <v>1115</v>
      </c>
      <c r="D39" s="191" t="s">
        <v>895</v>
      </c>
      <c r="E39" s="219">
        <v>12</v>
      </c>
      <c r="F39" s="191">
        <v>1</v>
      </c>
      <c r="G39" s="226">
        <f t="shared" si="3"/>
        <v>528</v>
      </c>
      <c r="H39" s="244" t="s">
        <v>258</v>
      </c>
      <c r="I39" s="224"/>
      <c r="J39" s="183">
        <f t="shared" si="2"/>
        <v>35</v>
      </c>
      <c r="K39" s="183" t="str">
        <f t="shared" si="0"/>
        <v>dvoList.add(setDdcStmnPdfCmnDVO(35 ,"상세","lthClrlLnpbY30OverItrEtcAmt"                      ,"Num" ,"12" ,"1","528" ,"장기주택저당자입금 2011년 이전 차입분 중 30년 이상  이자상환액_기타자료"));</v>
      </c>
    </row>
    <row r="40" spans="1:11" s="223" customFormat="1" x14ac:dyDescent="0.15">
      <c r="A40" s="243" t="s">
        <v>184</v>
      </c>
      <c r="B40" s="192" t="s">
        <v>1036</v>
      </c>
      <c r="C40" s="221" t="s">
        <v>1116</v>
      </c>
      <c r="D40" s="191" t="s">
        <v>895</v>
      </c>
      <c r="E40" s="219">
        <v>12</v>
      </c>
      <c r="F40" s="191">
        <v>1</v>
      </c>
      <c r="G40" s="226">
        <f t="shared" si="3"/>
        <v>541</v>
      </c>
      <c r="H40" s="244" t="s">
        <v>258</v>
      </c>
      <c r="I40" s="224"/>
      <c r="J40" s="183">
        <f t="shared" si="2"/>
        <v>36</v>
      </c>
      <c r="K40" s="183" t="str">
        <f t="shared" si="0"/>
        <v>dvoList.add(setDdcStmnPdfCmnDVO(36 ,"상세","lthClrlLnpbYr2012AfthY15OverItrNtsAmt"            ,"Num" ,"12" ,"1","541" ,"장기주택저당자입금 2012년 이후 고정금리이거나 비거치 상환대출 이자상환액_국세청"));</v>
      </c>
    </row>
    <row r="41" spans="1:11" s="223" customFormat="1" x14ac:dyDescent="0.15">
      <c r="A41" s="243" t="s">
        <v>184</v>
      </c>
      <c r="B41" s="192" t="s">
        <v>1037</v>
      </c>
      <c r="C41" s="221" t="s">
        <v>1117</v>
      </c>
      <c r="D41" s="191" t="s">
        <v>895</v>
      </c>
      <c r="E41" s="219">
        <v>12</v>
      </c>
      <c r="F41" s="191">
        <v>1</v>
      </c>
      <c r="G41" s="226">
        <f t="shared" si="3"/>
        <v>554</v>
      </c>
      <c r="H41" s="244" t="s">
        <v>258</v>
      </c>
      <c r="I41" s="224"/>
      <c r="J41" s="183">
        <f t="shared" si="2"/>
        <v>37</v>
      </c>
      <c r="K41" s="183" t="str">
        <f t="shared" si="0"/>
        <v>dvoList.add(setDdcStmnPdfCmnDVO(37 ,"상세","lthClrlLnpbYr2012AfthY15OverItrEtcAmt"            ,"Num" ,"12" ,"1","554" ,"장기주택저당자입금 2012년 이후 고정금리이거나 비거치 상환대출 이자상환액_기타자료"));</v>
      </c>
    </row>
    <row r="42" spans="1:11" s="223" customFormat="1" x14ac:dyDescent="0.15">
      <c r="A42" s="243" t="s">
        <v>184</v>
      </c>
      <c r="B42" s="192" t="s">
        <v>1038</v>
      </c>
      <c r="C42" s="221" t="s">
        <v>1118</v>
      </c>
      <c r="D42" s="191" t="s">
        <v>895</v>
      </c>
      <c r="E42" s="219">
        <v>12</v>
      </c>
      <c r="F42" s="191">
        <v>1</v>
      </c>
      <c r="G42" s="226">
        <f t="shared" si="3"/>
        <v>567</v>
      </c>
      <c r="H42" s="244" t="s">
        <v>258</v>
      </c>
      <c r="I42" s="224"/>
      <c r="J42" s="183">
        <f t="shared" si="2"/>
        <v>38</v>
      </c>
      <c r="K42" s="183" t="str">
        <f t="shared" si="0"/>
        <v>dvoList.add(setDdcStmnPdfCmnDVO(38 ,"상세","lthClrlLnpbYr2012EtcBrwItrNtsAmt"                 ,"Num" ,"12" ,"1","567" ,"장기주택저당자입금 2012년 이후 기타대출 이자상환액_국세청"));</v>
      </c>
    </row>
    <row r="43" spans="1:11" s="223" customFormat="1" x14ac:dyDescent="0.15">
      <c r="A43" s="243" t="s">
        <v>184</v>
      </c>
      <c r="B43" s="192" t="s">
        <v>1039</v>
      </c>
      <c r="C43" s="221" t="s">
        <v>1119</v>
      </c>
      <c r="D43" s="191" t="s">
        <v>895</v>
      </c>
      <c r="E43" s="219">
        <v>12</v>
      </c>
      <c r="F43" s="191">
        <v>1</v>
      </c>
      <c r="G43" s="226">
        <f t="shared" si="3"/>
        <v>580</v>
      </c>
      <c r="H43" s="244" t="s">
        <v>258</v>
      </c>
      <c r="I43" s="224"/>
      <c r="J43" s="183">
        <f t="shared" si="2"/>
        <v>39</v>
      </c>
      <c r="K43" s="183" t="str">
        <f t="shared" si="0"/>
        <v>dvoList.add(setDdcStmnPdfCmnDVO(39 ,"상세","lthClrlLnpbYr2012EtcBrwItrEtcAmt"                 ,"Num" ,"12" ,"1","580" ,"장기주택저당자입금 2012년 이후 기타대출 이자상환액_기타자료"));</v>
      </c>
    </row>
    <row r="44" spans="1:11" s="223" customFormat="1" x14ac:dyDescent="0.15">
      <c r="A44" s="243" t="s">
        <v>184</v>
      </c>
      <c r="B44" s="192" t="s">
        <v>1040</v>
      </c>
      <c r="C44" s="221" t="s">
        <v>1120</v>
      </c>
      <c r="D44" s="191" t="s">
        <v>895</v>
      </c>
      <c r="E44" s="219">
        <v>12</v>
      </c>
      <c r="F44" s="191">
        <v>1</v>
      </c>
      <c r="G44" s="226">
        <f t="shared" si="3"/>
        <v>593</v>
      </c>
      <c r="H44" s="245" t="s">
        <v>392</v>
      </c>
      <c r="I44" s="224"/>
      <c r="J44" s="183">
        <f t="shared" si="2"/>
        <v>40</v>
      </c>
      <c r="K44" s="183" t="str">
        <f t="shared" si="0"/>
        <v>dvoList.add(setDdcStmnPdfCmnDVO(40 ,"상세","lthClrlLnpbYr2015AfthFxnIrItrNtsAmt"              ,"Num" ,"12" ,"1","593" ,"장기주택저당차입금 2015년 이후(15년이상) 고정금리이면서 비거치상환대출 이자상환액_국세청"));</v>
      </c>
    </row>
    <row r="45" spans="1:11" s="223" customFormat="1" x14ac:dyDescent="0.15">
      <c r="A45" s="243" t="s">
        <v>184</v>
      </c>
      <c r="B45" s="192" t="s">
        <v>1041</v>
      </c>
      <c r="C45" s="221" t="s">
        <v>1121</v>
      </c>
      <c r="D45" s="191" t="s">
        <v>895</v>
      </c>
      <c r="E45" s="219">
        <v>12</v>
      </c>
      <c r="F45" s="191">
        <v>1</v>
      </c>
      <c r="G45" s="226">
        <f t="shared" si="3"/>
        <v>606</v>
      </c>
      <c r="H45" s="245" t="s">
        <v>1186</v>
      </c>
      <c r="I45" s="224"/>
      <c r="J45" s="183">
        <f t="shared" si="2"/>
        <v>41</v>
      </c>
      <c r="K45" s="183" t="str">
        <f t="shared" si="0"/>
        <v>dvoList.add(setDdcStmnPdfCmnDVO(41 ,"상세","lthClrlLnpbYr2015AfthFxnIrItrEtcAmt"              ,"Num" ,"12" ,"1","606" ,"장기주택저당차입금 2015년 이후(15년이상) 고정금리이면서 비거치상환대출 이자상환액_기타자료"));</v>
      </c>
    </row>
    <row r="46" spans="1:11" s="223" customFormat="1" x14ac:dyDescent="0.15">
      <c r="A46" s="243" t="s">
        <v>184</v>
      </c>
      <c r="B46" s="192" t="s">
        <v>1042</v>
      </c>
      <c r="C46" s="221" t="s">
        <v>1122</v>
      </c>
      <c r="D46" s="191" t="s">
        <v>895</v>
      </c>
      <c r="E46" s="219">
        <v>12</v>
      </c>
      <c r="F46" s="191">
        <v>1</v>
      </c>
      <c r="G46" s="226">
        <f t="shared" si="3"/>
        <v>619</v>
      </c>
      <c r="H46" s="245" t="s">
        <v>258</v>
      </c>
      <c r="I46" s="224"/>
      <c r="J46" s="183">
        <f t="shared" si="2"/>
        <v>42</v>
      </c>
      <c r="K46" s="183" t="str">
        <f t="shared" si="0"/>
        <v>dvoList.add(setDdcStmnPdfCmnDVO(42 ,"상세","lthClrlLnpbYr2015AfthY15OverItrAmtItrNtsAmt"      ,"Num" ,"12" ,"1","619" ,"장기주택저당차입금 2015년 이후(15년이상) 고정금리이거나 비거치상환대출 이자상환액_국세청"));</v>
      </c>
    </row>
    <row r="47" spans="1:11" s="223" customFormat="1" x14ac:dyDescent="0.15">
      <c r="A47" s="243" t="s">
        <v>184</v>
      </c>
      <c r="B47" s="192" t="s">
        <v>1043</v>
      </c>
      <c r="C47" s="221" t="s">
        <v>1123</v>
      </c>
      <c r="D47" s="191" t="s">
        <v>895</v>
      </c>
      <c r="E47" s="219">
        <v>12</v>
      </c>
      <c r="F47" s="191">
        <v>1</v>
      </c>
      <c r="G47" s="226">
        <f t="shared" si="3"/>
        <v>632</v>
      </c>
      <c r="H47" s="245" t="s">
        <v>258</v>
      </c>
      <c r="I47" s="224"/>
      <c r="J47" s="183">
        <f t="shared" si="2"/>
        <v>43</v>
      </c>
      <c r="K47" s="183" t="str">
        <f t="shared" si="0"/>
        <v>dvoList.add(setDdcStmnPdfCmnDVO(43 ,"상세","lthClrlLnpbYr2015AfthY15OverItrAmtItrEtcAmt"      ,"Num" ,"12" ,"1","632" ,"장기주택저당차입금 2015년 이후(15년이상) 고정금리이거나 비거치상환대출 이자상환액_기타자료"));</v>
      </c>
    </row>
    <row r="48" spans="1:11" s="223" customFormat="1" x14ac:dyDescent="0.15">
      <c r="A48" s="243" t="s">
        <v>184</v>
      </c>
      <c r="B48" s="192" t="s">
        <v>1044</v>
      </c>
      <c r="C48" s="221" t="s">
        <v>1124</v>
      </c>
      <c r="D48" s="191" t="s">
        <v>895</v>
      </c>
      <c r="E48" s="219">
        <v>12</v>
      </c>
      <c r="F48" s="191">
        <v>1</v>
      </c>
      <c r="G48" s="226">
        <f t="shared" si="3"/>
        <v>645</v>
      </c>
      <c r="H48" s="245" t="s">
        <v>400</v>
      </c>
      <c r="I48" s="224"/>
      <c r="J48" s="183">
        <f t="shared" si="2"/>
        <v>44</v>
      </c>
      <c r="K48" s="183" t="str">
        <f t="shared" si="0"/>
        <v>dvoList.add(setDdcStmnPdfCmnDVO(44 ,"상세","lthClrlLnpbYr2015AfthEtcBrwItrNtsAmt"             ,"Num" ,"12" ,"1","645" ,"장기주택저당차입금 2015년 이후(15년이상) 기타대출 이자상환액_국세청"));</v>
      </c>
    </row>
    <row r="49" spans="1:11" s="223" customFormat="1" x14ac:dyDescent="0.15">
      <c r="A49" s="243" t="s">
        <v>184</v>
      </c>
      <c r="B49" s="192" t="s">
        <v>1045</v>
      </c>
      <c r="C49" s="221" t="s">
        <v>1125</v>
      </c>
      <c r="D49" s="191" t="s">
        <v>895</v>
      </c>
      <c r="E49" s="219">
        <v>12</v>
      </c>
      <c r="F49" s="191">
        <v>1</v>
      </c>
      <c r="G49" s="226">
        <f t="shared" si="3"/>
        <v>658</v>
      </c>
      <c r="H49" s="246" t="s">
        <v>549</v>
      </c>
      <c r="I49" s="224"/>
      <c r="J49" s="183">
        <f t="shared" si="2"/>
        <v>45</v>
      </c>
      <c r="K49" s="183" t="str">
        <f t="shared" si="0"/>
        <v>dvoList.add(setDdcStmnPdfCmnDVO(45 ,"상세","lthClrlLnpbYr2015AfthEtcBrwItrEtcAmt"             ,"Num" ,"12" ,"1","658" ,"장기주택저당차입금 2015년 이후(15년이상) 기타대출 이자상환액_기타자료"));</v>
      </c>
    </row>
    <row r="50" spans="1:11" s="223" customFormat="1" x14ac:dyDescent="0.15">
      <c r="A50" s="243" t="s">
        <v>184</v>
      </c>
      <c r="B50" s="192" t="s">
        <v>1046</v>
      </c>
      <c r="C50" s="221" t="s">
        <v>1126</v>
      </c>
      <c r="D50" s="191" t="s">
        <v>895</v>
      </c>
      <c r="E50" s="219">
        <v>12</v>
      </c>
      <c r="F50" s="191">
        <v>1</v>
      </c>
      <c r="G50" s="226">
        <f t="shared" si="3"/>
        <v>671</v>
      </c>
      <c r="H50" s="246" t="s">
        <v>550</v>
      </c>
      <c r="I50" s="224"/>
      <c r="J50" s="183">
        <f t="shared" si="2"/>
        <v>46</v>
      </c>
      <c r="K50" s="183" t="str">
        <f t="shared" si="0"/>
        <v>dvoList.add(setDdcStmnPdfCmnDVO(46 ,"상세","lthClrlLnpbYr2015AfthYr15BlwItrNtsAmt"            ,"Num" ,"12" ,"1","671" ,"장기주택저당차입금 2015년 이후(10년~15년) 고정금리이거나 비거치상환대출 이자상환액_국세청"));</v>
      </c>
    </row>
    <row r="51" spans="1:11" s="223" customFormat="1" x14ac:dyDescent="0.15">
      <c r="A51" s="243" t="s">
        <v>184</v>
      </c>
      <c r="B51" s="192" t="s">
        <v>1047</v>
      </c>
      <c r="C51" s="221" t="s">
        <v>1127</v>
      </c>
      <c r="D51" s="191" t="s">
        <v>895</v>
      </c>
      <c r="E51" s="219">
        <v>12</v>
      </c>
      <c r="F51" s="191">
        <v>1</v>
      </c>
      <c r="G51" s="226">
        <f t="shared" si="3"/>
        <v>684</v>
      </c>
      <c r="H51" s="246" t="s">
        <v>336</v>
      </c>
      <c r="I51" s="224"/>
      <c r="J51" s="183">
        <f t="shared" si="2"/>
        <v>47</v>
      </c>
      <c r="K51" s="183" t="str">
        <f t="shared" si="0"/>
        <v>dvoList.add(setDdcStmnPdfCmnDVO(47 ,"상세","lthClrlLnpbYr2015AfthYr15BlwItrEtcAmt"            ,"Num" ,"12" ,"1","684" ,"장기주택저당차입금 2015년 이후(10년~15년) 고정금리이거나 비거치상환대출 이자상환액_기타자료"));</v>
      </c>
    </row>
    <row r="52" spans="1:11" s="223" customFormat="1" x14ac:dyDescent="0.15">
      <c r="A52" s="243" t="s">
        <v>184</v>
      </c>
      <c r="B52" s="192" t="s">
        <v>1048</v>
      </c>
      <c r="C52" s="221" t="s">
        <v>1128</v>
      </c>
      <c r="D52" s="191" t="s">
        <v>895</v>
      </c>
      <c r="E52" s="219">
        <v>12</v>
      </c>
      <c r="F52" s="191">
        <v>1</v>
      </c>
      <c r="G52" s="226">
        <f t="shared" si="3"/>
        <v>697</v>
      </c>
      <c r="H52" s="247" t="s">
        <v>715</v>
      </c>
      <c r="I52" s="224"/>
      <c r="J52" s="183">
        <f t="shared" si="2"/>
        <v>48</v>
      </c>
      <c r="K52" s="183" t="str">
        <f t="shared" ref="K52:K113" si="4">CONCATENATE("dvoList.add(setDdcStmnPdfCmnDVO(",LEFT(J52&amp;"  ",3),",""",A52,""",""",LEFT(B52&amp;""""&amp;"                                                  ",50),",""",LEFT(D52&amp;""""&amp;" ",5),",""",LEFT(E52&amp;""""&amp;"   ",4),",""",LEFT(F52&amp;""""&amp;" ",2),",""",LEFT(G52&amp;""""&amp;"    ",5),",""",C52,"""));")</f>
        <v>dvoList.add(setDdcStmnPdfCmnDVO(48 ,"상세","yr2000BefNtplPnsnSvngUseNtsAmt"                   ,"Num" ,"12" ,"1","697" ,"개인연금저축(2000년 이전 가입) 납입금액_국세청"));</v>
      </c>
    </row>
    <row r="53" spans="1:11" s="223" customFormat="1" x14ac:dyDescent="0.15">
      <c r="A53" s="243" t="s">
        <v>184</v>
      </c>
      <c r="B53" s="192" t="s">
        <v>1049</v>
      </c>
      <c r="C53" s="221" t="s">
        <v>1129</v>
      </c>
      <c r="D53" s="191" t="s">
        <v>895</v>
      </c>
      <c r="E53" s="219">
        <v>12</v>
      </c>
      <c r="F53" s="191">
        <v>1</v>
      </c>
      <c r="G53" s="226">
        <f t="shared" si="3"/>
        <v>710</v>
      </c>
      <c r="H53" s="247" t="s">
        <v>716</v>
      </c>
      <c r="I53" s="224"/>
      <c r="J53" s="183">
        <f t="shared" si="2"/>
        <v>49</v>
      </c>
      <c r="K53" s="183" t="str">
        <f t="shared" si="4"/>
        <v>dvoList.add(setDdcStmnPdfCmnDVO(49 ,"상세","yr2000BefNtplPnsnSvngUseEtcAmt"                   ,"Num" ,"12" ,"1","710" ,"개인연금저축(2000년 이전 가입) 납입금액_기타자료"));</v>
      </c>
    </row>
    <row r="54" spans="1:11" s="223" customFormat="1" x14ac:dyDescent="0.15">
      <c r="A54" s="243" t="s">
        <v>184</v>
      </c>
      <c r="B54" s="192" t="s">
        <v>1050</v>
      </c>
      <c r="C54" s="221" t="s">
        <v>1130</v>
      </c>
      <c r="D54" s="191" t="s">
        <v>895</v>
      </c>
      <c r="E54" s="219">
        <v>12</v>
      </c>
      <c r="F54" s="191">
        <v>1</v>
      </c>
      <c r="G54" s="226">
        <f t="shared" si="3"/>
        <v>723</v>
      </c>
      <c r="H54" s="247" t="s">
        <v>258</v>
      </c>
      <c r="I54" s="224"/>
      <c r="J54" s="183">
        <f t="shared" si="2"/>
        <v>50</v>
      </c>
      <c r="K54" s="183" t="str">
        <f t="shared" si="4"/>
        <v>dvoList.add(setDdcStmnPdfCmnDVO(50 ,"상세","smceSbizUseNtsAmt"                                ,"Num" ,"12" ,"1","723" ,"소기업 소상인 공제부금 납입금액_국세청"));</v>
      </c>
    </row>
    <row r="55" spans="1:11" s="223" customFormat="1" x14ac:dyDescent="0.15">
      <c r="A55" s="243" t="s">
        <v>184</v>
      </c>
      <c r="B55" s="192" t="s">
        <v>1051</v>
      </c>
      <c r="C55" s="221" t="s">
        <v>1131</v>
      </c>
      <c r="D55" s="191" t="s">
        <v>895</v>
      </c>
      <c r="E55" s="219">
        <v>12</v>
      </c>
      <c r="F55" s="191">
        <v>1</v>
      </c>
      <c r="G55" s="226">
        <f t="shared" si="3"/>
        <v>736</v>
      </c>
      <c r="H55" s="247" t="s">
        <v>258</v>
      </c>
      <c r="I55" s="224"/>
      <c r="J55" s="183">
        <f t="shared" si="2"/>
        <v>51</v>
      </c>
      <c r="K55" s="183" t="str">
        <f t="shared" si="4"/>
        <v>dvoList.add(setDdcStmnPdfCmnDVO(51 ,"상세","smceSbizUseEtcAmt"                                ,"Num" ,"12" ,"1","736" ,"소기업 소상인 공제부금 납입금액_기타자료"));</v>
      </c>
    </row>
    <row r="56" spans="1:11" s="223" customFormat="1" x14ac:dyDescent="0.15">
      <c r="A56" s="243" t="s">
        <v>184</v>
      </c>
      <c r="B56" s="192" t="s">
        <v>1052</v>
      </c>
      <c r="C56" s="221" t="s">
        <v>1132</v>
      </c>
      <c r="D56" s="191" t="s">
        <v>895</v>
      </c>
      <c r="E56" s="219">
        <v>12</v>
      </c>
      <c r="F56" s="191">
        <v>1</v>
      </c>
      <c r="G56" s="226">
        <f t="shared" si="3"/>
        <v>749</v>
      </c>
      <c r="H56" s="247" t="s">
        <v>258</v>
      </c>
      <c r="I56" s="224"/>
      <c r="J56" s="183">
        <f t="shared" si="2"/>
        <v>52</v>
      </c>
      <c r="K56" s="183" t="str">
        <f t="shared" si="4"/>
        <v>dvoList.add(setDdcStmnPdfCmnDVO(52 ,"상세","sbcSvngUseNtsAmt"                                 ,"Num" ,"12" ,"1","749" ,"주택마련저축 청약저축 납입금액_국세청"));</v>
      </c>
    </row>
    <row r="57" spans="1:11" s="223" customFormat="1" x14ac:dyDescent="0.15">
      <c r="A57" s="243" t="s">
        <v>184</v>
      </c>
      <c r="B57" s="192" t="s">
        <v>1053</v>
      </c>
      <c r="C57" s="221" t="s">
        <v>1133</v>
      </c>
      <c r="D57" s="191" t="s">
        <v>895</v>
      </c>
      <c r="E57" s="219">
        <v>12</v>
      </c>
      <c r="F57" s="191">
        <v>1</v>
      </c>
      <c r="G57" s="226">
        <f t="shared" si="3"/>
        <v>762</v>
      </c>
      <c r="H57" s="247" t="s">
        <v>818</v>
      </c>
      <c r="I57" s="224"/>
      <c r="J57" s="183">
        <f t="shared" si="2"/>
        <v>53</v>
      </c>
      <c r="K57" s="183" t="str">
        <f t="shared" si="4"/>
        <v>dvoList.add(setDdcStmnPdfCmnDVO(53 ,"상세","sbcSvngUseEtcAmt"                                 ,"Num" ,"12" ,"1","762" ,"주택마련저축 청약저축 납입금액_기타자료"));</v>
      </c>
    </row>
    <row r="58" spans="1:11" s="223" customFormat="1" x14ac:dyDescent="0.15">
      <c r="A58" s="243" t="s">
        <v>184</v>
      </c>
      <c r="B58" s="192" t="s">
        <v>1054</v>
      </c>
      <c r="C58" s="221" t="s">
        <v>1134</v>
      </c>
      <c r="D58" s="191" t="s">
        <v>895</v>
      </c>
      <c r="E58" s="219">
        <v>12</v>
      </c>
      <c r="F58" s="191">
        <v>1</v>
      </c>
      <c r="G58" s="226">
        <f t="shared" si="3"/>
        <v>775</v>
      </c>
      <c r="H58" s="247" t="s">
        <v>258</v>
      </c>
      <c r="I58" s="224"/>
      <c r="J58" s="183">
        <f t="shared" si="2"/>
        <v>54</v>
      </c>
      <c r="K58" s="183" t="str">
        <f t="shared" si="4"/>
        <v>dvoList.add(setDdcStmnPdfCmnDVO(54 ,"상세","lbrrHsngPrptSvngUseNtsAmt"                        ,"Num" ,"12" ,"1","775" ,"주택마련저축 근로자 주택마련저축 납입금액_국세청"));</v>
      </c>
    </row>
    <row r="59" spans="1:11" s="223" customFormat="1" x14ac:dyDescent="0.15">
      <c r="A59" s="243" t="s">
        <v>184</v>
      </c>
      <c r="B59" s="192" t="s">
        <v>1055</v>
      </c>
      <c r="C59" s="221" t="s">
        <v>1135</v>
      </c>
      <c r="D59" s="191" t="s">
        <v>895</v>
      </c>
      <c r="E59" s="219">
        <v>12</v>
      </c>
      <c r="F59" s="191">
        <v>1</v>
      </c>
      <c r="G59" s="226">
        <f t="shared" si="3"/>
        <v>788</v>
      </c>
      <c r="H59" s="247" t="s">
        <v>258</v>
      </c>
      <c r="I59" s="224"/>
      <c r="J59" s="183">
        <f t="shared" si="2"/>
        <v>55</v>
      </c>
      <c r="K59" s="183" t="str">
        <f t="shared" si="4"/>
        <v>dvoList.add(setDdcStmnPdfCmnDVO(55 ,"상세","lbrrHsngPrptSvngUseEtcAmt"                        ,"Num" ,"12" ,"1","788" ,"주택마련저축 근로자 주택마련저축 납입금액_기타자료"));</v>
      </c>
    </row>
    <row r="60" spans="1:11" s="223" customFormat="1" x14ac:dyDescent="0.15">
      <c r="A60" s="243" t="s">
        <v>184</v>
      </c>
      <c r="B60" s="192" t="s">
        <v>1056</v>
      </c>
      <c r="C60" s="221" t="s">
        <v>1136</v>
      </c>
      <c r="D60" s="191" t="s">
        <v>895</v>
      </c>
      <c r="E60" s="219">
        <v>12</v>
      </c>
      <c r="F60" s="191">
        <v>1</v>
      </c>
      <c r="G60" s="226">
        <f t="shared" si="3"/>
        <v>801</v>
      </c>
      <c r="H60" s="247" t="s">
        <v>258</v>
      </c>
      <c r="I60" s="224"/>
      <c r="J60" s="183">
        <f t="shared" si="2"/>
        <v>56</v>
      </c>
      <c r="K60" s="183" t="str">
        <f t="shared" si="4"/>
        <v>dvoList.add(setDdcStmnPdfCmnDVO(56 ,"상세","hsngSbcSynSvngUseNtsAmt"                          ,"Num" ,"12" ,"1","801" ,"주택마련저축 주택청약종합저축 납입금액_국세청"));</v>
      </c>
    </row>
    <row r="61" spans="1:11" s="223" customFormat="1" x14ac:dyDescent="0.15">
      <c r="A61" s="243" t="s">
        <v>184</v>
      </c>
      <c r="B61" s="192" t="s">
        <v>1057</v>
      </c>
      <c r="C61" s="221" t="s">
        <v>1137</v>
      </c>
      <c r="D61" s="191" t="s">
        <v>895</v>
      </c>
      <c r="E61" s="219">
        <v>12</v>
      </c>
      <c r="F61" s="191">
        <v>1</v>
      </c>
      <c r="G61" s="226">
        <f t="shared" si="3"/>
        <v>814</v>
      </c>
      <c r="H61" s="247" t="s">
        <v>820</v>
      </c>
      <c r="I61" s="224"/>
      <c r="J61" s="183">
        <f t="shared" si="2"/>
        <v>57</v>
      </c>
      <c r="K61" s="183" t="str">
        <f t="shared" si="4"/>
        <v>dvoList.add(setDdcStmnPdfCmnDVO(57 ,"상세","hsngSbcSynSvngUseEtcAmt"                          ,"Num" ,"12" ,"1","814" ,"주택마련저축 주택청약종합저축 납입금액_기타자료"));</v>
      </c>
    </row>
    <row r="62" spans="1:11" s="265" customFormat="1" x14ac:dyDescent="0.15">
      <c r="A62" s="267" t="s">
        <v>1420</v>
      </c>
      <c r="B62" s="268" t="s">
        <v>1408</v>
      </c>
      <c r="C62" s="256" t="s">
        <v>1421</v>
      </c>
      <c r="D62" s="269" t="s">
        <v>895</v>
      </c>
      <c r="E62" s="270">
        <v>12</v>
      </c>
      <c r="F62" s="269">
        <v>1</v>
      </c>
      <c r="G62" s="255">
        <f t="shared" si="3"/>
        <v>827</v>
      </c>
      <c r="H62" s="271" t="s">
        <v>1433</v>
      </c>
      <c r="I62" s="272" t="s">
        <v>1434</v>
      </c>
      <c r="J62" s="183">
        <f t="shared" si="2"/>
        <v>58</v>
      </c>
      <c r="K62" s="183" t="str">
        <f t="shared" si="4"/>
        <v>dvoList.add(setDdcStmnPdfCmnDVO(58 ,"상세","ivcpInvmAsctFtyrUseNtsAmt"                        ,"Num" ,"12" ,"1","827" ,"투자조합출자 조합 전전년도 국세청"));</v>
      </c>
    </row>
    <row r="63" spans="1:11" s="265" customFormat="1" x14ac:dyDescent="0.15">
      <c r="A63" s="267" t="s">
        <v>1420</v>
      </c>
      <c r="B63" s="268" t="s">
        <v>1409</v>
      </c>
      <c r="C63" s="256" t="s">
        <v>1422</v>
      </c>
      <c r="D63" s="269" t="s">
        <v>895</v>
      </c>
      <c r="E63" s="270">
        <v>12</v>
      </c>
      <c r="F63" s="269">
        <v>1</v>
      </c>
      <c r="G63" s="255">
        <f t="shared" si="3"/>
        <v>840</v>
      </c>
      <c r="H63" s="271" t="s">
        <v>1433</v>
      </c>
      <c r="I63" s="272" t="s">
        <v>1434</v>
      </c>
      <c r="J63" s="183">
        <f t="shared" si="2"/>
        <v>59</v>
      </c>
      <c r="K63" s="183" t="str">
        <f t="shared" si="4"/>
        <v>dvoList.add(setDdcStmnPdfCmnDVO(59 ,"상세","ivcpInvmAsctFtyrUseEtcAmt"                        ,"Num" ,"12" ,"1","840" ,"투자조합출자 조합 전전년도 기타자료"));</v>
      </c>
    </row>
    <row r="64" spans="1:11" s="265" customFormat="1" x14ac:dyDescent="0.15">
      <c r="A64" s="267" t="s">
        <v>1420</v>
      </c>
      <c r="B64" s="268" t="s">
        <v>1410</v>
      </c>
      <c r="C64" s="256" t="s">
        <v>1424</v>
      </c>
      <c r="D64" s="269" t="s">
        <v>895</v>
      </c>
      <c r="E64" s="270">
        <v>12</v>
      </c>
      <c r="F64" s="269">
        <v>1</v>
      </c>
      <c r="G64" s="255">
        <f t="shared" si="3"/>
        <v>853</v>
      </c>
      <c r="H64" s="271" t="s">
        <v>1433</v>
      </c>
      <c r="I64" s="272" t="s">
        <v>1434</v>
      </c>
      <c r="J64" s="183">
        <f t="shared" si="2"/>
        <v>60</v>
      </c>
      <c r="K64" s="183" t="str">
        <f t="shared" si="4"/>
        <v>dvoList.add(setDdcStmnPdfCmnDVO(60 ,"상세","ivcpInvmVntFtyrUseNtsAmt"                         ,"Num" ,"12" ,"1","853" ,"투자조합출자 벤처 전전년도 국세청"));</v>
      </c>
    </row>
    <row r="65" spans="1:11" s="265" customFormat="1" x14ac:dyDescent="0.15">
      <c r="A65" s="267" t="s">
        <v>1420</v>
      </c>
      <c r="B65" s="268" t="s">
        <v>1411</v>
      </c>
      <c r="C65" s="256" t="s">
        <v>1423</v>
      </c>
      <c r="D65" s="269" t="s">
        <v>895</v>
      </c>
      <c r="E65" s="270">
        <v>12</v>
      </c>
      <c r="F65" s="269">
        <v>1</v>
      </c>
      <c r="G65" s="255">
        <f t="shared" si="3"/>
        <v>866</v>
      </c>
      <c r="H65" s="271" t="s">
        <v>1433</v>
      </c>
      <c r="I65" s="272" t="s">
        <v>1434</v>
      </c>
      <c r="J65" s="183">
        <f t="shared" si="2"/>
        <v>61</v>
      </c>
      <c r="K65" s="183" t="str">
        <f t="shared" si="4"/>
        <v>dvoList.add(setDdcStmnPdfCmnDVO(61 ,"상세","ivcpInvmVntFtyrUseEtcAmt"                         ,"Num" ,"12" ,"1","866" ,"투자조합출자 벤처 전전년도 기타자료"));</v>
      </c>
    </row>
    <row r="66" spans="1:11" s="265" customFormat="1" x14ac:dyDescent="0.15">
      <c r="A66" s="267" t="s">
        <v>1420</v>
      </c>
      <c r="B66" s="268" t="s">
        <v>1412</v>
      </c>
      <c r="C66" s="256" t="s">
        <v>1425</v>
      </c>
      <c r="D66" s="269" t="s">
        <v>895</v>
      </c>
      <c r="E66" s="270">
        <v>12</v>
      </c>
      <c r="F66" s="269">
        <v>1</v>
      </c>
      <c r="G66" s="255">
        <f t="shared" si="3"/>
        <v>879</v>
      </c>
      <c r="H66" s="271" t="s">
        <v>1433</v>
      </c>
      <c r="I66" s="272" t="s">
        <v>1434</v>
      </c>
      <c r="J66" s="183">
        <f t="shared" si="2"/>
        <v>62</v>
      </c>
      <c r="K66" s="183" t="str">
        <f t="shared" si="4"/>
        <v>dvoList.add(setDdcStmnPdfCmnDVO(62 ,"상세","ivcpInvmAsctPyrUseNtsAmt"                         ,"Num" ,"12" ,"1","879" ,"투자조합출자 조합 전년도 국세청"));</v>
      </c>
    </row>
    <row r="67" spans="1:11" s="265" customFormat="1" x14ac:dyDescent="0.15">
      <c r="A67" s="267" t="s">
        <v>1420</v>
      </c>
      <c r="B67" s="268" t="s">
        <v>1413</v>
      </c>
      <c r="C67" s="256" t="s">
        <v>1426</v>
      </c>
      <c r="D67" s="269" t="s">
        <v>895</v>
      </c>
      <c r="E67" s="270">
        <v>12</v>
      </c>
      <c r="F67" s="269">
        <v>1</v>
      </c>
      <c r="G67" s="255">
        <f t="shared" si="3"/>
        <v>892</v>
      </c>
      <c r="H67" s="271" t="s">
        <v>1433</v>
      </c>
      <c r="I67" s="272" t="s">
        <v>1434</v>
      </c>
      <c r="J67" s="183">
        <f t="shared" si="2"/>
        <v>63</v>
      </c>
      <c r="K67" s="183" t="str">
        <f t="shared" si="4"/>
        <v>dvoList.add(setDdcStmnPdfCmnDVO(63 ,"상세","ivcpInvmAsctPyrUseEtcAmt"                         ,"Num" ,"12" ,"1","892" ,"투자조합출자 조합 전년도 기타자료"));</v>
      </c>
    </row>
    <row r="68" spans="1:11" s="265" customFormat="1" x14ac:dyDescent="0.15">
      <c r="A68" s="267" t="s">
        <v>1420</v>
      </c>
      <c r="B68" s="268" t="s">
        <v>1414</v>
      </c>
      <c r="C68" s="256" t="s">
        <v>1427</v>
      </c>
      <c r="D68" s="269" t="s">
        <v>895</v>
      </c>
      <c r="E68" s="270">
        <v>12</v>
      </c>
      <c r="F68" s="269">
        <v>1</v>
      </c>
      <c r="G68" s="255">
        <f t="shared" si="3"/>
        <v>905</v>
      </c>
      <c r="H68" s="271" t="s">
        <v>1433</v>
      </c>
      <c r="I68" s="272" t="s">
        <v>1434</v>
      </c>
      <c r="J68" s="183">
        <f t="shared" si="2"/>
        <v>64</v>
      </c>
      <c r="K68" s="183" t="str">
        <f t="shared" si="4"/>
        <v>dvoList.add(setDdcStmnPdfCmnDVO(64 ,"상세","ivcpInvmVntPyrUseNtsAmt"                          ,"Num" ,"12" ,"1","905" ,"투자조합출자 벤처 전년도 국세청"));</v>
      </c>
    </row>
    <row r="69" spans="1:11" s="265" customFormat="1" x14ac:dyDescent="0.15">
      <c r="A69" s="267" t="s">
        <v>1420</v>
      </c>
      <c r="B69" s="268" t="s">
        <v>1415</v>
      </c>
      <c r="C69" s="256" t="s">
        <v>1428</v>
      </c>
      <c r="D69" s="269" t="s">
        <v>895</v>
      </c>
      <c r="E69" s="270">
        <v>12</v>
      </c>
      <c r="F69" s="269">
        <v>1</v>
      </c>
      <c r="G69" s="255">
        <f t="shared" si="3"/>
        <v>918</v>
      </c>
      <c r="H69" s="271" t="s">
        <v>1433</v>
      </c>
      <c r="I69" s="272" t="s">
        <v>1434</v>
      </c>
      <c r="J69" s="183">
        <f t="shared" si="2"/>
        <v>65</v>
      </c>
      <c r="K69" s="183" t="str">
        <f t="shared" si="4"/>
        <v>dvoList.add(setDdcStmnPdfCmnDVO(65 ,"상세","ivcpInvmVntPyrUseEtcAmt"                          ,"Num" ,"12" ,"1","918" ,"투자조합출자 벤처 전년도 기타자료"));</v>
      </c>
    </row>
    <row r="70" spans="1:11" s="265" customFormat="1" x14ac:dyDescent="0.15">
      <c r="A70" s="267" t="s">
        <v>1420</v>
      </c>
      <c r="B70" s="268" t="s">
        <v>1416</v>
      </c>
      <c r="C70" s="256" t="s">
        <v>1429</v>
      </c>
      <c r="D70" s="269" t="s">
        <v>895</v>
      </c>
      <c r="E70" s="270">
        <v>12</v>
      </c>
      <c r="F70" s="269">
        <v>1</v>
      </c>
      <c r="G70" s="255">
        <f t="shared" si="3"/>
        <v>931</v>
      </c>
      <c r="H70" s="271" t="s">
        <v>1433</v>
      </c>
      <c r="I70" s="272" t="s">
        <v>1434</v>
      </c>
      <c r="J70" s="183">
        <f t="shared" si="2"/>
        <v>66</v>
      </c>
      <c r="K70" s="183" t="str">
        <f t="shared" si="4"/>
        <v>dvoList.add(setDdcStmnPdfCmnDVO(66 ,"상세","ivcpInvmAsctAttrUseNtsAmt"                        ,"Num" ,"12" ,"1","931" ,"투자조합출자 조합 귀속년도 국세청"));</v>
      </c>
    </row>
    <row r="71" spans="1:11" s="265" customFormat="1" x14ac:dyDescent="0.15">
      <c r="A71" s="267" t="s">
        <v>1420</v>
      </c>
      <c r="B71" s="268" t="s">
        <v>1417</v>
      </c>
      <c r="C71" s="256" t="s">
        <v>1430</v>
      </c>
      <c r="D71" s="269" t="s">
        <v>895</v>
      </c>
      <c r="E71" s="270">
        <v>12</v>
      </c>
      <c r="F71" s="269">
        <v>1</v>
      </c>
      <c r="G71" s="255">
        <f t="shared" si="3"/>
        <v>944</v>
      </c>
      <c r="H71" s="271" t="s">
        <v>1433</v>
      </c>
      <c r="I71" s="272" t="s">
        <v>1434</v>
      </c>
      <c r="J71" s="183">
        <f t="shared" si="2"/>
        <v>67</v>
      </c>
      <c r="K71" s="183" t="str">
        <f t="shared" si="4"/>
        <v>dvoList.add(setDdcStmnPdfCmnDVO(67 ,"상세","ivcpInvmAsctAttrUseEtcAmt"                        ,"Num" ,"12" ,"1","944" ,"투자조합출자 조합 귀속년도 기타자료"));</v>
      </c>
    </row>
    <row r="72" spans="1:11" s="265" customFormat="1" x14ac:dyDescent="0.15">
      <c r="A72" s="267" t="s">
        <v>1420</v>
      </c>
      <c r="B72" s="268" t="s">
        <v>1418</v>
      </c>
      <c r="C72" s="256" t="s">
        <v>1431</v>
      </c>
      <c r="D72" s="269" t="s">
        <v>895</v>
      </c>
      <c r="E72" s="270">
        <v>12</v>
      </c>
      <c r="F72" s="269">
        <v>1</v>
      </c>
      <c r="G72" s="255">
        <f t="shared" si="3"/>
        <v>957</v>
      </c>
      <c r="H72" s="271" t="s">
        <v>1433</v>
      </c>
      <c r="I72" s="272" t="s">
        <v>1434</v>
      </c>
      <c r="J72" s="183">
        <f t="shared" si="2"/>
        <v>68</v>
      </c>
      <c r="K72" s="183" t="str">
        <f t="shared" si="4"/>
        <v>dvoList.add(setDdcStmnPdfCmnDVO(68 ,"상세","ivcpInvmVntAttrUseNtsAmt"                         ,"Num" ,"12" ,"1","957" ,"투자조합출자 벤처 귀속년도 국세청"));</v>
      </c>
    </row>
    <row r="73" spans="1:11" s="265" customFormat="1" x14ac:dyDescent="0.15">
      <c r="A73" s="267" t="s">
        <v>1420</v>
      </c>
      <c r="B73" s="268" t="s">
        <v>1419</v>
      </c>
      <c r="C73" s="256" t="s">
        <v>1432</v>
      </c>
      <c r="D73" s="269" t="s">
        <v>895</v>
      </c>
      <c r="E73" s="270">
        <v>12</v>
      </c>
      <c r="F73" s="269">
        <v>1</v>
      </c>
      <c r="G73" s="255">
        <f t="shared" si="3"/>
        <v>970</v>
      </c>
      <c r="H73" s="271" t="s">
        <v>1433</v>
      </c>
      <c r="I73" s="272" t="s">
        <v>1434</v>
      </c>
      <c r="J73" s="183">
        <f t="shared" si="2"/>
        <v>69</v>
      </c>
      <c r="K73" s="183" t="str">
        <f t="shared" si="4"/>
        <v>dvoList.add(setDdcStmnPdfCmnDVO(69 ,"상세","ivcpInvmVntAttrUseEtcAmt"                         ,"Num" ,"12" ,"1","970" ,"투자조합출자 벤처 귀속년도 기타자료"));</v>
      </c>
    </row>
    <row r="74" spans="1:11" s="223" customFormat="1" x14ac:dyDescent="0.15">
      <c r="A74" s="243" t="s">
        <v>184</v>
      </c>
      <c r="B74" s="192" t="s">
        <v>1058</v>
      </c>
      <c r="C74" s="221" t="s">
        <v>1138</v>
      </c>
      <c r="D74" s="191" t="s">
        <v>895</v>
      </c>
      <c r="E74" s="219">
        <v>12</v>
      </c>
      <c r="F74" s="191">
        <v>1</v>
      </c>
      <c r="G74" s="226">
        <f t="shared" si="3"/>
        <v>983</v>
      </c>
      <c r="H74" s="247" t="s">
        <v>258</v>
      </c>
      <c r="I74" s="224"/>
      <c r="J74" s="183">
        <f t="shared" si="2"/>
        <v>70</v>
      </c>
      <c r="K74" s="183" t="str">
        <f t="shared" si="4"/>
        <v>dvoList.add(setDdcStmnPdfCmnDVO(70 ,"상세","crdcUseNtsAmt"                                    ,"Num" ,"12" ,"1","983" ,"신용카드(전통시장,대중교통제외) 사용금액_국세청"));</v>
      </c>
    </row>
    <row r="75" spans="1:11" s="223" customFormat="1" x14ac:dyDescent="0.15">
      <c r="A75" s="243" t="s">
        <v>184</v>
      </c>
      <c r="B75" s="192" t="s">
        <v>1059</v>
      </c>
      <c r="C75" s="221" t="s">
        <v>1139</v>
      </c>
      <c r="D75" s="191" t="s">
        <v>895</v>
      </c>
      <c r="E75" s="219">
        <v>12</v>
      </c>
      <c r="F75" s="191">
        <v>1</v>
      </c>
      <c r="G75" s="226">
        <f t="shared" si="3"/>
        <v>996</v>
      </c>
      <c r="H75" s="247" t="s">
        <v>821</v>
      </c>
      <c r="I75" s="224"/>
      <c r="J75" s="183">
        <f t="shared" si="2"/>
        <v>71</v>
      </c>
      <c r="K75" s="183" t="str">
        <f t="shared" si="4"/>
        <v>dvoList.add(setDdcStmnPdfCmnDVO(71 ,"상세","crdcUseEtcAmt"                                    ,"Num" ,"12" ,"1","996" ,"신용카드(전통시장,대중교통제외) 사용금액_기타자료"));</v>
      </c>
    </row>
    <row r="76" spans="1:11" s="223" customFormat="1" x14ac:dyDescent="0.15">
      <c r="A76" s="243" t="s">
        <v>184</v>
      </c>
      <c r="B76" s="192" t="s">
        <v>1280</v>
      </c>
      <c r="C76" s="221" t="s">
        <v>1140</v>
      </c>
      <c r="D76" s="191" t="s">
        <v>895</v>
      </c>
      <c r="E76" s="219">
        <v>12</v>
      </c>
      <c r="F76" s="191">
        <v>1</v>
      </c>
      <c r="G76" s="226">
        <f t="shared" si="3"/>
        <v>1009</v>
      </c>
      <c r="H76" s="247" t="s">
        <v>822</v>
      </c>
      <c r="I76" s="224"/>
      <c r="J76" s="183">
        <f t="shared" si="2"/>
        <v>72</v>
      </c>
      <c r="K76" s="183" t="str">
        <f t="shared" si="4"/>
        <v>dvoList.add(setDdcStmnPdfCmnDVO(72 ,"상세","drtpCardUseNtsAmt"                                ,"Num" ,"12" ,"1","1009","직불·선불카드(전통시장·대중교통 사용분 제외)_국세청"));</v>
      </c>
    </row>
    <row r="77" spans="1:11" s="223" customFormat="1" x14ac:dyDescent="0.15">
      <c r="A77" s="243" t="s">
        <v>184</v>
      </c>
      <c r="B77" s="192" t="s">
        <v>1060</v>
      </c>
      <c r="C77" s="221" t="s">
        <v>1281</v>
      </c>
      <c r="D77" s="191" t="s">
        <v>895</v>
      </c>
      <c r="E77" s="219">
        <v>12</v>
      </c>
      <c r="F77" s="191">
        <v>1</v>
      </c>
      <c r="G77" s="226">
        <f t="shared" si="3"/>
        <v>1022</v>
      </c>
      <c r="H77" s="244" t="s">
        <v>507</v>
      </c>
      <c r="I77" s="224"/>
      <c r="J77" s="183">
        <f t="shared" si="2"/>
        <v>73</v>
      </c>
      <c r="K77" s="183" t="str">
        <f t="shared" si="4"/>
        <v>dvoList.add(setDdcStmnPdfCmnDVO(73 ,"상세","drtpCardUseEtcAmt"                                ,"Num" ,"12" ,"1","1022","직불·선불카드(전통시장·대중교통 사용분 제외)_기타자료"));</v>
      </c>
    </row>
    <row r="78" spans="1:11" s="223" customFormat="1" x14ac:dyDescent="0.15">
      <c r="A78" s="243" t="s">
        <v>184</v>
      </c>
      <c r="B78" s="192" t="s">
        <v>1279</v>
      </c>
      <c r="C78" s="221" t="s">
        <v>1275</v>
      </c>
      <c r="D78" s="261" t="s">
        <v>895</v>
      </c>
      <c r="E78" s="219">
        <v>12</v>
      </c>
      <c r="F78" s="261">
        <v>1</v>
      </c>
      <c r="G78" s="226">
        <f t="shared" si="3"/>
        <v>1035</v>
      </c>
      <c r="H78" s="244" t="s">
        <v>374</v>
      </c>
      <c r="I78" s="224"/>
      <c r="J78" s="183">
        <f t="shared" si="2"/>
        <v>74</v>
      </c>
      <c r="K78" s="183" t="str">
        <f t="shared" si="4"/>
        <v>dvoList.add(setDdcStmnPdfCmnDVO(74 ,"상세","bppCrdcUseNtsAmt"                                 ,"Num" ,"12" ,"1","1035","도서공연비(신용카드)_국세청"));</v>
      </c>
    </row>
    <row r="79" spans="1:11" s="223" customFormat="1" x14ac:dyDescent="0.15">
      <c r="A79" s="243" t="s">
        <v>184</v>
      </c>
      <c r="B79" s="192" t="s">
        <v>1284</v>
      </c>
      <c r="C79" s="221" t="s">
        <v>1277</v>
      </c>
      <c r="D79" s="261" t="s">
        <v>895</v>
      </c>
      <c r="E79" s="219">
        <v>12</v>
      </c>
      <c r="F79" s="261">
        <v>1</v>
      </c>
      <c r="G79" s="226">
        <f t="shared" si="3"/>
        <v>1048</v>
      </c>
      <c r="H79" s="244" t="s">
        <v>374</v>
      </c>
      <c r="I79" s="224"/>
      <c r="J79" s="183">
        <f t="shared" si="2"/>
        <v>75</v>
      </c>
      <c r="K79" s="183" t="str">
        <f t="shared" si="4"/>
        <v>dvoList.add(setDdcStmnPdfCmnDVO(75 ,"상세","bppCrdcUseEtcAmt"                                 ,"Num" ,"12" ,"1","1048","도서공연비(신용카드)_기타자료"));</v>
      </c>
    </row>
    <row r="80" spans="1:11" s="223" customFormat="1" x14ac:dyDescent="0.15">
      <c r="A80" s="243" t="s">
        <v>184</v>
      </c>
      <c r="B80" s="192" t="s">
        <v>1366</v>
      </c>
      <c r="C80" s="221" t="s">
        <v>1276</v>
      </c>
      <c r="D80" s="261" t="s">
        <v>895</v>
      </c>
      <c r="E80" s="219">
        <v>12</v>
      </c>
      <c r="F80" s="261">
        <v>1</v>
      </c>
      <c r="G80" s="226">
        <f t="shared" si="3"/>
        <v>1061</v>
      </c>
      <c r="H80" s="244" t="s">
        <v>374</v>
      </c>
      <c r="I80" s="224"/>
      <c r="J80" s="183">
        <f t="shared" si="2"/>
        <v>76</v>
      </c>
      <c r="K80" s="183" t="str">
        <f t="shared" si="4"/>
        <v>dvoList.add(setDdcStmnPdfCmnDVO(76 ,"상세","bppDrtpCardUseNtsAmt"                             ,"Num" ,"12" ,"1","1061","도서공연비(직불카드)_국세청"));</v>
      </c>
    </row>
    <row r="81" spans="1:11" s="223" customFormat="1" x14ac:dyDescent="0.15">
      <c r="A81" s="243" t="s">
        <v>184</v>
      </c>
      <c r="B81" s="192" t="s">
        <v>1283</v>
      </c>
      <c r="C81" s="221" t="s">
        <v>1278</v>
      </c>
      <c r="D81" s="261" t="s">
        <v>895</v>
      </c>
      <c r="E81" s="219">
        <v>12</v>
      </c>
      <c r="F81" s="261">
        <v>1</v>
      </c>
      <c r="G81" s="226">
        <f t="shared" si="3"/>
        <v>1074</v>
      </c>
      <c r="H81" s="244" t="s">
        <v>374</v>
      </c>
      <c r="I81" s="224"/>
      <c r="J81" s="183">
        <f t="shared" si="2"/>
        <v>77</v>
      </c>
      <c r="K81" s="183" t="str">
        <f t="shared" si="4"/>
        <v>dvoList.add(setDdcStmnPdfCmnDVO(77 ,"상세","bppDrtpCardUseEtcAmt"                             ,"Num" ,"12" ,"1","1074","도서공연비(직불카드)_기타자료"));</v>
      </c>
    </row>
    <row r="82" spans="1:11" s="223" customFormat="1" x14ac:dyDescent="0.15">
      <c r="A82" s="243" t="s">
        <v>184</v>
      </c>
      <c r="B82" s="192" t="s">
        <v>1368</v>
      </c>
      <c r="C82" s="221" t="s">
        <v>1365</v>
      </c>
      <c r="D82" s="261" t="s">
        <v>895</v>
      </c>
      <c r="E82" s="219">
        <v>12</v>
      </c>
      <c r="F82" s="261">
        <v>1</v>
      </c>
      <c r="G82" s="226">
        <f t="shared" si="3"/>
        <v>1087</v>
      </c>
      <c r="H82" s="244" t="s">
        <v>374</v>
      </c>
      <c r="I82" s="224"/>
      <c r="J82" s="183">
        <f t="shared" si="2"/>
        <v>78</v>
      </c>
      <c r="K82" s="183" t="str">
        <f t="shared" si="4"/>
        <v>dvoList.add(setDdcStmnPdfCmnDVO(78 ,"상세","bppCshptUseNtsAmt"                                ,"Num" ,"12" ,"1","1087","도서공연비(현금영수증)_국세청"));</v>
      </c>
    </row>
    <row r="83" spans="1:11" s="223" customFormat="1" x14ac:dyDescent="0.15">
      <c r="A83" s="243" t="s">
        <v>184</v>
      </c>
      <c r="B83" s="192" t="s">
        <v>1367</v>
      </c>
      <c r="C83" s="221" t="s">
        <v>1364</v>
      </c>
      <c r="D83" s="261" t="s">
        <v>895</v>
      </c>
      <c r="E83" s="219">
        <v>12</v>
      </c>
      <c r="F83" s="261">
        <v>1</v>
      </c>
      <c r="G83" s="226">
        <f t="shared" si="3"/>
        <v>1100</v>
      </c>
      <c r="H83" s="244" t="s">
        <v>374</v>
      </c>
      <c r="I83" s="224"/>
      <c r="J83" s="183">
        <f t="shared" si="2"/>
        <v>79</v>
      </c>
      <c r="K83" s="183" t="str">
        <f t="shared" si="4"/>
        <v>dvoList.add(setDdcStmnPdfCmnDVO(79 ,"상세","bppCshptUseEtcAmt"                                ,"Num" ,"12" ,"1","1100","도서공연비(현금영수증)_기타자료"));</v>
      </c>
    </row>
    <row r="84" spans="1:11" s="223" customFormat="1" x14ac:dyDescent="0.15">
      <c r="A84" s="243" t="s">
        <v>184</v>
      </c>
      <c r="B84" s="192" t="s">
        <v>1061</v>
      </c>
      <c r="C84" s="221" t="s">
        <v>1141</v>
      </c>
      <c r="D84" s="191" t="s">
        <v>895</v>
      </c>
      <c r="E84" s="219">
        <v>12</v>
      </c>
      <c r="F84" s="191">
        <v>1</v>
      </c>
      <c r="G84" s="226">
        <f t="shared" si="3"/>
        <v>1113</v>
      </c>
      <c r="H84" s="244" t="s">
        <v>374</v>
      </c>
      <c r="I84" s="224"/>
      <c r="J84" s="183">
        <v>80</v>
      </c>
      <c r="K84" s="183" t="str">
        <f t="shared" si="4"/>
        <v>dvoList.add(setDdcStmnPdfCmnDVO(80 ,"상세","tdmrUseNtsAmt"                                    ,"Num" ,"12" ,"1","1113","전통시장사용분_국세청"));</v>
      </c>
    </row>
    <row r="85" spans="1:11" s="223" customFormat="1" x14ac:dyDescent="0.15">
      <c r="A85" s="243" t="s">
        <v>184</v>
      </c>
      <c r="B85" s="192" t="s">
        <v>1062</v>
      </c>
      <c r="C85" s="221" t="s">
        <v>1142</v>
      </c>
      <c r="D85" s="191" t="s">
        <v>895</v>
      </c>
      <c r="E85" s="219">
        <v>12</v>
      </c>
      <c r="F85" s="191">
        <v>1</v>
      </c>
      <c r="G85" s="226">
        <f t="shared" si="3"/>
        <v>1126</v>
      </c>
      <c r="H85" s="244" t="s">
        <v>258</v>
      </c>
      <c r="I85" s="224"/>
      <c r="J85" s="183">
        <f t="shared" si="2"/>
        <v>81</v>
      </c>
      <c r="K85" s="183" t="str">
        <f t="shared" si="4"/>
        <v>dvoList.add(setDdcStmnPdfCmnDVO(81 ,"상세","tdmrUseEtcAmt"                                    ,"Num" ,"12" ,"1","1126","전통시장사용분_기타자료"));</v>
      </c>
    </row>
    <row r="86" spans="1:11" s="223" customFormat="1" x14ac:dyDescent="0.15">
      <c r="A86" s="243" t="s">
        <v>184</v>
      </c>
      <c r="B86" s="192" t="s">
        <v>1063</v>
      </c>
      <c r="C86" s="221" t="s">
        <v>1143</v>
      </c>
      <c r="D86" s="191" t="s">
        <v>895</v>
      </c>
      <c r="E86" s="219">
        <v>12</v>
      </c>
      <c r="F86" s="191">
        <v>1</v>
      </c>
      <c r="G86" s="226">
        <f t="shared" si="3"/>
        <v>1139</v>
      </c>
      <c r="H86" s="244" t="s">
        <v>258</v>
      </c>
      <c r="I86" s="224"/>
      <c r="J86" s="183">
        <f t="shared" si="2"/>
        <v>82</v>
      </c>
      <c r="K86" s="183" t="str">
        <f t="shared" si="4"/>
        <v>dvoList.add(setDdcStmnPdfCmnDVO(82 ,"상세","pbtUseNtsAmt"                                     ,"Num" ,"12" ,"1","1139","대중교통이용분_국세청"));</v>
      </c>
    </row>
    <row r="87" spans="1:11" s="223" customFormat="1" x14ac:dyDescent="0.15">
      <c r="A87" s="243" t="s">
        <v>184</v>
      </c>
      <c r="B87" s="192" t="s">
        <v>1064</v>
      </c>
      <c r="C87" s="221" t="s">
        <v>1144</v>
      </c>
      <c r="D87" s="191" t="s">
        <v>895</v>
      </c>
      <c r="E87" s="219">
        <v>12</v>
      </c>
      <c r="F87" s="191">
        <v>1</v>
      </c>
      <c r="G87" s="226">
        <f t="shared" si="3"/>
        <v>1152</v>
      </c>
      <c r="H87" s="244" t="s">
        <v>258</v>
      </c>
      <c r="I87" s="224"/>
      <c r="J87" s="183">
        <f t="shared" si="2"/>
        <v>83</v>
      </c>
      <c r="K87" s="183" t="str">
        <f t="shared" si="4"/>
        <v>dvoList.add(setDdcStmnPdfCmnDVO(83 ,"상세","pbtUseEtcAmt"                                     ,"Num" ,"12" ,"1","1152","대중교통이용분_기타자료"));</v>
      </c>
    </row>
    <row r="88" spans="1:11" s="223" customFormat="1" x14ac:dyDescent="0.15">
      <c r="A88" s="243" t="s">
        <v>184</v>
      </c>
      <c r="B88" s="192" t="s">
        <v>1065</v>
      </c>
      <c r="C88" s="221" t="s">
        <v>1145</v>
      </c>
      <c r="D88" s="191" t="s">
        <v>895</v>
      </c>
      <c r="E88" s="219">
        <v>12</v>
      </c>
      <c r="F88" s="191">
        <v>1</v>
      </c>
      <c r="G88" s="226">
        <f t="shared" si="3"/>
        <v>1165</v>
      </c>
      <c r="H88" s="244" t="s">
        <v>508</v>
      </c>
      <c r="I88" s="224"/>
      <c r="J88" s="183">
        <f t="shared" si="2"/>
        <v>84</v>
      </c>
      <c r="K88" s="183" t="str">
        <f t="shared" si="4"/>
        <v>dvoList.add(setDdcStmnPdfCmnDVO(84 ,"상세","sctcHpUseNtsAmt"                                  ,"Num" ,"12" ,"1","1165","연금계좌-과학기술인공제 (납입금액) _국세청"));</v>
      </c>
    </row>
    <row r="89" spans="1:11" s="223" customFormat="1" x14ac:dyDescent="0.15">
      <c r="A89" s="243" t="s">
        <v>184</v>
      </c>
      <c r="B89" s="192" t="s">
        <v>1066</v>
      </c>
      <c r="C89" s="221" t="s">
        <v>1146</v>
      </c>
      <c r="D89" s="191" t="s">
        <v>895</v>
      </c>
      <c r="E89" s="219">
        <v>12</v>
      </c>
      <c r="F89" s="191">
        <v>1</v>
      </c>
      <c r="G89" s="226">
        <f t="shared" si="3"/>
        <v>1178</v>
      </c>
      <c r="H89" s="244" t="s">
        <v>258</v>
      </c>
      <c r="I89" s="224"/>
      <c r="J89" s="183">
        <f t="shared" ref="J89:J152" si="5">J88+1</f>
        <v>85</v>
      </c>
      <c r="K89" s="183" t="str">
        <f t="shared" si="4"/>
        <v>dvoList.add(setDdcStmnPdfCmnDVO(85 ,"상세","sctcHpUseEtcAmt"                                  ,"Num" ,"12" ,"1","1178","연금계좌-과학기술인공제 (납입금액) _기타자료"));</v>
      </c>
    </row>
    <row r="90" spans="1:11" s="223" customFormat="1" x14ac:dyDescent="0.15">
      <c r="A90" s="243" t="s">
        <v>184</v>
      </c>
      <c r="B90" s="192" t="s">
        <v>1369</v>
      </c>
      <c r="C90" s="221" t="s">
        <v>1147</v>
      </c>
      <c r="D90" s="191" t="s">
        <v>895</v>
      </c>
      <c r="E90" s="219">
        <v>12</v>
      </c>
      <c r="F90" s="191">
        <v>1</v>
      </c>
      <c r="G90" s="226">
        <f t="shared" si="3"/>
        <v>1191</v>
      </c>
      <c r="H90" s="244" t="s">
        <v>258</v>
      </c>
      <c r="I90" s="224"/>
      <c r="J90" s="183">
        <f t="shared" si="5"/>
        <v>86</v>
      </c>
      <c r="K90" s="183" t="str">
        <f t="shared" si="4"/>
        <v>dvoList.add(setDdcStmnPdfCmnDVO(86 ,"상세","rtpnUseNtsAmt"                                    ,"Num" ,"12" ,"1","1191","연금계좌-근로자퇴직급여 보장법에 따른 퇴직연금 납입금액_국세청"));</v>
      </c>
    </row>
    <row r="91" spans="1:11" s="223" customFormat="1" x14ac:dyDescent="0.15">
      <c r="A91" s="243" t="s">
        <v>184</v>
      </c>
      <c r="B91" s="192" t="s">
        <v>1067</v>
      </c>
      <c r="C91" s="221" t="s">
        <v>1148</v>
      </c>
      <c r="D91" s="191" t="s">
        <v>895</v>
      </c>
      <c r="E91" s="219">
        <v>12</v>
      </c>
      <c r="F91" s="191">
        <v>1</v>
      </c>
      <c r="G91" s="226">
        <f t="shared" si="3"/>
        <v>1204</v>
      </c>
      <c r="H91" s="244" t="s">
        <v>258</v>
      </c>
      <c r="I91" s="224"/>
      <c r="J91" s="183">
        <f t="shared" si="5"/>
        <v>87</v>
      </c>
      <c r="K91" s="183" t="str">
        <f t="shared" si="4"/>
        <v>dvoList.add(setDdcStmnPdfCmnDVO(87 ,"상세","rtpnUseEtcAmt"                                    ,"Num" ,"12" ,"1","1204","연금계좌-근로자퇴직급여 보장법에 따른 퇴직연금 납입금액_기타자료"));</v>
      </c>
    </row>
    <row r="92" spans="1:11" s="223" customFormat="1" x14ac:dyDescent="0.15">
      <c r="A92" s="243" t="s">
        <v>184</v>
      </c>
      <c r="B92" s="192" t="s">
        <v>1068</v>
      </c>
      <c r="C92" s="221" t="s">
        <v>1149</v>
      </c>
      <c r="D92" s="191" t="s">
        <v>895</v>
      </c>
      <c r="E92" s="219">
        <v>12</v>
      </c>
      <c r="F92" s="191">
        <v>1</v>
      </c>
      <c r="G92" s="226">
        <f t="shared" si="3"/>
        <v>1217</v>
      </c>
      <c r="H92" s="244" t="s">
        <v>258</v>
      </c>
      <c r="I92" s="224"/>
      <c r="J92" s="183">
        <f t="shared" si="5"/>
        <v>88</v>
      </c>
      <c r="K92" s="183" t="str">
        <f t="shared" si="4"/>
        <v>dvoList.add(setDdcStmnPdfCmnDVO(88 ,"상세","pnsnSvngUseNtsAmt"                                ,"Num" ,"12" ,"1","1217","연금계좌-연금저축 (납입금액)_국세청"));</v>
      </c>
    </row>
    <row r="93" spans="1:11" s="223" customFormat="1" x14ac:dyDescent="0.15">
      <c r="A93" s="243" t="s">
        <v>184</v>
      </c>
      <c r="B93" s="192" t="s">
        <v>1069</v>
      </c>
      <c r="C93" s="221" t="s">
        <v>1150</v>
      </c>
      <c r="D93" s="191" t="s">
        <v>895</v>
      </c>
      <c r="E93" s="219">
        <v>12</v>
      </c>
      <c r="F93" s="191">
        <v>1</v>
      </c>
      <c r="G93" s="226">
        <f t="shared" si="3"/>
        <v>1230</v>
      </c>
      <c r="H93" s="244" t="s">
        <v>258</v>
      </c>
      <c r="I93" s="224"/>
      <c r="J93" s="183">
        <f t="shared" si="5"/>
        <v>89</v>
      </c>
      <c r="K93" s="183" t="str">
        <f t="shared" si="4"/>
        <v>dvoList.add(setDdcStmnPdfCmnDVO(89 ,"상세","pnsnSvngUseEtcAmt"                                ,"Num" ,"12" ,"1","1230","연금계좌-연금저축 (납입금액)_기타자료"));</v>
      </c>
    </row>
    <row r="94" spans="1:11" s="223" customFormat="1" x14ac:dyDescent="0.15">
      <c r="A94" s="243" t="s">
        <v>184</v>
      </c>
      <c r="B94" s="192" t="s">
        <v>1070</v>
      </c>
      <c r="C94" s="221" t="s">
        <v>1151</v>
      </c>
      <c r="D94" s="191" t="s">
        <v>895</v>
      </c>
      <c r="E94" s="219">
        <v>12</v>
      </c>
      <c r="F94" s="191">
        <v>1</v>
      </c>
      <c r="G94" s="226">
        <f t="shared" si="3"/>
        <v>1243</v>
      </c>
      <c r="H94" s="244" t="s">
        <v>258</v>
      </c>
      <c r="I94" s="224"/>
      <c r="J94" s="183">
        <f t="shared" si="5"/>
        <v>90</v>
      </c>
      <c r="K94" s="183" t="str">
        <f t="shared" si="4"/>
        <v>dvoList.add(setDdcStmnPdfCmnDVO(90 ,"상세","cvrgInscUseNtsAmt"                                ,"Num" ,"12" ,"1","1243","보장성보험 (납입금액)_국세청"));</v>
      </c>
    </row>
    <row r="95" spans="1:11" s="223" customFormat="1" x14ac:dyDescent="0.15">
      <c r="A95" s="243" t="s">
        <v>184</v>
      </c>
      <c r="B95" s="192" t="s">
        <v>1071</v>
      </c>
      <c r="C95" s="221" t="s">
        <v>1152</v>
      </c>
      <c r="D95" s="191" t="s">
        <v>895</v>
      </c>
      <c r="E95" s="219">
        <v>12</v>
      </c>
      <c r="F95" s="191">
        <v>1</v>
      </c>
      <c r="G95" s="226">
        <f t="shared" si="3"/>
        <v>1256</v>
      </c>
      <c r="H95" s="244" t="s">
        <v>258</v>
      </c>
      <c r="I95" s="224"/>
      <c r="J95" s="183">
        <f t="shared" si="5"/>
        <v>91</v>
      </c>
      <c r="K95" s="183" t="str">
        <f t="shared" si="4"/>
        <v>dvoList.add(setDdcStmnPdfCmnDVO(91 ,"상세","cvrgInscUseEtcAmt"                                ,"Num" ,"12" ,"1","1256","보장성보험 (납입금액)_기타자료"));</v>
      </c>
    </row>
    <row r="96" spans="1:11" s="223" customFormat="1" x14ac:dyDescent="0.15">
      <c r="A96" s="243" t="s">
        <v>184</v>
      </c>
      <c r="B96" s="192" t="s">
        <v>1072</v>
      </c>
      <c r="C96" s="221" t="s">
        <v>1153</v>
      </c>
      <c r="D96" s="191" t="s">
        <v>895</v>
      </c>
      <c r="E96" s="219">
        <v>12</v>
      </c>
      <c r="F96" s="191">
        <v>1</v>
      </c>
      <c r="G96" s="226">
        <f t="shared" si="3"/>
        <v>1269</v>
      </c>
      <c r="H96" s="244" t="s">
        <v>258</v>
      </c>
      <c r="I96" s="224"/>
      <c r="J96" s="183">
        <f t="shared" si="5"/>
        <v>92</v>
      </c>
      <c r="K96" s="183" t="str">
        <f t="shared" si="4"/>
        <v>dvoList.add(setDdcStmnPdfCmnDVO(92 ,"상세","dsbrEuCvrgUseNtsAmt"                              ,"Num" ,"12" ,"1","1269","장애인전용보장성보험 (납입금액)_국세청"));</v>
      </c>
    </row>
    <row r="97" spans="1:11" s="223" customFormat="1" x14ac:dyDescent="0.15">
      <c r="A97" s="243" t="s">
        <v>184</v>
      </c>
      <c r="B97" s="192" t="s">
        <v>1073</v>
      </c>
      <c r="C97" s="221" t="s">
        <v>1154</v>
      </c>
      <c r="D97" s="191" t="s">
        <v>895</v>
      </c>
      <c r="E97" s="219">
        <v>12</v>
      </c>
      <c r="F97" s="191">
        <v>1</v>
      </c>
      <c r="G97" s="226">
        <f t="shared" si="3"/>
        <v>1282</v>
      </c>
      <c r="H97" s="248" t="s">
        <v>392</v>
      </c>
      <c r="I97" s="224"/>
      <c r="J97" s="183">
        <f t="shared" si="5"/>
        <v>93</v>
      </c>
      <c r="K97" s="183" t="str">
        <f t="shared" si="4"/>
        <v>dvoList.add(setDdcStmnPdfCmnDVO(93 ,"상세","dsbrEuCvrgUseEtcAmt"                              ,"Num" ,"12" ,"1","1282","장애인전용보장성보험 (납입금액)_기타자료"));</v>
      </c>
    </row>
    <row r="98" spans="1:11" s="223" customFormat="1" x14ac:dyDescent="0.15">
      <c r="A98" s="243" t="s">
        <v>184</v>
      </c>
      <c r="B98" s="192" t="s">
        <v>1074</v>
      </c>
      <c r="C98" s="221" t="s">
        <v>1155</v>
      </c>
      <c r="D98" s="191" t="s">
        <v>895</v>
      </c>
      <c r="E98" s="219">
        <v>12</v>
      </c>
      <c r="F98" s="191">
        <v>1</v>
      </c>
      <c r="G98" s="226">
        <f t="shared" si="3"/>
        <v>1295</v>
      </c>
      <c r="H98" s="248" t="s">
        <v>1186</v>
      </c>
      <c r="I98" s="224"/>
      <c r="J98" s="183">
        <f t="shared" si="5"/>
        <v>94</v>
      </c>
      <c r="K98" s="183" t="str">
        <f t="shared" si="4"/>
        <v>dvoList.add(setDdcStmnPdfCmnDVO(94 ,"상세","mdxpsPrsUseNtsAmt"                                ,"Num" ,"12" ,"1","1295","의료비-본인.65세이상자.장애인 (납입금액)_국세청"));</v>
      </c>
    </row>
    <row r="99" spans="1:11" s="223" customFormat="1" x14ac:dyDescent="0.15">
      <c r="A99" s="243" t="s">
        <v>184</v>
      </c>
      <c r="B99" s="192" t="s">
        <v>1075</v>
      </c>
      <c r="C99" s="221" t="s">
        <v>1156</v>
      </c>
      <c r="D99" s="191" t="s">
        <v>895</v>
      </c>
      <c r="E99" s="219">
        <v>12</v>
      </c>
      <c r="F99" s="191">
        <v>1</v>
      </c>
      <c r="G99" s="226">
        <f t="shared" si="3"/>
        <v>1308</v>
      </c>
      <c r="H99" s="248" t="s">
        <v>258</v>
      </c>
      <c r="I99" s="224"/>
      <c r="J99" s="183">
        <f t="shared" si="5"/>
        <v>95</v>
      </c>
      <c r="K99" s="183" t="str">
        <f t="shared" si="4"/>
        <v>dvoList.add(setDdcStmnPdfCmnDVO(95 ,"상세","mdxpsPrsUseEtcAmt"                                ,"Num" ,"12" ,"1","1308","의료비-본인.65세이상자.장애인 (납입금액)_기타자료"));</v>
      </c>
    </row>
    <row r="100" spans="1:11" s="223" customFormat="1" x14ac:dyDescent="0.15">
      <c r="A100" s="243" t="s">
        <v>184</v>
      </c>
      <c r="B100" s="192" t="s">
        <v>1076</v>
      </c>
      <c r="C100" s="249" t="s">
        <v>1157</v>
      </c>
      <c r="D100" s="191" t="s">
        <v>895</v>
      </c>
      <c r="E100" s="219">
        <v>12</v>
      </c>
      <c r="F100" s="191">
        <v>1</v>
      </c>
      <c r="G100" s="226">
        <f t="shared" si="3"/>
        <v>1321</v>
      </c>
      <c r="H100" s="248" t="s">
        <v>1186</v>
      </c>
      <c r="I100" s="224"/>
      <c r="J100" s="183">
        <f t="shared" si="5"/>
        <v>96</v>
      </c>
      <c r="K100" s="183" t="str">
        <f t="shared" si="4"/>
        <v>dvoList.add(setDdcStmnPdfCmnDVO(96 ,"상세","mdxpsSftSprcdXpnsNtsAmt"                          ,"Num" ,"12" ,"1","1321","의료비-난임시술비 (납입금액)_국세청"));</v>
      </c>
    </row>
    <row r="101" spans="1:11" s="223" customFormat="1" x14ac:dyDescent="0.15">
      <c r="A101" s="243" t="s">
        <v>184</v>
      </c>
      <c r="B101" s="192" t="s">
        <v>1077</v>
      </c>
      <c r="C101" s="250" t="s">
        <v>1158</v>
      </c>
      <c r="D101" s="191" t="s">
        <v>895</v>
      </c>
      <c r="E101" s="219">
        <v>12</v>
      </c>
      <c r="F101" s="191">
        <v>1</v>
      </c>
      <c r="G101" s="226">
        <f t="shared" si="3"/>
        <v>1334</v>
      </c>
      <c r="H101" s="248" t="s">
        <v>258</v>
      </c>
      <c r="I101" s="224"/>
      <c r="J101" s="183">
        <f t="shared" si="5"/>
        <v>97</v>
      </c>
      <c r="K101" s="183" t="str">
        <f t="shared" si="4"/>
        <v>dvoList.add(setDdcStmnPdfCmnDVO(97 ,"상세","mdxpsSftSprcdXpnsEtcAmt"                          ,"Num" ,"12" ,"1","1334","의료비-난임시술비 (납입금액)_기타자료"));</v>
      </c>
    </row>
    <row r="102" spans="1:11" s="223" customFormat="1" x14ac:dyDescent="0.15">
      <c r="A102" s="243" t="s">
        <v>184</v>
      </c>
      <c r="B102" s="192" t="s">
        <v>1078</v>
      </c>
      <c r="C102" s="221" t="s">
        <v>1159</v>
      </c>
      <c r="D102" s="191" t="s">
        <v>895</v>
      </c>
      <c r="E102" s="219">
        <v>12</v>
      </c>
      <c r="F102" s="191">
        <v>1</v>
      </c>
      <c r="G102" s="226">
        <f t="shared" si="3"/>
        <v>1347</v>
      </c>
      <c r="H102" s="248" t="s">
        <v>258</v>
      </c>
      <c r="I102" s="224"/>
      <c r="J102" s="183">
        <f t="shared" si="5"/>
        <v>98</v>
      </c>
      <c r="K102" s="183" t="str">
        <f t="shared" si="4"/>
        <v>dvoList.add(setDdcStmnPdfCmnDVO(98 ,"상세","mdxpsOthUseNtsAmt"                                ,"Num" ,"12" ,"1","1347","의료비-그 밖의 공제대상자 (납입금액)_국세청"));</v>
      </c>
    </row>
    <row r="103" spans="1:11" s="223" customFormat="1" x14ac:dyDescent="0.15">
      <c r="A103" s="243" t="s">
        <v>184</v>
      </c>
      <c r="B103" s="192" t="s">
        <v>1079</v>
      </c>
      <c r="C103" s="221" t="s">
        <v>1160</v>
      </c>
      <c r="D103" s="191" t="s">
        <v>895</v>
      </c>
      <c r="E103" s="219">
        <v>12</v>
      </c>
      <c r="F103" s="191">
        <v>1</v>
      </c>
      <c r="G103" s="226">
        <f t="shared" si="3"/>
        <v>1360</v>
      </c>
      <c r="H103" s="248" t="s">
        <v>400</v>
      </c>
      <c r="I103" s="224"/>
      <c r="J103" s="183">
        <f t="shared" si="5"/>
        <v>99</v>
      </c>
      <c r="K103" s="183" t="str">
        <f t="shared" si="4"/>
        <v>dvoList.add(setDdcStmnPdfCmnDVO(99 ,"상세","mdxpsOthUseEtcAmt"                                ,"Num" ,"12" ,"1","1360","의료비-그 밖의 공제대상자 (납입금액)_기타자료"));</v>
      </c>
    </row>
    <row r="104" spans="1:11" s="223" customFormat="1" x14ac:dyDescent="0.15">
      <c r="A104" s="243" t="s">
        <v>184</v>
      </c>
      <c r="B104" s="192" t="s">
        <v>1216</v>
      </c>
      <c r="C104" s="221" t="s">
        <v>1218</v>
      </c>
      <c r="D104" s="191" t="s">
        <v>895</v>
      </c>
      <c r="E104" s="219">
        <v>12</v>
      </c>
      <c r="F104" s="191">
        <v>1</v>
      </c>
      <c r="G104" s="226">
        <f t="shared" si="3"/>
        <v>1373</v>
      </c>
      <c r="H104" s="248" t="s">
        <v>258</v>
      </c>
      <c r="I104" s="224"/>
      <c r="J104" s="183">
        <f t="shared" si="5"/>
        <v>100</v>
      </c>
      <c r="K104" s="183" t="str">
        <f t="shared" si="4"/>
        <v>dvoList.add(setDdcStmnPdfCmnDVO(100,"상세","glssPrchNtsAmt"                                   ,"Num" ,"12" ,"1","1373","의료비-안경구입비_국세청"));</v>
      </c>
    </row>
    <row r="105" spans="1:11" s="223" customFormat="1" x14ac:dyDescent="0.15">
      <c r="A105" s="243" t="s">
        <v>184</v>
      </c>
      <c r="B105" s="192" t="s">
        <v>1217</v>
      </c>
      <c r="C105" s="221" t="s">
        <v>1219</v>
      </c>
      <c r="D105" s="191" t="s">
        <v>895</v>
      </c>
      <c r="E105" s="219">
        <v>12</v>
      </c>
      <c r="F105" s="191">
        <v>1</v>
      </c>
      <c r="G105" s="226">
        <f t="shared" si="3"/>
        <v>1386</v>
      </c>
      <c r="H105" s="248" t="s">
        <v>400</v>
      </c>
      <c r="I105" s="224"/>
      <c r="J105" s="183">
        <f t="shared" si="5"/>
        <v>101</v>
      </c>
      <c r="K105" s="183" t="str">
        <f t="shared" si="4"/>
        <v>dvoList.add(setDdcStmnPdfCmnDVO(101,"상세","glssPrchEtcAmt"                                   ,"Num" ,"12" ,"1","1386","의료비-안경구입비_기타자료"));</v>
      </c>
    </row>
    <row r="106" spans="1:11" s="265" customFormat="1" x14ac:dyDescent="0.15">
      <c r="A106" s="267" t="s">
        <v>184</v>
      </c>
      <c r="B106" s="268" t="s">
        <v>1435</v>
      </c>
      <c r="C106" s="256" t="s">
        <v>1438</v>
      </c>
      <c r="D106" s="269" t="s">
        <v>1440</v>
      </c>
      <c r="E106" s="270">
        <v>12</v>
      </c>
      <c r="F106" s="269">
        <v>1</v>
      </c>
      <c r="G106" s="255">
        <f t="shared" si="3"/>
        <v>1399</v>
      </c>
      <c r="H106" s="273" t="s">
        <v>1433</v>
      </c>
      <c r="I106" s="272" t="s">
        <v>1455</v>
      </c>
      <c r="J106" s="183">
        <f t="shared" si="5"/>
        <v>102</v>
      </c>
      <c r="K106" s="183" t="str">
        <f t="shared" si="4"/>
        <v>dvoList.add(setDdcStmnPdfCmnDVO(102,"상세","chbtRsonNtsAmt"                                   ,"Num" ,"12" ,"1","1399","의료비-산후조리원비_국세청"));</v>
      </c>
    </row>
    <row r="107" spans="1:11" s="265" customFormat="1" x14ac:dyDescent="0.15">
      <c r="A107" s="267" t="s">
        <v>184</v>
      </c>
      <c r="B107" s="268" t="s">
        <v>1436</v>
      </c>
      <c r="C107" s="256" t="s">
        <v>1439</v>
      </c>
      <c r="D107" s="269" t="s">
        <v>1440</v>
      </c>
      <c r="E107" s="270">
        <v>12</v>
      </c>
      <c r="F107" s="269">
        <v>1</v>
      </c>
      <c r="G107" s="255">
        <f t="shared" si="3"/>
        <v>1412</v>
      </c>
      <c r="H107" s="273" t="s">
        <v>1433</v>
      </c>
      <c r="I107" s="272" t="s">
        <v>1455</v>
      </c>
      <c r="J107" s="183">
        <f t="shared" si="5"/>
        <v>103</v>
      </c>
      <c r="K107" s="183" t="str">
        <f t="shared" si="4"/>
        <v>dvoList.add(setDdcStmnPdfCmnDVO(103,"상세","chbtRsonEtcAmt"                                   ,"Num" ,"12" ,"1","1412","의료비-산후조리원비_기타자료"));</v>
      </c>
    </row>
    <row r="108" spans="1:11" s="265" customFormat="1" x14ac:dyDescent="0.15">
      <c r="A108" s="267" t="s">
        <v>184</v>
      </c>
      <c r="B108" s="268" t="s">
        <v>1437</v>
      </c>
      <c r="C108" s="256" t="s">
        <v>1451</v>
      </c>
      <c r="D108" s="269" t="s">
        <v>1440</v>
      </c>
      <c r="E108" s="270">
        <v>12</v>
      </c>
      <c r="F108" s="269">
        <v>1</v>
      </c>
      <c r="G108" s="255">
        <f t="shared" si="3"/>
        <v>1425</v>
      </c>
      <c r="H108" s="273" t="s">
        <v>1441</v>
      </c>
      <c r="I108" s="272" t="s">
        <v>1455</v>
      </c>
      <c r="J108" s="183">
        <f t="shared" si="5"/>
        <v>104</v>
      </c>
      <c r="K108" s="183" t="str">
        <f t="shared" si="4"/>
        <v>dvoList.add(setDdcStmnPdfCmnDVO(104,"상세","suptFmlyAlmAmt"                                   ,"Num" ,"12" ,"1","1425","부양가족실손의료보험금"));</v>
      </c>
    </row>
    <row r="109" spans="1:11" s="223" customFormat="1" x14ac:dyDescent="0.15">
      <c r="A109" s="243" t="s">
        <v>184</v>
      </c>
      <c r="B109" s="192" t="s">
        <v>1080</v>
      </c>
      <c r="C109" s="221" t="s">
        <v>1161</v>
      </c>
      <c r="D109" s="191" t="s">
        <v>895</v>
      </c>
      <c r="E109" s="219">
        <v>12</v>
      </c>
      <c r="F109" s="191">
        <v>1</v>
      </c>
      <c r="G109" s="226">
        <f t="shared" si="3"/>
        <v>1438</v>
      </c>
      <c r="H109" s="246" t="s">
        <v>549</v>
      </c>
      <c r="I109" s="224"/>
      <c r="J109" s="183">
        <f t="shared" si="5"/>
        <v>105</v>
      </c>
      <c r="K109" s="183" t="str">
        <f t="shared" si="4"/>
        <v>dvoList.add(setDdcStmnPdfCmnDVO(105,"상세","scxpsPrsUseNtsAmt"                                ,"Num" ,"12" ,"1","1438","교육비-소득자본인 (납입금액)_국세청"));</v>
      </c>
    </row>
    <row r="110" spans="1:11" s="223" customFormat="1" x14ac:dyDescent="0.15">
      <c r="A110" s="243" t="s">
        <v>184</v>
      </c>
      <c r="B110" s="192" t="s">
        <v>1081</v>
      </c>
      <c r="C110" s="221" t="s">
        <v>1162</v>
      </c>
      <c r="D110" s="191" t="s">
        <v>895</v>
      </c>
      <c r="E110" s="219">
        <v>12</v>
      </c>
      <c r="F110" s="191">
        <v>1</v>
      </c>
      <c r="G110" s="226">
        <f t="shared" si="3"/>
        <v>1451</v>
      </c>
      <c r="H110" s="246" t="s">
        <v>550</v>
      </c>
      <c r="I110" s="224"/>
      <c r="J110" s="183">
        <f t="shared" si="5"/>
        <v>106</v>
      </c>
      <c r="K110" s="183" t="str">
        <f t="shared" si="4"/>
        <v>dvoList.add(setDdcStmnPdfCmnDVO(106,"상세","scxpsPrsUseEtcAmt"                                ,"Num" ,"12" ,"1","1451","교육비-소득자본인 (납입금액)_기타자료"));</v>
      </c>
    </row>
    <row r="111" spans="1:11" s="223" customFormat="1" x14ac:dyDescent="0.15">
      <c r="A111" s="243" t="s">
        <v>184</v>
      </c>
      <c r="B111" s="192" t="s">
        <v>1082</v>
      </c>
      <c r="C111" s="221" t="s">
        <v>1163</v>
      </c>
      <c r="D111" s="191" t="s">
        <v>895</v>
      </c>
      <c r="E111" s="219">
        <v>12</v>
      </c>
      <c r="F111" s="191">
        <v>1</v>
      </c>
      <c r="G111" s="226">
        <f t="shared" si="3"/>
        <v>1464</v>
      </c>
      <c r="H111" s="246" t="s">
        <v>336</v>
      </c>
      <c r="I111" s="224"/>
      <c r="J111" s="183">
        <f t="shared" si="5"/>
        <v>107</v>
      </c>
      <c r="K111" s="183" t="str">
        <f t="shared" si="4"/>
        <v>dvoList.add(setDdcStmnPdfCmnDVO(107,"상세","scxpsKidUseNtsAmt"                                ,"Num" ,"12" ,"1","1464","교육비-취학전아동 (납입금액)_국세청"));</v>
      </c>
    </row>
    <row r="112" spans="1:11" s="223" customFormat="1" x14ac:dyDescent="0.15">
      <c r="A112" s="243" t="s">
        <v>184</v>
      </c>
      <c r="B112" s="192" t="s">
        <v>1083</v>
      </c>
      <c r="C112" s="221" t="s">
        <v>1164</v>
      </c>
      <c r="D112" s="191" t="s">
        <v>895</v>
      </c>
      <c r="E112" s="219">
        <v>12</v>
      </c>
      <c r="F112" s="191">
        <v>1</v>
      </c>
      <c r="G112" s="226">
        <f t="shared" si="3"/>
        <v>1477</v>
      </c>
      <c r="H112" s="246" t="s">
        <v>552</v>
      </c>
      <c r="I112" s="224"/>
      <c r="J112" s="183">
        <f t="shared" si="5"/>
        <v>108</v>
      </c>
      <c r="K112" s="183" t="str">
        <f t="shared" si="4"/>
        <v>dvoList.add(setDdcStmnPdfCmnDVO(108,"상세","scxpsKidUseEtcAmt"                                ,"Num" ,"12" ,"1","1477","교육비-취학전아동 (납입금액)_기타자료"));</v>
      </c>
    </row>
    <row r="113" spans="1:11" s="223" customFormat="1" x14ac:dyDescent="0.15">
      <c r="A113" s="243" t="s">
        <v>184</v>
      </c>
      <c r="B113" s="192" t="s">
        <v>1084</v>
      </c>
      <c r="C113" s="221" t="s">
        <v>1165</v>
      </c>
      <c r="D113" s="191" t="s">
        <v>895</v>
      </c>
      <c r="E113" s="219">
        <v>12</v>
      </c>
      <c r="F113" s="191">
        <v>1</v>
      </c>
      <c r="G113" s="226">
        <f t="shared" ref="G113:G162" si="6">SUM(G112+E113+F113)</f>
        <v>1490</v>
      </c>
      <c r="H113" s="247" t="s">
        <v>258</v>
      </c>
      <c r="I113" s="224"/>
      <c r="J113" s="183">
        <f t="shared" si="5"/>
        <v>109</v>
      </c>
      <c r="K113" s="183" t="str">
        <f t="shared" si="4"/>
        <v>dvoList.add(setDdcStmnPdfCmnDVO(109,"상세","scxpsStdUseNtsAmt"                                ,"Num" ,"12" ,"1","1490","교육비-초.중.고등학교 (납입금액)_국세청"));</v>
      </c>
    </row>
    <row r="114" spans="1:11" s="223" customFormat="1" x14ac:dyDescent="0.15">
      <c r="A114" s="243" t="s">
        <v>184</v>
      </c>
      <c r="B114" s="192" t="s">
        <v>1085</v>
      </c>
      <c r="C114" s="221" t="s">
        <v>1166</v>
      </c>
      <c r="D114" s="191" t="s">
        <v>895</v>
      </c>
      <c r="E114" s="219">
        <v>12</v>
      </c>
      <c r="F114" s="191">
        <v>1</v>
      </c>
      <c r="G114" s="226">
        <f t="shared" si="6"/>
        <v>1503</v>
      </c>
      <c r="H114" s="247" t="s">
        <v>204</v>
      </c>
      <c r="I114" s="224"/>
      <c r="J114" s="183">
        <f t="shared" si="5"/>
        <v>110</v>
      </c>
      <c r="K114" s="183" t="str">
        <f t="shared" ref="K114:K162" si="7">CONCATENATE("dvoList.add(setDdcStmnPdfCmnDVO(",LEFT(J114&amp;"  ",3),",""",A114,""",""",LEFT(B114&amp;""""&amp;"                                                  ",50),",""",LEFT(D114&amp;""""&amp;" ",5),",""",LEFT(E114&amp;""""&amp;"   ",4),",""",LEFT(F114&amp;""""&amp;" ",2),",""",LEFT(G114&amp;""""&amp;"    ",5),",""",C114,"""));")</f>
        <v>dvoList.add(setDdcStmnPdfCmnDVO(110,"상세","scxpsStdUseEtcAmt"                                ,"Num" ,"12" ,"1","1503","교육비-초.중.고등학교 (납입금액)_기타자료"));</v>
      </c>
    </row>
    <row r="115" spans="1:11" s="223" customFormat="1" x14ac:dyDescent="0.15">
      <c r="A115" s="243" t="s">
        <v>184</v>
      </c>
      <c r="B115" s="192" t="s">
        <v>1086</v>
      </c>
      <c r="C115" s="221" t="s">
        <v>1167</v>
      </c>
      <c r="D115" s="191" t="s">
        <v>895</v>
      </c>
      <c r="E115" s="219">
        <v>12</v>
      </c>
      <c r="F115" s="191">
        <v>1</v>
      </c>
      <c r="G115" s="226">
        <f t="shared" si="6"/>
        <v>1516</v>
      </c>
      <c r="H115" s="247" t="s">
        <v>258</v>
      </c>
      <c r="I115" s="224"/>
      <c r="J115" s="183">
        <f t="shared" si="5"/>
        <v>111</v>
      </c>
      <c r="K115" s="183" t="str">
        <f t="shared" si="7"/>
        <v>dvoList.add(setDdcStmnPdfCmnDVO(111,"상세","shufPrchUseNtsAmt"                                ,"Num" ,"12" ,"1","1516","교복비-초.중.고등학교 (납입금액)_국세청"));</v>
      </c>
    </row>
    <row r="116" spans="1:11" s="223" customFormat="1" x14ac:dyDescent="0.15">
      <c r="A116" s="243" t="s">
        <v>184</v>
      </c>
      <c r="B116" s="192" t="s">
        <v>1087</v>
      </c>
      <c r="C116" s="221" t="s">
        <v>1168</v>
      </c>
      <c r="D116" s="191" t="s">
        <v>895</v>
      </c>
      <c r="E116" s="219">
        <v>12</v>
      </c>
      <c r="F116" s="191">
        <v>1</v>
      </c>
      <c r="G116" s="226">
        <f t="shared" si="6"/>
        <v>1529</v>
      </c>
      <c r="H116" s="247" t="s">
        <v>258</v>
      </c>
      <c r="I116" s="224"/>
      <c r="J116" s="183">
        <f t="shared" si="5"/>
        <v>112</v>
      </c>
      <c r="K116" s="183" t="str">
        <f t="shared" si="7"/>
        <v>dvoList.add(setDdcStmnPdfCmnDVO(112,"상세","shufPrchUseEtcAmt"                                ,"Num" ,"12" ,"1","1529","교복비-초.중.고등학교 (납입금액)_기타자료"));</v>
      </c>
    </row>
    <row r="117" spans="1:11" s="223" customFormat="1" x14ac:dyDescent="0.15">
      <c r="A117" s="243" t="s">
        <v>184</v>
      </c>
      <c r="B117" s="192" t="s">
        <v>1088</v>
      </c>
      <c r="C117" s="221" t="s">
        <v>1169</v>
      </c>
      <c r="D117" s="191" t="s">
        <v>895</v>
      </c>
      <c r="E117" s="219">
        <v>12</v>
      </c>
      <c r="F117" s="191">
        <v>1</v>
      </c>
      <c r="G117" s="226">
        <f t="shared" si="6"/>
        <v>1542</v>
      </c>
      <c r="H117" s="247" t="s">
        <v>258</v>
      </c>
      <c r="I117" s="224"/>
      <c r="J117" s="183">
        <f t="shared" si="5"/>
        <v>113</v>
      </c>
      <c r="K117" s="183" t="str">
        <f t="shared" si="7"/>
        <v>dvoList.add(setDdcStmnPdfCmnDVO(113,"상세","exprnStudUseNtsAmt"                               ,"Num" ,"12" ,"1","1542","체험학습비-초.중.고등학교 (납입금액)_국세청"));</v>
      </c>
    </row>
    <row r="118" spans="1:11" s="223" customFormat="1" x14ac:dyDescent="0.15">
      <c r="A118" s="243" t="s">
        <v>184</v>
      </c>
      <c r="B118" s="192" t="s">
        <v>1089</v>
      </c>
      <c r="C118" s="221" t="s">
        <v>1169</v>
      </c>
      <c r="D118" s="191" t="s">
        <v>895</v>
      </c>
      <c r="E118" s="219">
        <v>12</v>
      </c>
      <c r="F118" s="191">
        <v>1</v>
      </c>
      <c r="G118" s="226">
        <f t="shared" si="6"/>
        <v>1555</v>
      </c>
      <c r="H118" s="247" t="s">
        <v>258</v>
      </c>
      <c r="I118" s="224"/>
      <c r="J118" s="183">
        <f t="shared" si="5"/>
        <v>114</v>
      </c>
      <c r="K118" s="183" t="str">
        <f t="shared" si="7"/>
        <v>dvoList.add(setDdcStmnPdfCmnDVO(114,"상세","exprnStudUseEtcAmt"                               ,"Num" ,"12" ,"1","1555","체험학습비-초.중.고등학교 (납입금액)_국세청"));</v>
      </c>
    </row>
    <row r="119" spans="1:11" s="223" customFormat="1" x14ac:dyDescent="0.15">
      <c r="A119" s="243" t="s">
        <v>184</v>
      </c>
      <c r="B119" s="192" t="s">
        <v>1090</v>
      </c>
      <c r="C119" s="221" t="s">
        <v>1170</v>
      </c>
      <c r="D119" s="191" t="s">
        <v>895</v>
      </c>
      <c r="E119" s="219">
        <v>12</v>
      </c>
      <c r="F119" s="191">
        <v>1</v>
      </c>
      <c r="G119" s="226">
        <f t="shared" si="6"/>
        <v>1568</v>
      </c>
      <c r="H119" s="247" t="s">
        <v>1187</v>
      </c>
      <c r="I119" s="224"/>
      <c r="J119" s="183">
        <f t="shared" si="5"/>
        <v>115</v>
      </c>
      <c r="K119" s="183" t="str">
        <f t="shared" si="7"/>
        <v>dvoList.add(setDdcStmnPdfCmnDVO(115,"상세","scxpsUndUseNtsAmt"                                ,"Num" ,"12" ,"1","1568","교육비-대학생(대학원불포함)(납입금액)_국세청"));</v>
      </c>
    </row>
    <row r="120" spans="1:11" s="223" customFormat="1" x14ac:dyDescent="0.15">
      <c r="A120" s="243" t="s">
        <v>184</v>
      </c>
      <c r="B120" s="192" t="s">
        <v>1091</v>
      </c>
      <c r="C120" s="221" t="s">
        <v>1171</v>
      </c>
      <c r="D120" s="191" t="s">
        <v>895</v>
      </c>
      <c r="E120" s="219">
        <v>12</v>
      </c>
      <c r="F120" s="191">
        <v>1</v>
      </c>
      <c r="G120" s="226">
        <f t="shared" si="6"/>
        <v>1581</v>
      </c>
      <c r="H120" s="247" t="s">
        <v>817</v>
      </c>
      <c r="I120" s="224"/>
      <c r="J120" s="183">
        <f t="shared" si="5"/>
        <v>116</v>
      </c>
      <c r="K120" s="183" t="str">
        <f t="shared" si="7"/>
        <v>dvoList.add(setDdcStmnPdfCmnDVO(116,"상세","scxpsUndUseEtcAmt"                                ,"Num" ,"12" ,"1","1581","교육비-대학생(대학원불포함)(납입금액)_기타자료"));</v>
      </c>
    </row>
    <row r="121" spans="1:11" s="223" customFormat="1" x14ac:dyDescent="0.15">
      <c r="A121" s="243" t="s">
        <v>184</v>
      </c>
      <c r="B121" s="192" t="s">
        <v>1092</v>
      </c>
      <c r="C121" s="221" t="s">
        <v>1172</v>
      </c>
      <c r="D121" s="191" t="s">
        <v>895</v>
      </c>
      <c r="E121" s="219">
        <v>12</v>
      </c>
      <c r="F121" s="191">
        <v>1</v>
      </c>
      <c r="G121" s="226">
        <f t="shared" si="6"/>
        <v>1594</v>
      </c>
      <c r="H121" s="247" t="s">
        <v>258</v>
      </c>
      <c r="I121" s="224"/>
      <c r="J121" s="183">
        <f t="shared" si="5"/>
        <v>117</v>
      </c>
      <c r="K121" s="183" t="str">
        <f t="shared" si="7"/>
        <v>dvoList.add(setDdcStmnPdfCmnDVO(117,"상세","scxpsDsbrUseNtsAmt"                               ,"Num" ,"12" ,"1","1594","교육비-장애인(납입금액)_국세청"));</v>
      </c>
    </row>
    <row r="122" spans="1:11" s="223" customFormat="1" x14ac:dyDescent="0.15">
      <c r="A122" s="243" t="s">
        <v>184</v>
      </c>
      <c r="B122" s="192" t="s">
        <v>1093</v>
      </c>
      <c r="C122" s="221" t="s">
        <v>1173</v>
      </c>
      <c r="D122" s="191" t="s">
        <v>895</v>
      </c>
      <c r="E122" s="219">
        <v>12</v>
      </c>
      <c r="F122" s="191">
        <v>1</v>
      </c>
      <c r="G122" s="226">
        <f t="shared" si="6"/>
        <v>1607</v>
      </c>
      <c r="H122" s="247" t="s">
        <v>715</v>
      </c>
      <c r="I122" s="224"/>
      <c r="J122" s="183">
        <f t="shared" si="5"/>
        <v>118</v>
      </c>
      <c r="K122" s="183" t="str">
        <f t="shared" si="7"/>
        <v>dvoList.add(setDdcStmnPdfCmnDVO(118,"상세","scxpsDsbrUseEtcAmt"                               ,"Num" ,"12" ,"1","1607","교육비-장애인(납입금액)_기타자료"));</v>
      </c>
    </row>
    <row r="123" spans="1:11" s="223" customFormat="1" x14ac:dyDescent="0.15">
      <c r="A123" s="243" t="s">
        <v>184</v>
      </c>
      <c r="B123" s="192" t="s">
        <v>1094</v>
      </c>
      <c r="C123" s="221" t="s">
        <v>1174</v>
      </c>
      <c r="D123" s="191" t="s">
        <v>895</v>
      </c>
      <c r="E123" s="219">
        <v>12</v>
      </c>
      <c r="F123" s="191">
        <v>1</v>
      </c>
      <c r="G123" s="226">
        <f t="shared" si="6"/>
        <v>1620</v>
      </c>
      <c r="H123" s="247" t="s">
        <v>716</v>
      </c>
      <c r="I123" s="224"/>
      <c r="J123" s="183">
        <f t="shared" si="5"/>
        <v>119</v>
      </c>
      <c r="K123" s="183" t="str">
        <f t="shared" si="7"/>
        <v>dvoList.add(setDdcStmnPdfCmnDVO(119,"상세","conbPltcFndsUseNtsAmt"                            ,"Num" ,"12" ,"1","1620","기부금-정치자금 기부금액(납입금액)_국세청"));</v>
      </c>
    </row>
    <row r="124" spans="1:11" s="223" customFormat="1" x14ac:dyDescent="0.15">
      <c r="A124" s="243" t="s">
        <v>184</v>
      </c>
      <c r="B124" s="192" t="s">
        <v>1095</v>
      </c>
      <c r="C124" s="221" t="s">
        <v>1175</v>
      </c>
      <c r="D124" s="191" t="s">
        <v>895</v>
      </c>
      <c r="E124" s="219">
        <v>12</v>
      </c>
      <c r="F124" s="191">
        <v>1</v>
      </c>
      <c r="G124" s="226">
        <f t="shared" si="6"/>
        <v>1633</v>
      </c>
      <c r="H124" s="247" t="s">
        <v>258</v>
      </c>
      <c r="I124" s="224"/>
      <c r="J124" s="183">
        <f t="shared" si="5"/>
        <v>120</v>
      </c>
      <c r="K124" s="183" t="str">
        <f t="shared" si="7"/>
        <v>dvoList.add(setDdcStmnPdfCmnDVO(120,"상세","conbPltcFndsUseEtcAmt"                            ,"Num" ,"12" ,"1","1633","기부금-정치자금 기부금액(납입금액)_기타자료"));</v>
      </c>
    </row>
    <row r="125" spans="1:11" s="223" customFormat="1" x14ac:dyDescent="0.15">
      <c r="A125" s="243" t="s">
        <v>184</v>
      </c>
      <c r="B125" s="192" t="s">
        <v>1096</v>
      </c>
      <c r="C125" s="221" t="s">
        <v>1176</v>
      </c>
      <c r="D125" s="191" t="s">
        <v>895</v>
      </c>
      <c r="E125" s="219">
        <v>12</v>
      </c>
      <c r="F125" s="191">
        <v>1</v>
      </c>
      <c r="G125" s="226">
        <f t="shared" si="6"/>
        <v>1646</v>
      </c>
      <c r="H125" s="247" t="s">
        <v>818</v>
      </c>
      <c r="I125" s="224"/>
      <c r="J125" s="183">
        <f t="shared" si="5"/>
        <v>121</v>
      </c>
      <c r="K125" s="183" t="str">
        <f t="shared" si="7"/>
        <v>dvoList.add(setDdcStmnPdfCmnDVO(121,"상세","conbLglUseNtsAmt"                                 ,"Num" ,"12" ,"1","1646","기부금-법정기부금(납입금액)_국세청"));</v>
      </c>
    </row>
    <row r="126" spans="1:11" s="223" customFormat="1" x14ac:dyDescent="0.15">
      <c r="A126" s="243" t="s">
        <v>184</v>
      </c>
      <c r="B126" s="192" t="s">
        <v>1097</v>
      </c>
      <c r="C126" s="221" t="s">
        <v>1177</v>
      </c>
      <c r="D126" s="191" t="s">
        <v>895</v>
      </c>
      <c r="E126" s="219">
        <v>12</v>
      </c>
      <c r="F126" s="191">
        <v>1</v>
      </c>
      <c r="G126" s="226">
        <f t="shared" si="6"/>
        <v>1659</v>
      </c>
      <c r="H126" s="247" t="s">
        <v>258</v>
      </c>
      <c r="I126" s="224"/>
      <c r="J126" s="183">
        <f t="shared" si="5"/>
        <v>122</v>
      </c>
      <c r="K126" s="183" t="str">
        <f t="shared" si="7"/>
        <v>dvoList.add(setDdcStmnPdfCmnDVO(122,"상세","conbLglUseEtcAmt"                                 ,"Num" ,"12" ,"1","1659","기부금-법정기부금(납입금액)_기타자료"));</v>
      </c>
    </row>
    <row r="127" spans="1:11" s="223" customFormat="1" x14ac:dyDescent="0.15">
      <c r="A127" s="243" t="s">
        <v>184</v>
      </c>
      <c r="B127" s="192" t="s">
        <v>1098</v>
      </c>
      <c r="C127" s="221" t="s">
        <v>1178</v>
      </c>
      <c r="D127" s="191" t="s">
        <v>895</v>
      </c>
      <c r="E127" s="219">
        <v>12</v>
      </c>
      <c r="F127" s="191">
        <v>1</v>
      </c>
      <c r="G127" s="226">
        <f t="shared" si="6"/>
        <v>1672</v>
      </c>
      <c r="H127" s="247" t="s">
        <v>258</v>
      </c>
      <c r="I127" s="224"/>
      <c r="J127" s="183">
        <f t="shared" si="5"/>
        <v>123</v>
      </c>
      <c r="K127" s="183" t="str">
        <f t="shared" si="7"/>
        <v>dvoList.add(setDdcStmnPdfCmnDVO(123,"상세","conbEmstAsctUseNtsAmt"                            ,"Num" ,"12" ,"1","1672","기부금-우리사주조합기부금(납입금액)_국세청"));</v>
      </c>
    </row>
    <row r="128" spans="1:11" s="223" customFormat="1" x14ac:dyDescent="0.15">
      <c r="A128" s="243" t="s">
        <v>184</v>
      </c>
      <c r="B128" s="192" t="s">
        <v>1099</v>
      </c>
      <c r="C128" s="221" t="s">
        <v>1179</v>
      </c>
      <c r="D128" s="191" t="s">
        <v>895</v>
      </c>
      <c r="E128" s="219">
        <v>12</v>
      </c>
      <c r="F128" s="191">
        <v>1</v>
      </c>
      <c r="G128" s="226">
        <f t="shared" si="6"/>
        <v>1685</v>
      </c>
      <c r="H128" s="247" t="s">
        <v>258</v>
      </c>
      <c r="I128" s="224"/>
      <c r="J128" s="183">
        <f t="shared" si="5"/>
        <v>124</v>
      </c>
      <c r="K128" s="183" t="str">
        <f t="shared" si="7"/>
        <v>dvoList.add(setDdcStmnPdfCmnDVO(124,"상세","conbEmstAsctUseEtcAmt"                            ,"Num" ,"12" ,"1","1685","기부금-우리사주조합기부금(납입금액)_기타자료"));</v>
      </c>
    </row>
    <row r="129" spans="1:11" s="223" customFormat="1" x14ac:dyDescent="0.15">
      <c r="A129" s="243" t="s">
        <v>184</v>
      </c>
      <c r="B129" s="192" t="s">
        <v>1100</v>
      </c>
      <c r="C129" s="221" t="s">
        <v>1180</v>
      </c>
      <c r="D129" s="191" t="s">
        <v>895</v>
      </c>
      <c r="E129" s="219">
        <v>12</v>
      </c>
      <c r="F129" s="191">
        <v>1</v>
      </c>
      <c r="G129" s="226">
        <f t="shared" si="6"/>
        <v>1698</v>
      </c>
      <c r="H129" s="247" t="s">
        <v>821</v>
      </c>
      <c r="I129" s="224"/>
      <c r="J129" s="183">
        <f t="shared" si="5"/>
        <v>125</v>
      </c>
      <c r="K129" s="183" t="str">
        <f t="shared" si="7"/>
        <v>dvoList.add(setDdcStmnPdfCmnDVO(125,"상세","conbReliOrgAppnUseNtsAmt"                         ,"Num" ,"12" ,"1","1698","기부금-지정기부금(종교단체) 기부금액_국세청"));</v>
      </c>
    </row>
    <row r="130" spans="1:11" s="223" customFormat="1" x14ac:dyDescent="0.15">
      <c r="A130" s="243" t="s">
        <v>184</v>
      </c>
      <c r="B130" s="192" t="s">
        <v>1101</v>
      </c>
      <c r="C130" s="221" t="s">
        <v>1181</v>
      </c>
      <c r="D130" s="191" t="s">
        <v>895</v>
      </c>
      <c r="E130" s="219">
        <v>12</v>
      </c>
      <c r="F130" s="191">
        <v>1</v>
      </c>
      <c r="G130" s="226">
        <f t="shared" si="6"/>
        <v>1711</v>
      </c>
      <c r="H130" s="247" t="s">
        <v>822</v>
      </c>
      <c r="I130" s="224"/>
      <c r="J130" s="183">
        <f t="shared" si="5"/>
        <v>126</v>
      </c>
      <c r="K130" s="183" t="str">
        <f t="shared" si="7"/>
        <v>dvoList.add(setDdcStmnPdfCmnDVO(126,"상세","conbReliOrgAppnUseEtcAmt"                         ,"Num" ,"12" ,"1","1711","기부금-지정기부금(종교단체) 기부금액_기타자료"));</v>
      </c>
    </row>
    <row r="131" spans="1:11" s="223" customFormat="1" x14ac:dyDescent="0.15">
      <c r="A131" s="243" t="s">
        <v>184</v>
      </c>
      <c r="B131" s="192" t="s">
        <v>1102</v>
      </c>
      <c r="C131" s="221" t="s">
        <v>1182</v>
      </c>
      <c r="D131" s="191" t="s">
        <v>895</v>
      </c>
      <c r="E131" s="219">
        <v>12</v>
      </c>
      <c r="F131" s="191">
        <v>1</v>
      </c>
      <c r="G131" s="226">
        <f t="shared" si="6"/>
        <v>1724</v>
      </c>
      <c r="H131" s="247" t="s">
        <v>820</v>
      </c>
      <c r="I131" s="224"/>
      <c r="J131" s="183">
        <f t="shared" si="5"/>
        <v>127</v>
      </c>
      <c r="K131" s="183" t="str">
        <f t="shared" si="7"/>
        <v>dvoList.add(setDdcStmnPdfCmnDVO(127,"상세","conbReliOrgOthAppnUseNtsAmt"                      ,"Num" ,"12" ,"1","1724","기부금-지정기부금(종교단체외) 기부금액_국세청"));</v>
      </c>
    </row>
    <row r="132" spans="1:11" s="223" customFormat="1" x14ac:dyDescent="0.15">
      <c r="A132" s="243" t="s">
        <v>184</v>
      </c>
      <c r="B132" s="192" t="s">
        <v>1103</v>
      </c>
      <c r="C132" s="221" t="s">
        <v>1183</v>
      </c>
      <c r="D132" s="191" t="s">
        <v>895</v>
      </c>
      <c r="E132" s="219">
        <v>12</v>
      </c>
      <c r="F132" s="191">
        <v>1</v>
      </c>
      <c r="G132" s="226">
        <f t="shared" si="6"/>
        <v>1737</v>
      </c>
      <c r="H132" s="247" t="s">
        <v>258</v>
      </c>
      <c r="I132" s="224"/>
      <c r="J132" s="183">
        <f t="shared" si="5"/>
        <v>128</v>
      </c>
      <c r="K132" s="183" t="str">
        <f t="shared" si="7"/>
        <v>dvoList.add(setDdcStmnPdfCmnDVO(128,"상세","conbReliOrgOthAppnUseEtcAmt"                      ,"Num" ,"12" ,"1","1737","기부금-지정기부금(종교단체외) 기부금액_기타자료"));</v>
      </c>
    </row>
    <row r="133" spans="1:11" s="223" customFormat="1" x14ac:dyDescent="0.15">
      <c r="A133" s="243" t="s">
        <v>184</v>
      </c>
      <c r="B133" s="192" t="s">
        <v>1334</v>
      </c>
      <c r="C133" s="192" t="s">
        <v>1304</v>
      </c>
      <c r="D133" s="191" t="s">
        <v>895</v>
      </c>
      <c r="E133" s="219">
        <v>12</v>
      </c>
      <c r="F133" s="191">
        <v>1</v>
      </c>
      <c r="G133" s="226">
        <f t="shared" si="6"/>
        <v>1750</v>
      </c>
      <c r="H133" s="247" t="s">
        <v>258</v>
      </c>
      <c r="I133" s="224"/>
      <c r="J133" s="183">
        <f t="shared" si="5"/>
        <v>129</v>
      </c>
      <c r="K133" s="183" t="str">
        <f t="shared" si="7"/>
        <v>dvoList.add(setDdcStmnPdfCmnDVO(129,"상세","conbCrfwAmtBef1AttrYrLglUseNtsAmt"                ,"Num" ,"12" ,"1","1750","기부금이월분(귀속년도-1)-법정기부금 기부금 납입액_국세청"));</v>
      </c>
    </row>
    <row r="134" spans="1:11" s="223" customFormat="1" x14ac:dyDescent="0.15">
      <c r="A134" s="243" t="s">
        <v>184</v>
      </c>
      <c r="B134" s="192" t="s">
        <v>1335</v>
      </c>
      <c r="C134" s="192" t="s">
        <v>1305</v>
      </c>
      <c r="D134" s="191" t="s">
        <v>895</v>
      </c>
      <c r="E134" s="219">
        <v>12</v>
      </c>
      <c r="F134" s="191">
        <v>1</v>
      </c>
      <c r="G134" s="226">
        <f t="shared" si="6"/>
        <v>1763</v>
      </c>
      <c r="H134" s="247" t="s">
        <v>258</v>
      </c>
      <c r="I134" s="224"/>
      <c r="J134" s="183">
        <f t="shared" si="5"/>
        <v>130</v>
      </c>
      <c r="K134" s="183" t="str">
        <f t="shared" si="7"/>
        <v>dvoList.add(setDdcStmnPdfCmnDVO(130,"상세","conbCrfwAmtBef1AttrYrLglUseEtcAmt"                ,"Num" ,"12" ,"1","1763","기부금이월분(귀속년도-1)-법정기부금 기부금 납입액_기타자료"));</v>
      </c>
    </row>
    <row r="135" spans="1:11" s="223" customFormat="1" x14ac:dyDescent="0.15">
      <c r="A135" s="243" t="s">
        <v>184</v>
      </c>
      <c r="B135" s="192" t="s">
        <v>1354</v>
      </c>
      <c r="C135" s="192" t="s">
        <v>1306</v>
      </c>
      <c r="D135" s="191" t="s">
        <v>895</v>
      </c>
      <c r="E135" s="219">
        <v>12</v>
      </c>
      <c r="F135" s="191">
        <v>1</v>
      </c>
      <c r="G135" s="226">
        <f t="shared" si="6"/>
        <v>1776</v>
      </c>
      <c r="H135" s="247" t="s">
        <v>258</v>
      </c>
      <c r="I135" s="224"/>
      <c r="J135" s="183">
        <f t="shared" si="5"/>
        <v>131</v>
      </c>
      <c r="K135" s="183" t="str">
        <f t="shared" si="7"/>
        <v>dvoList.add(setDdcStmnPdfCmnDVO(131,"상세","conbCrfwAmtBef1AttrYrReliOrgUseNtsAmt"            ,"Num" ,"12" ,"1","1776","기부금이월분(귀속년도-1)-지정기부금(종교단체) 납입액_국세청"));</v>
      </c>
    </row>
    <row r="136" spans="1:11" s="223" customFormat="1" x14ac:dyDescent="0.15">
      <c r="A136" s="243" t="s">
        <v>184</v>
      </c>
      <c r="B136" s="192" t="s">
        <v>1355</v>
      </c>
      <c r="C136" s="192" t="s">
        <v>1307</v>
      </c>
      <c r="D136" s="191" t="s">
        <v>895</v>
      </c>
      <c r="E136" s="219">
        <v>12</v>
      </c>
      <c r="F136" s="191">
        <v>1</v>
      </c>
      <c r="G136" s="226">
        <f t="shared" si="6"/>
        <v>1789</v>
      </c>
      <c r="H136" s="247" t="s">
        <v>258</v>
      </c>
      <c r="I136" s="224"/>
      <c r="J136" s="183">
        <f t="shared" si="5"/>
        <v>132</v>
      </c>
      <c r="K136" s="183" t="str">
        <f t="shared" si="7"/>
        <v>dvoList.add(setDdcStmnPdfCmnDVO(132,"상세","conbCrfwAmtBef1AttrYrReliOrgUseEtcAmt"            ,"Num" ,"12" ,"1","1789","기부금이월분(귀속년도-1)-지정기부금(종교단체) 납입액_기타자료"));</v>
      </c>
    </row>
    <row r="137" spans="1:11" s="223" customFormat="1" x14ac:dyDescent="0.15">
      <c r="A137" s="243" t="s">
        <v>184</v>
      </c>
      <c r="B137" s="192" t="s">
        <v>1336</v>
      </c>
      <c r="C137" s="192" t="s">
        <v>1308</v>
      </c>
      <c r="D137" s="191" t="s">
        <v>895</v>
      </c>
      <c r="E137" s="219">
        <v>12</v>
      </c>
      <c r="F137" s="191">
        <v>1</v>
      </c>
      <c r="G137" s="226">
        <f t="shared" si="6"/>
        <v>1802</v>
      </c>
      <c r="H137" s="247" t="s">
        <v>258</v>
      </c>
      <c r="I137" s="224"/>
      <c r="J137" s="183">
        <f t="shared" si="5"/>
        <v>133</v>
      </c>
      <c r="K137" s="183" t="str">
        <f t="shared" si="7"/>
        <v>dvoList.add(setDdcStmnPdfCmnDVO(133,"상세","conbCrfwAmtBef1AttrYrReliOrgOthUseNtsAmt"         ,"Num" ,"12" ,"1","1802","기부금이월분(귀속년도-1)-지정기부금(종교단체 외) 납입액_국세청"));</v>
      </c>
    </row>
    <row r="138" spans="1:11" s="223" customFormat="1" x14ac:dyDescent="0.15">
      <c r="A138" s="243" t="s">
        <v>184</v>
      </c>
      <c r="B138" s="192" t="s">
        <v>1337</v>
      </c>
      <c r="C138" s="192" t="s">
        <v>1309</v>
      </c>
      <c r="D138" s="191" t="s">
        <v>895</v>
      </c>
      <c r="E138" s="219">
        <v>12</v>
      </c>
      <c r="F138" s="191">
        <v>1</v>
      </c>
      <c r="G138" s="226">
        <f t="shared" si="6"/>
        <v>1815</v>
      </c>
      <c r="H138" s="247" t="s">
        <v>258</v>
      </c>
      <c r="I138" s="224"/>
      <c r="J138" s="183">
        <f t="shared" si="5"/>
        <v>134</v>
      </c>
      <c r="K138" s="183" t="str">
        <f t="shared" si="7"/>
        <v>dvoList.add(setDdcStmnPdfCmnDVO(134,"상세","conbCrfwAmtBef1AttrYrReliOrgOthUseEtcAmt"         ,"Num" ,"12" ,"1","1815","기부금이월분(귀속년도-1)-지정기부금(종교단체 외) 납입액_기타자료"));</v>
      </c>
    </row>
    <row r="139" spans="1:11" s="223" customFormat="1" x14ac:dyDescent="0.15">
      <c r="A139" s="243" t="s">
        <v>184</v>
      </c>
      <c r="B139" s="192" t="s">
        <v>1338</v>
      </c>
      <c r="C139" s="192" t="s">
        <v>1310</v>
      </c>
      <c r="D139" s="191" t="s">
        <v>895</v>
      </c>
      <c r="E139" s="219">
        <v>12</v>
      </c>
      <c r="F139" s="191">
        <v>1</v>
      </c>
      <c r="G139" s="226">
        <f t="shared" si="6"/>
        <v>1828</v>
      </c>
      <c r="H139" s="247" t="s">
        <v>258</v>
      </c>
      <c r="I139" s="224"/>
      <c r="J139" s="183">
        <f t="shared" si="5"/>
        <v>135</v>
      </c>
      <c r="K139" s="183" t="str">
        <f t="shared" si="7"/>
        <v>dvoList.add(setDdcStmnPdfCmnDVO(135,"상세","conbCrfwAmtBef2AttrYrLglUseNtsAmt"                ,"Num" ,"12" ,"1","1828","기부금이월분(귀속년도-2)-법정기부금 기부금 납입액_국세청"));</v>
      </c>
    </row>
    <row r="140" spans="1:11" s="223" customFormat="1" x14ac:dyDescent="0.15">
      <c r="A140" s="243" t="s">
        <v>184</v>
      </c>
      <c r="B140" s="192" t="s">
        <v>1339</v>
      </c>
      <c r="C140" s="192" t="s">
        <v>1311</v>
      </c>
      <c r="D140" s="191" t="s">
        <v>895</v>
      </c>
      <c r="E140" s="219">
        <v>12</v>
      </c>
      <c r="F140" s="191">
        <v>1</v>
      </c>
      <c r="G140" s="226">
        <f t="shared" si="6"/>
        <v>1841</v>
      </c>
      <c r="H140" s="247" t="s">
        <v>258</v>
      </c>
      <c r="I140" s="224"/>
      <c r="J140" s="183">
        <f t="shared" si="5"/>
        <v>136</v>
      </c>
      <c r="K140" s="183" t="str">
        <f t="shared" si="7"/>
        <v>dvoList.add(setDdcStmnPdfCmnDVO(136,"상세","conbCrfwAmtBef2AttrYrLglUseEtcAmt"                ,"Num" ,"12" ,"1","1841","기부금이월분(귀속년도-2)-법정기부금 기부금 납입액_기타자료"));</v>
      </c>
    </row>
    <row r="141" spans="1:11" s="223" customFormat="1" x14ac:dyDescent="0.15">
      <c r="A141" s="243" t="s">
        <v>184</v>
      </c>
      <c r="B141" s="192" t="s">
        <v>1356</v>
      </c>
      <c r="C141" s="192" t="s">
        <v>1312</v>
      </c>
      <c r="D141" s="191" t="s">
        <v>895</v>
      </c>
      <c r="E141" s="219">
        <v>12</v>
      </c>
      <c r="F141" s="191">
        <v>1</v>
      </c>
      <c r="G141" s="226">
        <f t="shared" si="6"/>
        <v>1854</v>
      </c>
      <c r="H141" s="247" t="s">
        <v>258</v>
      </c>
      <c r="I141" s="224"/>
      <c r="J141" s="183">
        <f t="shared" si="5"/>
        <v>137</v>
      </c>
      <c r="K141" s="183" t="str">
        <f t="shared" si="7"/>
        <v>dvoList.add(setDdcStmnPdfCmnDVO(137,"상세","conbCrfwAmtBef2AttrYrReliOrgUseNtsAmt"            ,"Num" ,"12" ,"1","1854","기부금이월분(귀속년도-2)-지정기부금(종교단체) 납입액_국세청"));</v>
      </c>
    </row>
    <row r="142" spans="1:11" s="223" customFormat="1" x14ac:dyDescent="0.15">
      <c r="A142" s="243" t="s">
        <v>184</v>
      </c>
      <c r="B142" s="192" t="s">
        <v>1357</v>
      </c>
      <c r="C142" s="192" t="s">
        <v>1313</v>
      </c>
      <c r="D142" s="191" t="s">
        <v>895</v>
      </c>
      <c r="E142" s="219">
        <v>12</v>
      </c>
      <c r="F142" s="191">
        <v>1</v>
      </c>
      <c r="G142" s="226">
        <f t="shared" si="6"/>
        <v>1867</v>
      </c>
      <c r="H142" s="247" t="s">
        <v>258</v>
      </c>
      <c r="I142" s="224"/>
      <c r="J142" s="183">
        <f t="shared" si="5"/>
        <v>138</v>
      </c>
      <c r="K142" s="183" t="str">
        <f t="shared" si="7"/>
        <v>dvoList.add(setDdcStmnPdfCmnDVO(138,"상세","conbCrfwAmtBef2AttrYrReliOrgUseEtcAmt"            ,"Num" ,"12" ,"1","1867","기부금이월분(귀속년도-2)-지정기부금(종교단체) 납입액_기타자료"));</v>
      </c>
    </row>
    <row r="143" spans="1:11" s="223" customFormat="1" x14ac:dyDescent="0.15">
      <c r="A143" s="243" t="s">
        <v>184</v>
      </c>
      <c r="B143" s="192" t="s">
        <v>1340</v>
      </c>
      <c r="C143" s="192" t="s">
        <v>1314</v>
      </c>
      <c r="D143" s="191" t="s">
        <v>895</v>
      </c>
      <c r="E143" s="219">
        <v>12</v>
      </c>
      <c r="F143" s="191">
        <v>1</v>
      </c>
      <c r="G143" s="226">
        <f t="shared" si="6"/>
        <v>1880</v>
      </c>
      <c r="H143" s="247" t="s">
        <v>258</v>
      </c>
      <c r="I143" s="224"/>
      <c r="J143" s="183">
        <f t="shared" si="5"/>
        <v>139</v>
      </c>
      <c r="K143" s="183" t="str">
        <f t="shared" si="7"/>
        <v>dvoList.add(setDdcStmnPdfCmnDVO(139,"상세","conbCrfwAmtBef2AttrYrReliOrgOthUseNtsAmt"         ,"Num" ,"12" ,"1","1880","기부금이월분(귀속년도-2)-지정기부금(종교단체 외) 납입액_국세청"));</v>
      </c>
    </row>
    <row r="144" spans="1:11" s="223" customFormat="1" x14ac:dyDescent="0.15">
      <c r="A144" s="243" t="s">
        <v>184</v>
      </c>
      <c r="B144" s="192" t="s">
        <v>1341</v>
      </c>
      <c r="C144" s="192" t="s">
        <v>1315</v>
      </c>
      <c r="D144" s="191" t="s">
        <v>895</v>
      </c>
      <c r="E144" s="219">
        <v>12</v>
      </c>
      <c r="F144" s="191">
        <v>1</v>
      </c>
      <c r="G144" s="226">
        <f t="shared" si="6"/>
        <v>1893</v>
      </c>
      <c r="H144" s="247" t="s">
        <v>258</v>
      </c>
      <c r="I144" s="224"/>
      <c r="J144" s="183">
        <f t="shared" si="5"/>
        <v>140</v>
      </c>
      <c r="K144" s="183" t="str">
        <f t="shared" si="7"/>
        <v>dvoList.add(setDdcStmnPdfCmnDVO(140,"상세","conbCrfwAmtBef2AttrYrReliOrgOthUseEtcAmt"         ,"Num" ,"12" ,"1","1893","기부금이월분(귀속년도-2)-지정기부금(종교단체 외) 납입액_기타자료"));</v>
      </c>
    </row>
    <row r="145" spans="1:11" s="223" customFormat="1" x14ac:dyDescent="0.15">
      <c r="A145" s="243" t="s">
        <v>184</v>
      </c>
      <c r="B145" s="192" t="s">
        <v>1342</v>
      </c>
      <c r="C145" s="192" t="s">
        <v>1316</v>
      </c>
      <c r="D145" s="191" t="s">
        <v>895</v>
      </c>
      <c r="E145" s="219">
        <v>12</v>
      </c>
      <c r="F145" s="191">
        <v>1</v>
      </c>
      <c r="G145" s="226">
        <f t="shared" si="6"/>
        <v>1906</v>
      </c>
      <c r="H145" s="247" t="s">
        <v>258</v>
      </c>
      <c r="I145" s="224"/>
      <c r="J145" s="183">
        <f t="shared" si="5"/>
        <v>141</v>
      </c>
      <c r="K145" s="183" t="str">
        <f t="shared" si="7"/>
        <v>dvoList.add(setDdcStmnPdfCmnDVO(141,"상세","conbCrfwAmtBef3AttrYrLglUseNtsAmt"                ,"Num" ,"12" ,"1","1906","기부금이월분(귀속년도-3)-법정기부금 기부금 납입액_국세청"));</v>
      </c>
    </row>
    <row r="146" spans="1:11" s="223" customFormat="1" x14ac:dyDescent="0.15">
      <c r="A146" s="243" t="s">
        <v>184</v>
      </c>
      <c r="B146" s="192" t="s">
        <v>1343</v>
      </c>
      <c r="C146" s="192" t="s">
        <v>1317</v>
      </c>
      <c r="D146" s="191" t="s">
        <v>895</v>
      </c>
      <c r="E146" s="219">
        <v>12</v>
      </c>
      <c r="F146" s="191">
        <v>1</v>
      </c>
      <c r="G146" s="226">
        <f t="shared" si="6"/>
        <v>1919</v>
      </c>
      <c r="H146" s="247" t="s">
        <v>258</v>
      </c>
      <c r="I146" s="224"/>
      <c r="J146" s="183">
        <f t="shared" si="5"/>
        <v>142</v>
      </c>
      <c r="K146" s="183" t="str">
        <f t="shared" si="7"/>
        <v>dvoList.add(setDdcStmnPdfCmnDVO(142,"상세","conbCrfwAmtBef3AttrYrLglUseEtcAmt"                ,"Num" ,"12" ,"1","1919","기부금이월분(귀속년도-3)-법정기부금 기부금 납입액_기타자료"));</v>
      </c>
    </row>
    <row r="147" spans="1:11" s="223" customFormat="1" x14ac:dyDescent="0.15">
      <c r="A147" s="243" t="s">
        <v>184</v>
      </c>
      <c r="B147" s="192" t="s">
        <v>1358</v>
      </c>
      <c r="C147" s="192" t="s">
        <v>1318</v>
      </c>
      <c r="D147" s="191" t="s">
        <v>895</v>
      </c>
      <c r="E147" s="219">
        <v>12</v>
      </c>
      <c r="F147" s="191">
        <v>1</v>
      </c>
      <c r="G147" s="226">
        <f t="shared" si="6"/>
        <v>1932</v>
      </c>
      <c r="H147" s="247" t="s">
        <v>258</v>
      </c>
      <c r="I147" s="224"/>
      <c r="J147" s="183">
        <f t="shared" si="5"/>
        <v>143</v>
      </c>
      <c r="K147" s="183" t="str">
        <f t="shared" si="7"/>
        <v>dvoList.add(setDdcStmnPdfCmnDVO(143,"상세","conbCrfwAmtBef3AttrYrReliOrgUseNtsAmt"            ,"Num" ,"12" ,"1","1932","기부금이월분(귀속년도-3)-지정기부금(종교단체) 납입액_국세청"));</v>
      </c>
    </row>
    <row r="148" spans="1:11" s="223" customFormat="1" x14ac:dyDescent="0.15">
      <c r="A148" s="243" t="s">
        <v>184</v>
      </c>
      <c r="B148" s="192" t="s">
        <v>1359</v>
      </c>
      <c r="C148" s="192" t="s">
        <v>1319</v>
      </c>
      <c r="D148" s="191" t="s">
        <v>895</v>
      </c>
      <c r="E148" s="219">
        <v>12</v>
      </c>
      <c r="F148" s="191">
        <v>1</v>
      </c>
      <c r="G148" s="226">
        <f t="shared" si="6"/>
        <v>1945</v>
      </c>
      <c r="H148" s="247" t="s">
        <v>258</v>
      </c>
      <c r="I148" s="224"/>
      <c r="J148" s="183">
        <f t="shared" si="5"/>
        <v>144</v>
      </c>
      <c r="K148" s="183" t="str">
        <f t="shared" si="7"/>
        <v>dvoList.add(setDdcStmnPdfCmnDVO(144,"상세","conbCrfwAmtBef3AttrYrReliOrgUseEtcAmt"            ,"Num" ,"12" ,"1","1945","기부금이월분(귀속년도-3)-지정기부금(종교단체) 납입액_기타자료"));</v>
      </c>
    </row>
    <row r="149" spans="1:11" s="223" customFormat="1" x14ac:dyDescent="0.15">
      <c r="A149" s="243" t="s">
        <v>184</v>
      </c>
      <c r="B149" s="192" t="s">
        <v>1344</v>
      </c>
      <c r="C149" s="192" t="s">
        <v>1320</v>
      </c>
      <c r="D149" s="191" t="s">
        <v>895</v>
      </c>
      <c r="E149" s="219">
        <v>12</v>
      </c>
      <c r="F149" s="191">
        <v>1</v>
      </c>
      <c r="G149" s="226">
        <f t="shared" si="6"/>
        <v>1958</v>
      </c>
      <c r="H149" s="247" t="s">
        <v>258</v>
      </c>
      <c r="I149" s="224"/>
      <c r="J149" s="183">
        <f t="shared" si="5"/>
        <v>145</v>
      </c>
      <c r="K149" s="183" t="str">
        <f t="shared" si="7"/>
        <v>dvoList.add(setDdcStmnPdfCmnDVO(145,"상세","conbCrfwAmtBef3AttrYrReliOrgOthUseNtsAmt"         ,"Num" ,"12" ,"1","1958","기부금이월분(귀속년도-3)-지정기부금(종교단체 외) 납입액_국세청"));</v>
      </c>
    </row>
    <row r="150" spans="1:11" s="223" customFormat="1" x14ac:dyDescent="0.15">
      <c r="A150" s="243" t="s">
        <v>184</v>
      </c>
      <c r="B150" s="192" t="s">
        <v>1345</v>
      </c>
      <c r="C150" s="192" t="s">
        <v>1321</v>
      </c>
      <c r="D150" s="191" t="s">
        <v>895</v>
      </c>
      <c r="E150" s="219">
        <v>12</v>
      </c>
      <c r="F150" s="191">
        <v>1</v>
      </c>
      <c r="G150" s="226">
        <f t="shared" si="6"/>
        <v>1971</v>
      </c>
      <c r="H150" s="247" t="s">
        <v>258</v>
      </c>
      <c r="I150" s="224"/>
      <c r="J150" s="183">
        <f t="shared" si="5"/>
        <v>146</v>
      </c>
      <c r="K150" s="183" t="str">
        <f t="shared" si="7"/>
        <v>dvoList.add(setDdcStmnPdfCmnDVO(146,"상세","conbCrfwAmtBef3AttrYrReliOrgOthUseEtcAmt"         ,"Num" ,"12" ,"1","1971","기부금이월분(귀속년도-3)-지정기부금(종교단체 외) 납입액_기타자료"));</v>
      </c>
    </row>
    <row r="151" spans="1:11" s="223" customFormat="1" x14ac:dyDescent="0.15">
      <c r="A151" s="243" t="s">
        <v>184</v>
      </c>
      <c r="B151" s="192" t="s">
        <v>1346</v>
      </c>
      <c r="C151" s="192" t="s">
        <v>1322</v>
      </c>
      <c r="D151" s="191" t="s">
        <v>895</v>
      </c>
      <c r="E151" s="219">
        <v>12</v>
      </c>
      <c r="F151" s="191">
        <v>1</v>
      </c>
      <c r="G151" s="226">
        <f t="shared" si="6"/>
        <v>1984</v>
      </c>
      <c r="H151" s="247" t="s">
        <v>258</v>
      </c>
      <c r="I151" s="224"/>
      <c r="J151" s="183">
        <f t="shared" si="5"/>
        <v>147</v>
      </c>
      <c r="K151" s="183" t="str">
        <f t="shared" si="7"/>
        <v>dvoList.add(setDdcStmnPdfCmnDVO(147,"상세","conbCrfwAmtBef4AttrYrLglUseNtsAmt"                ,"Num" ,"12" ,"1","1984","기부금이월분(귀속년도-4)-법정기부금 기부금 납입액_국세청"));</v>
      </c>
    </row>
    <row r="152" spans="1:11" s="223" customFormat="1" x14ac:dyDescent="0.15">
      <c r="A152" s="243" t="s">
        <v>184</v>
      </c>
      <c r="B152" s="192" t="s">
        <v>1347</v>
      </c>
      <c r="C152" s="192" t="s">
        <v>1323</v>
      </c>
      <c r="D152" s="191" t="s">
        <v>895</v>
      </c>
      <c r="E152" s="219">
        <v>12</v>
      </c>
      <c r="F152" s="191">
        <v>1</v>
      </c>
      <c r="G152" s="226">
        <f t="shared" si="6"/>
        <v>1997</v>
      </c>
      <c r="H152" s="247" t="s">
        <v>258</v>
      </c>
      <c r="I152" s="224"/>
      <c r="J152" s="183">
        <f t="shared" si="5"/>
        <v>148</v>
      </c>
      <c r="K152" s="183" t="str">
        <f t="shared" si="7"/>
        <v>dvoList.add(setDdcStmnPdfCmnDVO(148,"상세","conbCrfwAmtBef4AttrYrLglUseEtcAmt"                ,"Num" ,"12" ,"1","1997","기부금이월분(귀속년도-4)-법정기부금 기부금 납입액_기타자료"));</v>
      </c>
    </row>
    <row r="153" spans="1:11" s="223" customFormat="1" x14ac:dyDescent="0.15">
      <c r="A153" s="243" t="s">
        <v>184</v>
      </c>
      <c r="B153" s="192" t="s">
        <v>1360</v>
      </c>
      <c r="C153" s="192" t="s">
        <v>1324</v>
      </c>
      <c r="D153" s="191" t="s">
        <v>895</v>
      </c>
      <c r="E153" s="219">
        <v>12</v>
      </c>
      <c r="F153" s="191">
        <v>1</v>
      </c>
      <c r="G153" s="226">
        <f t="shared" si="6"/>
        <v>2010</v>
      </c>
      <c r="H153" s="247" t="s">
        <v>258</v>
      </c>
      <c r="I153" s="224"/>
      <c r="J153" s="183">
        <f t="shared" ref="J153:J162" si="8">J152+1</f>
        <v>149</v>
      </c>
      <c r="K153" s="183" t="str">
        <f t="shared" si="7"/>
        <v>dvoList.add(setDdcStmnPdfCmnDVO(149,"상세","conbCrfwAmtBef4AttrYrReliOrgUseNtsAmt"            ,"Num" ,"12" ,"1","2010","기부금이월분(귀속년도-4)-지정기부금(종교단체) 납입액_국세청"));</v>
      </c>
    </row>
    <row r="154" spans="1:11" s="223" customFormat="1" x14ac:dyDescent="0.15">
      <c r="A154" s="243" t="s">
        <v>184</v>
      </c>
      <c r="B154" s="192" t="s">
        <v>1361</v>
      </c>
      <c r="C154" s="192" t="s">
        <v>1325</v>
      </c>
      <c r="D154" s="191" t="s">
        <v>895</v>
      </c>
      <c r="E154" s="219">
        <v>12</v>
      </c>
      <c r="F154" s="191">
        <v>1</v>
      </c>
      <c r="G154" s="226">
        <f t="shared" si="6"/>
        <v>2023</v>
      </c>
      <c r="H154" s="247" t="s">
        <v>258</v>
      </c>
      <c r="I154" s="224"/>
      <c r="J154" s="183">
        <f t="shared" si="8"/>
        <v>150</v>
      </c>
      <c r="K154" s="183" t="str">
        <f t="shared" si="7"/>
        <v>dvoList.add(setDdcStmnPdfCmnDVO(150,"상세","conbCrfwAmtBef4AttrYrReliOrgUseEtcAmt"            ,"Num" ,"12" ,"1","2023","기부금이월분(귀속년도-4)-지정기부금(종교단체) 납입액_기타자료"));</v>
      </c>
    </row>
    <row r="155" spans="1:11" s="223" customFormat="1" x14ac:dyDescent="0.15">
      <c r="A155" s="243" t="s">
        <v>184</v>
      </c>
      <c r="B155" s="192" t="s">
        <v>1348</v>
      </c>
      <c r="C155" s="192" t="s">
        <v>1326</v>
      </c>
      <c r="D155" s="191" t="s">
        <v>895</v>
      </c>
      <c r="E155" s="219">
        <v>12</v>
      </c>
      <c r="F155" s="191">
        <v>1</v>
      </c>
      <c r="G155" s="226">
        <f t="shared" si="6"/>
        <v>2036</v>
      </c>
      <c r="H155" s="247" t="s">
        <v>258</v>
      </c>
      <c r="I155" s="224"/>
      <c r="J155" s="183">
        <f t="shared" si="8"/>
        <v>151</v>
      </c>
      <c r="K155" s="183" t="str">
        <f t="shared" si="7"/>
        <v>dvoList.add(setDdcStmnPdfCmnDVO(151,"상세","conbCrfwAmtBef4AttrYrReliOrgOthUseNtsAmt"         ,"Num" ,"12" ,"1","2036","기부금이월분(귀속년도-4)-지정기부금(종교단체 외) 납입액_국세청"));</v>
      </c>
    </row>
    <row r="156" spans="1:11" s="223" customFormat="1" x14ac:dyDescent="0.15">
      <c r="A156" s="243" t="s">
        <v>184</v>
      </c>
      <c r="B156" s="192" t="s">
        <v>1349</v>
      </c>
      <c r="C156" s="192" t="s">
        <v>1327</v>
      </c>
      <c r="D156" s="191" t="s">
        <v>895</v>
      </c>
      <c r="E156" s="219">
        <v>12</v>
      </c>
      <c r="F156" s="191">
        <v>1</v>
      </c>
      <c r="G156" s="226">
        <f t="shared" si="6"/>
        <v>2049</v>
      </c>
      <c r="H156" s="247" t="s">
        <v>258</v>
      </c>
      <c r="I156" s="224"/>
      <c r="J156" s="183">
        <f t="shared" si="8"/>
        <v>152</v>
      </c>
      <c r="K156" s="183" t="str">
        <f t="shared" si="7"/>
        <v>dvoList.add(setDdcStmnPdfCmnDVO(152,"상세","conbCrfwAmtBef4AttrYrReliOrgOthUseEtcAmt"         ,"Num" ,"12" ,"1","2049","기부금이월분(귀속년도-4)-지정기부금(종교단체 외) 납입액_기타자료"));</v>
      </c>
    </row>
    <row r="157" spans="1:11" s="223" customFormat="1" x14ac:dyDescent="0.15">
      <c r="A157" s="243" t="s">
        <v>184</v>
      </c>
      <c r="B157" s="192" t="s">
        <v>1350</v>
      </c>
      <c r="C157" s="192" t="s">
        <v>1328</v>
      </c>
      <c r="D157" s="191" t="s">
        <v>895</v>
      </c>
      <c r="E157" s="219">
        <v>12</v>
      </c>
      <c r="F157" s="191">
        <v>1</v>
      </c>
      <c r="G157" s="226">
        <f t="shared" si="6"/>
        <v>2062</v>
      </c>
      <c r="H157" s="247" t="s">
        <v>258</v>
      </c>
      <c r="I157" s="224"/>
      <c r="J157" s="183">
        <f t="shared" si="8"/>
        <v>153</v>
      </c>
      <c r="K157" s="183" t="str">
        <f t="shared" si="7"/>
        <v>dvoList.add(setDdcStmnPdfCmnDVO(153,"상세","conbCrfwAmtBef5AttrYrLglUseNtsAmt"                ,"Num" ,"12" ,"1","2062","기부금이월분(귀속년도-5)-법정기부금 기부금 납입액_국세청"));</v>
      </c>
    </row>
    <row r="158" spans="1:11" s="223" customFormat="1" x14ac:dyDescent="0.15">
      <c r="A158" s="243" t="s">
        <v>184</v>
      </c>
      <c r="B158" s="192" t="s">
        <v>1351</v>
      </c>
      <c r="C158" s="192" t="s">
        <v>1329</v>
      </c>
      <c r="D158" s="191" t="s">
        <v>895</v>
      </c>
      <c r="E158" s="219">
        <v>12</v>
      </c>
      <c r="F158" s="191">
        <v>1</v>
      </c>
      <c r="G158" s="226">
        <f t="shared" si="6"/>
        <v>2075</v>
      </c>
      <c r="H158" s="247" t="s">
        <v>258</v>
      </c>
      <c r="I158" s="224"/>
      <c r="J158" s="183">
        <f t="shared" si="8"/>
        <v>154</v>
      </c>
      <c r="K158" s="183" t="str">
        <f t="shared" si="7"/>
        <v>dvoList.add(setDdcStmnPdfCmnDVO(154,"상세","conbCrfwAmtBef5AttrYrLglUseEtcAmt"                ,"Num" ,"12" ,"1","2075","기부금이월분(귀속년도-5)-법정기부금 기부금 납입액_기타자료"));</v>
      </c>
    </row>
    <row r="159" spans="1:11" s="223" customFormat="1" x14ac:dyDescent="0.15">
      <c r="A159" s="243" t="s">
        <v>184</v>
      </c>
      <c r="B159" s="192" t="s">
        <v>1362</v>
      </c>
      <c r="C159" s="192" t="s">
        <v>1330</v>
      </c>
      <c r="D159" s="191" t="s">
        <v>895</v>
      </c>
      <c r="E159" s="219">
        <v>12</v>
      </c>
      <c r="F159" s="191">
        <v>1</v>
      </c>
      <c r="G159" s="226">
        <f t="shared" si="6"/>
        <v>2088</v>
      </c>
      <c r="H159" s="247" t="s">
        <v>258</v>
      </c>
      <c r="I159" s="224"/>
      <c r="J159" s="183">
        <f t="shared" si="8"/>
        <v>155</v>
      </c>
      <c r="K159" s="183" t="str">
        <f t="shared" si="7"/>
        <v>dvoList.add(setDdcStmnPdfCmnDVO(155,"상세","conbCrfwAmtBef5AttrYrReliOrgUseNtsAmt"            ,"Num" ,"12" ,"1","2088","기부금이월분(귀속년도-5)-지정기부금(종교단체) 납입액_국세청"));</v>
      </c>
    </row>
    <row r="160" spans="1:11" s="223" customFormat="1" x14ac:dyDescent="0.15">
      <c r="A160" s="243" t="s">
        <v>184</v>
      </c>
      <c r="B160" s="192" t="s">
        <v>1363</v>
      </c>
      <c r="C160" s="192" t="s">
        <v>1331</v>
      </c>
      <c r="D160" s="191" t="s">
        <v>895</v>
      </c>
      <c r="E160" s="219">
        <v>12</v>
      </c>
      <c r="F160" s="191">
        <v>1</v>
      </c>
      <c r="G160" s="226">
        <f t="shared" si="6"/>
        <v>2101</v>
      </c>
      <c r="H160" s="247" t="s">
        <v>258</v>
      </c>
      <c r="I160" s="224"/>
      <c r="J160" s="183">
        <f t="shared" si="8"/>
        <v>156</v>
      </c>
      <c r="K160" s="183" t="str">
        <f t="shared" si="7"/>
        <v>dvoList.add(setDdcStmnPdfCmnDVO(156,"상세","conbCrfwAmtBef5AttrYrReliOrgUseEtcAmt"            ,"Num" ,"12" ,"1","2101","기부금이월분(귀속년도-5)-지정기부금(종교단체) 납입액_기타자료"));</v>
      </c>
    </row>
    <row r="161" spans="1:11" s="223" customFormat="1" x14ac:dyDescent="0.15">
      <c r="A161" s="243" t="s">
        <v>184</v>
      </c>
      <c r="B161" s="192" t="s">
        <v>1352</v>
      </c>
      <c r="C161" s="192" t="s">
        <v>1332</v>
      </c>
      <c r="D161" s="191" t="s">
        <v>895</v>
      </c>
      <c r="E161" s="219">
        <v>12</v>
      </c>
      <c r="F161" s="191">
        <v>1</v>
      </c>
      <c r="G161" s="226">
        <f t="shared" si="6"/>
        <v>2114</v>
      </c>
      <c r="H161" s="247" t="s">
        <v>258</v>
      </c>
      <c r="I161" s="224"/>
      <c r="J161" s="183">
        <f t="shared" si="8"/>
        <v>157</v>
      </c>
      <c r="K161" s="183" t="str">
        <f t="shared" si="7"/>
        <v>dvoList.add(setDdcStmnPdfCmnDVO(157,"상세","conbCrfwAmtBef5AttrYrReliOrgOthUseNtsAmt"         ,"Num" ,"12" ,"1","2114","기부금이월분(귀속년도-5)-지정기부금(종교단체 외) 납입액_국세청"));</v>
      </c>
    </row>
    <row r="162" spans="1:11" s="223" customFormat="1" x14ac:dyDescent="0.15">
      <c r="A162" s="243" t="s">
        <v>184</v>
      </c>
      <c r="B162" s="192" t="s">
        <v>1353</v>
      </c>
      <c r="C162" s="192" t="s">
        <v>1333</v>
      </c>
      <c r="D162" s="191" t="s">
        <v>895</v>
      </c>
      <c r="E162" s="219">
        <v>12</v>
      </c>
      <c r="F162" s="191">
        <v>1</v>
      </c>
      <c r="G162" s="226">
        <f t="shared" si="6"/>
        <v>2127</v>
      </c>
      <c r="H162" s="247" t="s">
        <v>258</v>
      </c>
      <c r="I162" s="224"/>
      <c r="J162" s="183">
        <f t="shared" si="8"/>
        <v>158</v>
      </c>
      <c r="K162" s="183" t="str">
        <f t="shared" si="7"/>
        <v>dvoList.add(setDdcStmnPdfCmnDVO(158,"상세","conbCrfwAmtBef5AttrYrReliOrgOthUseEtcAmt"         ,"Num" ,"12" ,"1","2127","기부금이월분(귀속년도-5)-지정기부금(종교단체 외) 납입액_기타자료"));</v>
      </c>
    </row>
    <row r="163" spans="1:11" s="223" customFormat="1" ht="15.75" customHeight="1" x14ac:dyDescent="0.15">
      <c r="A163" s="186"/>
      <c r="B163" s="192"/>
      <c r="C163" s="192"/>
      <c r="D163" s="191"/>
      <c r="E163" s="219"/>
      <c r="F163" s="191"/>
      <c r="G163" s="191"/>
      <c r="H163" s="192"/>
      <c r="I163" s="224"/>
      <c r="J163" s="183"/>
      <c r="K163" s="183"/>
    </row>
  </sheetData>
  <mergeCells count="8">
    <mergeCell ref="J3:K3"/>
    <mergeCell ref="A1:I1"/>
    <mergeCell ref="C2:G2"/>
    <mergeCell ref="A3:A4"/>
    <mergeCell ref="B3:E3"/>
    <mergeCell ref="G3:G4"/>
    <mergeCell ref="H3:H4"/>
    <mergeCell ref="I3:I4"/>
  </mergeCells>
  <phoneticPr fontId="28" type="noConversion"/>
  <printOptions horizontalCentered="1"/>
  <pageMargins left="0.39370078740157483" right="0.39370078740157483" top="0.6692913385826772" bottom="0.55118110236220474" header="0.39370078740157483" footer="0.27559055118110237"/>
  <pageSetup paperSize="9" scale="57" orientation="landscape" r:id="rId1"/>
  <headerFooter alignWithMargins="0">
    <oddHeader>&amp;L전자문서 SAM 정의서</oddHeader>
    <oddFooter>&amp;C-6-&amp;R&amp;G</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view="pageBreakPreview" zoomScale="130" zoomScaleSheetLayoutView="130" workbookViewId="0">
      <selection activeCell="H21" sqref="H21"/>
    </sheetView>
  </sheetViews>
  <sheetFormatPr defaultRowHeight="11.25" x14ac:dyDescent="0.15"/>
  <cols>
    <col min="1" max="1" width="4.21875" style="10" bestFit="1" customWidth="1"/>
    <col min="2" max="2" width="15" style="10" bestFit="1" customWidth="1"/>
    <col min="3" max="3" width="16.88671875" style="10" bestFit="1" customWidth="1"/>
    <col min="4" max="4" width="4.33203125" style="14" bestFit="1" customWidth="1"/>
    <col min="5" max="5" width="4.21875" style="7" bestFit="1" customWidth="1"/>
    <col min="6" max="6" width="5.6640625" style="7" bestFit="1" customWidth="1"/>
    <col min="7" max="7" width="4.21875" style="9" bestFit="1" customWidth="1"/>
    <col min="8" max="8" width="44.21875" style="5" bestFit="1" customWidth="1"/>
    <col min="9" max="9" width="12.77734375" style="5" customWidth="1"/>
    <col min="10" max="10" width="8.88671875" style="183" customWidth="1"/>
    <col min="11" max="11" width="8.88671875" style="183"/>
    <col min="12" max="16384" width="8.88671875" style="5"/>
  </cols>
  <sheetData>
    <row r="1" spans="1:11" ht="18.75" x14ac:dyDescent="0.15">
      <c r="A1" s="307" t="s">
        <v>47</v>
      </c>
      <c r="B1" s="307"/>
      <c r="C1" s="307"/>
      <c r="D1" s="307"/>
      <c r="E1" s="307"/>
      <c r="F1" s="307"/>
      <c r="G1" s="307"/>
      <c r="H1" s="307"/>
      <c r="I1" s="307"/>
    </row>
    <row r="2" spans="1:11" s="61" customFormat="1" ht="19.5" thickBot="1" x14ac:dyDescent="0.2">
      <c r="A2" s="58"/>
      <c r="B2" s="58"/>
      <c r="C2" s="58"/>
      <c r="D2" s="58"/>
      <c r="E2" s="58"/>
      <c r="F2" s="58"/>
      <c r="G2" s="58"/>
      <c r="H2" s="58"/>
      <c r="I2" s="58"/>
      <c r="J2" s="183"/>
      <c r="K2" s="183"/>
    </row>
    <row r="3" spans="1:11" x14ac:dyDescent="0.15">
      <c r="A3" s="329" t="s">
        <v>55</v>
      </c>
      <c r="B3" s="331" t="s">
        <v>62</v>
      </c>
      <c r="C3" s="331"/>
      <c r="D3" s="331"/>
      <c r="E3" s="331"/>
      <c r="F3" s="143" t="s">
        <v>63</v>
      </c>
      <c r="G3" s="332" t="s">
        <v>60</v>
      </c>
      <c r="H3" s="331" t="s">
        <v>61</v>
      </c>
      <c r="I3" s="325" t="s">
        <v>0</v>
      </c>
      <c r="J3" s="323" t="s">
        <v>1232</v>
      </c>
      <c r="K3" s="324"/>
    </row>
    <row r="4" spans="1:11" x14ac:dyDescent="0.15">
      <c r="A4" s="330"/>
      <c r="B4" s="49" t="s">
        <v>56</v>
      </c>
      <c r="C4" s="144" t="s">
        <v>57</v>
      </c>
      <c r="D4" s="144" t="s">
        <v>1</v>
      </c>
      <c r="E4" s="144" t="s">
        <v>59</v>
      </c>
      <c r="F4" s="144" t="s">
        <v>59</v>
      </c>
      <c r="G4" s="333"/>
      <c r="H4" s="333"/>
      <c r="I4" s="326"/>
      <c r="J4" s="231" t="s">
        <v>1230</v>
      </c>
      <c r="K4" s="231" t="s">
        <v>1231</v>
      </c>
    </row>
    <row r="5" spans="1:11" x14ac:dyDescent="0.15">
      <c r="A5" s="75" t="s">
        <v>88</v>
      </c>
      <c r="B5" s="45" t="s">
        <v>178</v>
      </c>
      <c r="C5" s="45" t="s">
        <v>378</v>
      </c>
      <c r="D5" s="139" t="s">
        <v>2</v>
      </c>
      <c r="E5" s="66">
        <v>5</v>
      </c>
      <c r="F5" s="66">
        <v>1</v>
      </c>
      <c r="G5" s="66">
        <f>SUM(E5:F5)</f>
        <v>6</v>
      </c>
      <c r="H5" s="89" t="s">
        <v>49</v>
      </c>
      <c r="I5" s="86"/>
      <c r="J5" s="183">
        <v>1</v>
      </c>
      <c r="K5" s="183" t="str">
        <f>CONCATENATE("dvoList.add(setDdcStmnPdfCmnDVO(",LEFT(J5&amp;"  ",3),",""",A5,""",""",LEFT(B5&amp;""""&amp;"                                                  ",50),",""",LEFT(D5&amp;""""&amp;" ",5),",""",LEFT(E5&amp;""""&amp;"   ",4),",""",LEFT(F5&amp;""""&amp;" ",2),",""",LEFT(G5&amp;""""&amp;"    ",5),",""",C5,"""));")</f>
        <v>dvoList.add(setDdcStmnPdfCmnDVO(1  ,"기본","form_cd"                                          ,"Char","5"  ,"1","6"   ,"서식코드"));</v>
      </c>
    </row>
    <row r="6" spans="1:11" x14ac:dyDescent="0.15">
      <c r="A6" s="75" t="s">
        <v>88</v>
      </c>
      <c r="B6" s="50" t="s">
        <v>297</v>
      </c>
      <c r="C6" s="133" t="s">
        <v>180</v>
      </c>
      <c r="D6" s="139" t="s">
        <v>179</v>
      </c>
      <c r="E6" s="88">
        <v>50</v>
      </c>
      <c r="F6" s="66">
        <v>1</v>
      </c>
      <c r="G6" s="66">
        <f t="shared" ref="G6:G12" si="0">E6+F6+G5</f>
        <v>57</v>
      </c>
      <c r="H6" s="50" t="s">
        <v>906</v>
      </c>
      <c r="I6" s="86"/>
      <c r="J6" s="183">
        <f>J5+1</f>
        <v>2</v>
      </c>
      <c r="K6" s="183" t="str">
        <f t="shared" ref="K6:K17" si="1">CONCATENATE("dvoList.add(setDdcStmnPdfCmnDVO(",LEFT(J6&amp;"  ",3),",""",A6,""",""",LEFT(B6&amp;""""&amp;"                                                  ",50),",""",LEFT(D6&amp;""""&amp;" ",5),",""",LEFT(E6&amp;""""&amp;"   ",4),",""",LEFT(F6&amp;""""&amp;" ",2),",""",LEFT(G6&amp;""""&amp;"    ",5),",""",C6,"""));")</f>
        <v>dvoList.add(setDdcStmnPdfCmnDVO(2  ,"기본","tnm"                                              ,"Char","50" ,"1","57"  ,"상호"));</v>
      </c>
    </row>
    <row r="7" spans="1:11" x14ac:dyDescent="0.15">
      <c r="A7" s="75" t="s">
        <v>88</v>
      </c>
      <c r="B7" s="50" t="s">
        <v>298</v>
      </c>
      <c r="C7" s="133" t="s">
        <v>181</v>
      </c>
      <c r="D7" s="139" t="s">
        <v>179</v>
      </c>
      <c r="E7" s="88">
        <v>10</v>
      </c>
      <c r="F7" s="66">
        <v>1</v>
      </c>
      <c r="G7" s="66">
        <f t="shared" si="0"/>
        <v>68</v>
      </c>
      <c r="H7" s="50" t="s">
        <v>330</v>
      </c>
      <c r="I7" s="86"/>
      <c r="J7" s="183">
        <f t="shared" ref="J7:J17" si="2">J6+1</f>
        <v>3</v>
      </c>
      <c r="K7" s="183" t="str">
        <f t="shared" si="1"/>
        <v>dvoList.add(setDdcStmnPdfCmnDVO(3  ,"기본","bsnoEncCntn"                                      ,"Char","10" ,"1","68"  ,"사업자등록번호"));</v>
      </c>
    </row>
    <row r="8" spans="1:11" x14ac:dyDescent="0.15">
      <c r="A8" s="75" t="s">
        <v>88</v>
      </c>
      <c r="B8" s="50" t="s">
        <v>296</v>
      </c>
      <c r="C8" s="133" t="s">
        <v>149</v>
      </c>
      <c r="D8" s="139" t="s">
        <v>179</v>
      </c>
      <c r="E8" s="88">
        <v>50</v>
      </c>
      <c r="F8" s="66">
        <v>1</v>
      </c>
      <c r="G8" s="66">
        <f t="shared" si="0"/>
        <v>119</v>
      </c>
      <c r="H8" s="50" t="s">
        <v>910</v>
      </c>
      <c r="I8" s="86"/>
      <c r="J8" s="183">
        <f t="shared" si="2"/>
        <v>4</v>
      </c>
      <c r="K8" s="183" t="str">
        <f t="shared" si="1"/>
        <v>dvoList.add(setDdcStmnPdfCmnDVO(4  ,"기본","fnm"                                              ,"Char","50" ,"1","119" ,"성명"));</v>
      </c>
    </row>
    <row r="9" spans="1:11" x14ac:dyDescent="0.15">
      <c r="A9" s="75" t="s">
        <v>88</v>
      </c>
      <c r="B9" s="50" t="s">
        <v>327</v>
      </c>
      <c r="C9" s="133" t="s">
        <v>146</v>
      </c>
      <c r="D9" s="139" t="s">
        <v>179</v>
      </c>
      <c r="E9" s="88">
        <v>13</v>
      </c>
      <c r="F9" s="66">
        <v>1</v>
      </c>
      <c r="G9" s="66">
        <f t="shared" si="0"/>
        <v>133</v>
      </c>
      <c r="H9" s="50" t="s">
        <v>905</v>
      </c>
      <c r="I9" s="86"/>
      <c r="J9" s="183">
        <f t="shared" si="2"/>
        <v>5</v>
      </c>
      <c r="K9" s="183" t="str">
        <f t="shared" si="1"/>
        <v>dvoList.add(setDdcStmnPdfCmnDVO(5  ,"기본","resnoEncCntn"                                     ,"Char","13" ,"1","133" ,"주민등록번호"));</v>
      </c>
    </row>
    <row r="10" spans="1:11" x14ac:dyDescent="0.15">
      <c r="A10" s="75" t="s">
        <v>88</v>
      </c>
      <c r="B10" s="50" t="s">
        <v>321</v>
      </c>
      <c r="C10" s="133" t="s">
        <v>182</v>
      </c>
      <c r="D10" s="139" t="s">
        <v>179</v>
      </c>
      <c r="E10" s="88">
        <v>200</v>
      </c>
      <c r="F10" s="66">
        <v>1</v>
      </c>
      <c r="G10" s="66">
        <f t="shared" si="0"/>
        <v>334</v>
      </c>
      <c r="H10" s="51" t="s">
        <v>925</v>
      </c>
      <c r="I10" s="86"/>
      <c r="J10" s="183">
        <f t="shared" si="2"/>
        <v>6</v>
      </c>
      <c r="K10" s="183" t="str">
        <f t="shared" si="1"/>
        <v>dvoList.add(setDdcStmnPdfCmnDVO(6  ,"기본","adr"                                              ,"Char","200","1","334" ,"주소"));</v>
      </c>
    </row>
    <row r="11" spans="1:11" x14ac:dyDescent="0.15">
      <c r="A11" s="75" t="s">
        <v>88</v>
      </c>
      <c r="B11" s="50" t="s">
        <v>322</v>
      </c>
      <c r="C11" s="133" t="s">
        <v>183</v>
      </c>
      <c r="D11" s="139" t="s">
        <v>179</v>
      </c>
      <c r="E11" s="88">
        <v>200</v>
      </c>
      <c r="F11" s="66">
        <v>1</v>
      </c>
      <c r="G11" s="66">
        <f t="shared" si="0"/>
        <v>535</v>
      </c>
      <c r="H11" s="50" t="s">
        <v>338</v>
      </c>
      <c r="I11" s="86"/>
      <c r="J11" s="183">
        <f t="shared" si="2"/>
        <v>7</v>
      </c>
      <c r="K11" s="183" t="str">
        <f t="shared" si="1"/>
        <v>dvoList.add(setDdcStmnPdfCmnDVO(7  ,"기본","pfbAdr"                                           ,"Char","200","1","535" ,"사업장소재지"));</v>
      </c>
    </row>
    <row r="12" spans="1:11" x14ac:dyDescent="0.15">
      <c r="A12" s="132" t="s">
        <v>89</v>
      </c>
      <c r="B12" s="130" t="s">
        <v>380</v>
      </c>
      <c r="C12" s="135" t="s">
        <v>254</v>
      </c>
      <c r="D12" s="123" t="s">
        <v>179</v>
      </c>
      <c r="E12" s="135">
        <v>50</v>
      </c>
      <c r="F12" s="65">
        <v>1</v>
      </c>
      <c r="G12" s="65">
        <f t="shared" si="0"/>
        <v>586</v>
      </c>
      <c r="H12" s="130" t="s">
        <v>384</v>
      </c>
      <c r="I12" s="73"/>
      <c r="J12" s="183">
        <f t="shared" si="2"/>
        <v>8</v>
      </c>
      <c r="K12" s="183" t="str">
        <f t="shared" si="1"/>
        <v>dvoList.add(setDdcStmnPdfCmnDVO(8  ,"상세","rtpnAccRtpnCl"                                    ,"Char","50" ,"1","586" ,"퇴직연금"));</v>
      </c>
    </row>
    <row r="13" spans="1:11" s="203" customFormat="1" x14ac:dyDescent="0.15">
      <c r="A13" s="216" t="s">
        <v>89</v>
      </c>
      <c r="B13" s="214" t="s">
        <v>799</v>
      </c>
      <c r="C13" s="206" t="s">
        <v>800</v>
      </c>
      <c r="D13" s="205" t="s">
        <v>179</v>
      </c>
      <c r="E13" s="206">
        <v>3</v>
      </c>
      <c r="F13" s="65">
        <v>1</v>
      </c>
      <c r="G13" s="65">
        <f t="shared" ref="G13:G17" si="3">E13+F13+G12</f>
        <v>590</v>
      </c>
      <c r="H13" s="214" t="s">
        <v>801</v>
      </c>
      <c r="I13" s="73"/>
      <c r="J13" s="183">
        <f t="shared" si="2"/>
        <v>9</v>
      </c>
      <c r="K13" s="183" t="str">
        <f t="shared" si="1"/>
        <v>dvoList.add(setDdcStmnPdfCmnDVO(9  ,"상세","rtpnFnnOrgnCd"                                    ,"Char","3"  ,"1","590" ,"퇴직연금 금융 기관 코드"));</v>
      </c>
    </row>
    <row r="14" spans="1:11" x14ac:dyDescent="0.15">
      <c r="A14" s="132" t="s">
        <v>89</v>
      </c>
      <c r="B14" s="130" t="s">
        <v>828</v>
      </c>
      <c r="C14" s="135" t="s">
        <v>255</v>
      </c>
      <c r="D14" s="123" t="s">
        <v>179</v>
      </c>
      <c r="E14" s="135">
        <v>50</v>
      </c>
      <c r="F14" s="65">
        <v>1</v>
      </c>
      <c r="G14" s="65">
        <f t="shared" si="3"/>
        <v>641</v>
      </c>
      <c r="H14" s="130" t="s">
        <v>756</v>
      </c>
      <c r="I14" s="73"/>
      <c r="J14" s="183">
        <f t="shared" si="2"/>
        <v>10</v>
      </c>
      <c r="K14" s="183" t="str">
        <f t="shared" si="1"/>
        <v>dvoList.add(setDdcStmnPdfCmnDVO(10 ,"상세","rtpnAccFnnCmp"                                    ,"Char","50" ,"1","641" ,"금융회사 등"));</v>
      </c>
    </row>
    <row r="15" spans="1:11" x14ac:dyDescent="0.15">
      <c r="A15" s="132" t="s">
        <v>89</v>
      </c>
      <c r="B15" s="130" t="s">
        <v>381</v>
      </c>
      <c r="C15" s="135" t="s">
        <v>256</v>
      </c>
      <c r="D15" s="123" t="s">
        <v>179</v>
      </c>
      <c r="E15" s="135">
        <v>20</v>
      </c>
      <c r="F15" s="65">
        <v>1</v>
      </c>
      <c r="G15" s="65">
        <f t="shared" si="3"/>
        <v>662</v>
      </c>
      <c r="H15" s="130" t="s">
        <v>385</v>
      </c>
      <c r="I15" s="73"/>
      <c r="J15" s="183">
        <f t="shared" si="2"/>
        <v>11</v>
      </c>
      <c r="K15" s="183" t="str">
        <f t="shared" si="1"/>
        <v>dvoList.add(setDdcStmnPdfCmnDVO(11 ,"상세","rtpnAccAccno"                                     ,"Char","20" ,"1","662" ,"계좌번호(또는 증권번호)"));</v>
      </c>
    </row>
    <row r="16" spans="1:11" x14ac:dyDescent="0.15">
      <c r="A16" s="132" t="s">
        <v>89</v>
      </c>
      <c r="B16" s="130" t="s">
        <v>382</v>
      </c>
      <c r="C16" s="135" t="s">
        <v>257</v>
      </c>
      <c r="D16" s="123" t="s">
        <v>194</v>
      </c>
      <c r="E16" s="135">
        <v>12</v>
      </c>
      <c r="F16" s="65">
        <v>1</v>
      </c>
      <c r="G16" s="65">
        <f t="shared" si="3"/>
        <v>675</v>
      </c>
      <c r="H16" s="130" t="s">
        <v>926</v>
      </c>
      <c r="I16" s="73"/>
      <c r="J16" s="183">
        <f t="shared" si="2"/>
        <v>12</v>
      </c>
      <c r="K16" s="183" t="str">
        <f t="shared" si="1"/>
        <v>dvoList.add(setDdcStmnPdfCmnDVO(12 ,"상세","rtpnAccPymAmt"                                    ,"Num" ,"12" ,"1","675" ,"납입금액"));</v>
      </c>
    </row>
    <row r="17" spans="1:11" ht="12" thickBot="1" x14ac:dyDescent="0.2">
      <c r="A17" s="81" t="s">
        <v>89</v>
      </c>
      <c r="B17" s="120" t="s">
        <v>383</v>
      </c>
      <c r="C17" s="80" t="s">
        <v>195</v>
      </c>
      <c r="D17" s="87" t="s">
        <v>194</v>
      </c>
      <c r="E17" s="80">
        <v>12</v>
      </c>
      <c r="F17" s="85">
        <v>1</v>
      </c>
      <c r="G17" s="85">
        <f t="shared" si="3"/>
        <v>688</v>
      </c>
      <c r="H17" s="120" t="s">
        <v>258</v>
      </c>
      <c r="I17" s="74"/>
      <c r="J17" s="183">
        <f t="shared" si="2"/>
        <v>13</v>
      </c>
      <c r="K17" s="183" t="str">
        <f t="shared" si="1"/>
        <v>dvoList.add(setDdcStmnPdfCmnDVO(13 ,"상세","rtpnAccTxamtDdcAmt"                               ,"Num" ,"12" ,"1","688" ,"세액공제금액"));</v>
      </c>
    </row>
  </sheetData>
  <mergeCells count="7">
    <mergeCell ref="J3:K3"/>
    <mergeCell ref="A1:I1"/>
    <mergeCell ref="A3:A4"/>
    <mergeCell ref="B3:E3"/>
    <mergeCell ref="G3:G4"/>
    <mergeCell ref="H3:H4"/>
    <mergeCell ref="I3:I4"/>
  </mergeCells>
  <phoneticPr fontId="28" type="noConversion"/>
  <printOptions horizontalCentered="1"/>
  <pageMargins left="0.47244094488188981" right="0.39370078740157483" top="0.6692913385826772" bottom="0.55118110236220474" header="0.39370078740157483" footer="0.27559055118110237"/>
  <pageSetup paperSize="9" scale="99" orientation="landscape" r:id="rId1"/>
  <headerFooter alignWithMargins="0">
    <oddHeader>&amp;L전자문서 SAM 정의서</oddHeader>
    <oddFooter>&amp;C-7-&amp;R&amp;G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sheetPr>
  <dimension ref="A1:K18"/>
  <sheetViews>
    <sheetView view="pageBreakPreview" zoomScale="130" zoomScaleSheetLayoutView="130" workbookViewId="0">
      <selection activeCell="H33" sqref="H33"/>
    </sheetView>
  </sheetViews>
  <sheetFormatPr defaultRowHeight="11.25" x14ac:dyDescent="0.15"/>
  <cols>
    <col min="1" max="1" width="4.21875" style="10" bestFit="1" customWidth="1"/>
    <col min="2" max="2" width="21.21875" style="10" bestFit="1" customWidth="1"/>
    <col min="3" max="3" width="16.88671875" style="10" bestFit="1" customWidth="1"/>
    <col min="4" max="4" width="4.33203125" style="60" bestFit="1" customWidth="1"/>
    <col min="5" max="5" width="4.21875" style="7" bestFit="1" customWidth="1"/>
    <col min="6" max="6" width="5.6640625" style="7" bestFit="1" customWidth="1"/>
    <col min="7" max="7" width="4.21875" style="9" bestFit="1" customWidth="1"/>
    <col min="8" max="8" width="43.88671875" style="119" bestFit="1" customWidth="1"/>
    <col min="9" max="9" width="15.88671875" style="119" bestFit="1" customWidth="1"/>
    <col min="10" max="10" width="8.88671875" style="183" customWidth="1"/>
    <col min="11" max="11" width="8.88671875" style="183"/>
    <col min="12" max="16384" width="8.88671875" style="119"/>
  </cols>
  <sheetData>
    <row r="1" spans="1:11" ht="18.75" x14ac:dyDescent="0.15">
      <c r="A1" s="307" t="s">
        <v>859</v>
      </c>
      <c r="B1" s="307"/>
      <c r="C1" s="307"/>
      <c r="D1" s="307"/>
      <c r="E1" s="307"/>
      <c r="F1" s="307"/>
      <c r="G1" s="307"/>
      <c r="H1" s="307"/>
      <c r="I1" s="307"/>
    </row>
    <row r="2" spans="1:11" ht="19.5" thickBot="1" x14ac:dyDescent="0.2">
      <c r="A2" s="140"/>
      <c r="B2" s="140"/>
      <c r="C2" s="140"/>
      <c r="D2" s="59"/>
      <c r="E2" s="59"/>
      <c r="F2" s="59"/>
      <c r="G2" s="59"/>
      <c r="H2" s="59"/>
      <c r="I2" s="63" t="s">
        <v>54</v>
      </c>
    </row>
    <row r="3" spans="1:11" x14ac:dyDescent="0.15">
      <c r="A3" s="329" t="s">
        <v>55</v>
      </c>
      <c r="B3" s="331" t="s">
        <v>62</v>
      </c>
      <c r="C3" s="331"/>
      <c r="D3" s="331"/>
      <c r="E3" s="331"/>
      <c r="F3" s="143" t="s">
        <v>63</v>
      </c>
      <c r="G3" s="332" t="s">
        <v>60</v>
      </c>
      <c r="H3" s="331" t="s">
        <v>61</v>
      </c>
      <c r="I3" s="325" t="s">
        <v>0</v>
      </c>
      <c r="J3" s="323" t="s">
        <v>1232</v>
      </c>
      <c r="K3" s="324"/>
    </row>
    <row r="4" spans="1:11" x14ac:dyDescent="0.15">
      <c r="A4" s="330"/>
      <c r="B4" s="49" t="s">
        <v>56</v>
      </c>
      <c r="C4" s="144" t="s">
        <v>57</v>
      </c>
      <c r="D4" s="144" t="s">
        <v>1</v>
      </c>
      <c r="E4" s="144" t="s">
        <v>59</v>
      </c>
      <c r="F4" s="144" t="s">
        <v>59</v>
      </c>
      <c r="G4" s="333"/>
      <c r="H4" s="333"/>
      <c r="I4" s="326"/>
      <c r="J4" s="231" t="s">
        <v>1230</v>
      </c>
      <c r="K4" s="231" t="s">
        <v>1231</v>
      </c>
    </row>
    <row r="5" spans="1:11" x14ac:dyDescent="0.15">
      <c r="A5" s="75" t="s">
        <v>88</v>
      </c>
      <c r="B5" s="45" t="s">
        <v>178</v>
      </c>
      <c r="C5" s="45" t="s">
        <v>66</v>
      </c>
      <c r="D5" s="139" t="s">
        <v>2</v>
      </c>
      <c r="E5" s="66">
        <v>5</v>
      </c>
      <c r="F5" s="66">
        <v>1</v>
      </c>
      <c r="G5" s="66">
        <f>SUM(E5:F5)</f>
        <v>6</v>
      </c>
      <c r="H5" s="89" t="s">
        <v>860</v>
      </c>
      <c r="I5" s="86"/>
      <c r="J5" s="183">
        <v>1</v>
      </c>
      <c r="K5" s="183" t="str">
        <f>CONCATENATE("dvoList.add(setDdcStmnPdfCmnDVO(",LEFT(J5&amp;"  ",3),",""",A5,""",""",LEFT(B5&amp;""""&amp;"                                                  ",50),",""",LEFT(D5&amp;""""&amp;" ",5),",""",LEFT(E5&amp;""""&amp;"   ",4),",""",LEFT(F5&amp;""""&amp;" ",2),",""",LEFT(G5&amp;""""&amp;"    ",5),",""",C5,"""));")</f>
        <v>dvoList.add(setDdcStmnPdfCmnDVO(1  ,"기본","form_cd"                                          ,"Char","5"  ,"1","6"   ,"서식코드"));</v>
      </c>
    </row>
    <row r="6" spans="1:11" x14ac:dyDescent="0.15">
      <c r="A6" s="75" t="s">
        <v>88</v>
      </c>
      <c r="B6" s="50" t="s">
        <v>297</v>
      </c>
      <c r="C6" s="133" t="s">
        <v>180</v>
      </c>
      <c r="D6" s="139" t="s">
        <v>179</v>
      </c>
      <c r="E6" s="88">
        <v>50</v>
      </c>
      <c r="F6" s="66">
        <v>1</v>
      </c>
      <c r="G6" s="66">
        <f t="shared" ref="G6:G11" si="0">E6+F6+G5</f>
        <v>57</v>
      </c>
      <c r="H6" s="50" t="s">
        <v>906</v>
      </c>
      <c r="I6" s="86"/>
      <c r="J6" s="183">
        <f>J5+1</f>
        <v>2</v>
      </c>
      <c r="K6" s="183" t="str">
        <f t="shared" ref="K6:K17" si="1">CONCATENATE("dvoList.add(setDdcStmnPdfCmnDVO(",LEFT(J6&amp;"  ",3),",""",A6,""",""",LEFT(B6&amp;""""&amp;"                                                  ",50),",""",LEFT(D6&amp;""""&amp;" ",5),",""",LEFT(E6&amp;""""&amp;"   ",4),",""",LEFT(F6&amp;""""&amp;" ",2),",""",LEFT(G6&amp;""""&amp;"    ",5),",""",C6,"""));")</f>
        <v>dvoList.add(setDdcStmnPdfCmnDVO(2  ,"기본","tnm"                                              ,"Char","50" ,"1","57"  ,"상호"));</v>
      </c>
    </row>
    <row r="7" spans="1:11" x14ac:dyDescent="0.15">
      <c r="A7" s="75" t="s">
        <v>88</v>
      </c>
      <c r="B7" s="50" t="s">
        <v>298</v>
      </c>
      <c r="C7" s="133" t="s">
        <v>181</v>
      </c>
      <c r="D7" s="139" t="s">
        <v>179</v>
      </c>
      <c r="E7" s="88">
        <v>10</v>
      </c>
      <c r="F7" s="66">
        <v>1</v>
      </c>
      <c r="G7" s="66">
        <f t="shared" si="0"/>
        <v>68</v>
      </c>
      <c r="H7" s="50" t="s">
        <v>330</v>
      </c>
      <c r="I7" s="86"/>
      <c r="J7" s="183">
        <f t="shared" ref="J7:J17" si="2">J6+1</f>
        <v>3</v>
      </c>
      <c r="K7" s="183" t="str">
        <f t="shared" si="1"/>
        <v>dvoList.add(setDdcStmnPdfCmnDVO(3  ,"기본","bsnoEncCntn"                                      ,"Char","10" ,"1","68"  ,"사업자등록번호"));</v>
      </c>
    </row>
    <row r="8" spans="1:11" x14ac:dyDescent="0.15">
      <c r="A8" s="75" t="s">
        <v>88</v>
      </c>
      <c r="B8" s="50" t="s">
        <v>296</v>
      </c>
      <c r="C8" s="133" t="s">
        <v>149</v>
      </c>
      <c r="D8" s="139" t="s">
        <v>179</v>
      </c>
      <c r="E8" s="88">
        <v>50</v>
      </c>
      <c r="F8" s="66">
        <v>1</v>
      </c>
      <c r="G8" s="66">
        <f t="shared" si="0"/>
        <v>119</v>
      </c>
      <c r="H8" s="50" t="s">
        <v>910</v>
      </c>
      <c r="I8" s="86"/>
      <c r="J8" s="183">
        <f t="shared" si="2"/>
        <v>4</v>
      </c>
      <c r="K8" s="183" t="str">
        <f t="shared" si="1"/>
        <v>dvoList.add(setDdcStmnPdfCmnDVO(4  ,"기본","fnm"                                              ,"Char","50" ,"1","119" ,"성명"));</v>
      </c>
    </row>
    <row r="9" spans="1:11" x14ac:dyDescent="0.15">
      <c r="A9" s="75" t="s">
        <v>88</v>
      </c>
      <c r="B9" s="50" t="s">
        <v>327</v>
      </c>
      <c r="C9" s="133" t="s">
        <v>146</v>
      </c>
      <c r="D9" s="139" t="s">
        <v>179</v>
      </c>
      <c r="E9" s="88">
        <v>13</v>
      </c>
      <c r="F9" s="66">
        <v>1</v>
      </c>
      <c r="G9" s="66">
        <f t="shared" si="0"/>
        <v>133</v>
      </c>
      <c r="H9" s="50" t="s">
        <v>905</v>
      </c>
      <c r="I9" s="86"/>
      <c r="J9" s="183">
        <f t="shared" si="2"/>
        <v>5</v>
      </c>
      <c r="K9" s="183" t="str">
        <f t="shared" si="1"/>
        <v>dvoList.add(setDdcStmnPdfCmnDVO(5  ,"기본","resnoEncCntn"                                     ,"Char","13" ,"1","133" ,"주민등록번호"));</v>
      </c>
    </row>
    <row r="10" spans="1:11" x14ac:dyDescent="0.15">
      <c r="A10" s="75" t="s">
        <v>88</v>
      </c>
      <c r="B10" s="50" t="s">
        <v>321</v>
      </c>
      <c r="C10" s="133" t="s">
        <v>182</v>
      </c>
      <c r="D10" s="139" t="s">
        <v>179</v>
      </c>
      <c r="E10" s="88">
        <v>200</v>
      </c>
      <c r="F10" s="66">
        <v>1</v>
      </c>
      <c r="G10" s="66">
        <f t="shared" si="0"/>
        <v>334</v>
      </c>
      <c r="H10" s="51" t="s">
        <v>925</v>
      </c>
      <c r="I10" s="86"/>
      <c r="J10" s="183">
        <f t="shared" si="2"/>
        <v>6</v>
      </c>
      <c r="K10" s="183" t="str">
        <f t="shared" si="1"/>
        <v>dvoList.add(setDdcStmnPdfCmnDVO(6  ,"기본","adr"                                              ,"Char","200","1","334" ,"주소"));</v>
      </c>
    </row>
    <row r="11" spans="1:11" x14ac:dyDescent="0.15">
      <c r="A11" s="75" t="s">
        <v>88</v>
      </c>
      <c r="B11" s="50" t="s">
        <v>322</v>
      </c>
      <c r="C11" s="133" t="s">
        <v>183</v>
      </c>
      <c r="D11" s="139" t="s">
        <v>179</v>
      </c>
      <c r="E11" s="88">
        <v>200</v>
      </c>
      <c r="F11" s="66">
        <v>1</v>
      </c>
      <c r="G11" s="66">
        <f t="shared" si="0"/>
        <v>535</v>
      </c>
      <c r="H11" s="50" t="s">
        <v>338</v>
      </c>
      <c r="I11" s="86"/>
      <c r="J11" s="183">
        <f t="shared" si="2"/>
        <v>7</v>
      </c>
      <c r="K11" s="183" t="str">
        <f t="shared" si="1"/>
        <v>dvoList.add(setDdcStmnPdfCmnDVO(7  ,"기본","pfbAdr"                                           ,"Char","200","1","535" ,"사업장소재지"));</v>
      </c>
    </row>
    <row r="12" spans="1:11" x14ac:dyDescent="0.15">
      <c r="A12" s="132" t="s">
        <v>89</v>
      </c>
      <c r="B12" s="130" t="s">
        <v>386</v>
      </c>
      <c r="C12" s="135" t="s">
        <v>259</v>
      </c>
      <c r="D12" s="123" t="s">
        <v>179</v>
      </c>
      <c r="E12" s="135">
        <v>50</v>
      </c>
      <c r="F12" s="65">
        <v>1</v>
      </c>
      <c r="G12" s="65">
        <f t="shared" ref="G12:G17" si="3">E12+F12+G11</f>
        <v>586</v>
      </c>
      <c r="H12" s="130" t="s">
        <v>391</v>
      </c>
      <c r="I12" s="127"/>
      <c r="J12" s="183">
        <f t="shared" si="2"/>
        <v>8</v>
      </c>
      <c r="K12" s="183" t="str">
        <f t="shared" si="1"/>
        <v>dvoList.add(setDdcStmnPdfCmnDVO(8  ,"상세","pnsnSvngAccPnsnSvngCl"                            ,"Char","50" ,"1","586" ,"연금저축계좌"));</v>
      </c>
    </row>
    <row r="13" spans="1:11" x14ac:dyDescent="0.15">
      <c r="A13" s="216" t="s">
        <v>89</v>
      </c>
      <c r="B13" s="214" t="s">
        <v>802</v>
      </c>
      <c r="C13" s="206" t="s">
        <v>803</v>
      </c>
      <c r="D13" s="205" t="s">
        <v>179</v>
      </c>
      <c r="E13" s="206">
        <v>3</v>
      </c>
      <c r="F13" s="65">
        <v>1</v>
      </c>
      <c r="G13" s="65">
        <f t="shared" si="3"/>
        <v>590</v>
      </c>
      <c r="H13" s="214" t="s">
        <v>927</v>
      </c>
      <c r="I13" s="210"/>
      <c r="J13" s="183">
        <f t="shared" si="2"/>
        <v>9</v>
      </c>
      <c r="K13" s="183" t="str">
        <f t="shared" si="1"/>
        <v>dvoList.add(setDdcStmnPdfCmnDVO(9  ,"상세","pnsnSvngFnnOrgnCd"                                ,"Char","3"  ,"1","590" ,"연금저축 금융 기관 코드"));</v>
      </c>
    </row>
    <row r="14" spans="1:11" x14ac:dyDescent="0.15">
      <c r="A14" s="132" t="s">
        <v>89</v>
      </c>
      <c r="B14" s="130" t="s">
        <v>387</v>
      </c>
      <c r="C14" s="135" t="s">
        <v>255</v>
      </c>
      <c r="D14" s="123" t="s">
        <v>179</v>
      </c>
      <c r="E14" s="135">
        <v>50</v>
      </c>
      <c r="F14" s="65">
        <v>1</v>
      </c>
      <c r="G14" s="65">
        <f t="shared" si="3"/>
        <v>641</v>
      </c>
      <c r="H14" s="130" t="s">
        <v>928</v>
      </c>
      <c r="I14" s="127"/>
      <c r="J14" s="183">
        <f t="shared" si="2"/>
        <v>10</v>
      </c>
      <c r="K14" s="183" t="str">
        <f t="shared" si="1"/>
        <v>dvoList.add(setDdcStmnPdfCmnDVO(10 ,"상세","pnsnSvngAccFnnCmp"                                ,"Char","50" ,"1","641" ,"금융회사 등"));</v>
      </c>
    </row>
    <row r="15" spans="1:11" x14ac:dyDescent="0.15">
      <c r="A15" s="132" t="s">
        <v>89</v>
      </c>
      <c r="B15" s="130" t="s">
        <v>388</v>
      </c>
      <c r="C15" s="135" t="s">
        <v>256</v>
      </c>
      <c r="D15" s="123" t="s">
        <v>179</v>
      </c>
      <c r="E15" s="135">
        <v>20</v>
      </c>
      <c r="F15" s="65">
        <v>1</v>
      </c>
      <c r="G15" s="65">
        <f t="shared" si="3"/>
        <v>662</v>
      </c>
      <c r="H15" s="130" t="s">
        <v>929</v>
      </c>
      <c r="I15" s="127"/>
      <c r="J15" s="183">
        <f t="shared" si="2"/>
        <v>11</v>
      </c>
      <c r="K15" s="183" t="str">
        <f t="shared" si="1"/>
        <v>dvoList.add(setDdcStmnPdfCmnDVO(11 ,"상세","pnsnSvngAccAccno"                                 ,"Char","20" ,"1","662" ,"계좌번호(또는 증권번호)"));</v>
      </c>
    </row>
    <row r="16" spans="1:11" x14ac:dyDescent="0.15">
      <c r="A16" s="132" t="s">
        <v>89</v>
      </c>
      <c r="B16" s="130" t="s">
        <v>389</v>
      </c>
      <c r="C16" s="135" t="s">
        <v>257</v>
      </c>
      <c r="D16" s="123" t="s">
        <v>194</v>
      </c>
      <c r="E16" s="135">
        <v>12</v>
      </c>
      <c r="F16" s="65">
        <v>1</v>
      </c>
      <c r="G16" s="65">
        <f t="shared" si="3"/>
        <v>675</v>
      </c>
      <c r="H16" s="130" t="s">
        <v>930</v>
      </c>
      <c r="I16" s="127"/>
      <c r="J16" s="183">
        <f t="shared" si="2"/>
        <v>12</v>
      </c>
      <c r="K16" s="183" t="str">
        <f t="shared" si="1"/>
        <v>dvoList.add(setDdcStmnPdfCmnDVO(12 ,"상세","pnsnSvngAccPymAmt"                                ,"Num" ,"12" ,"1","675" ,"납입금액"));</v>
      </c>
    </row>
    <row r="17" spans="1:11" ht="12" thickBot="1" x14ac:dyDescent="0.2">
      <c r="A17" s="275" t="s">
        <v>89</v>
      </c>
      <c r="B17" s="276" t="s">
        <v>390</v>
      </c>
      <c r="C17" s="277" t="s">
        <v>1456</v>
      </c>
      <c r="D17" s="278" t="s">
        <v>194</v>
      </c>
      <c r="E17" s="277">
        <v>12</v>
      </c>
      <c r="F17" s="279">
        <v>1</v>
      </c>
      <c r="G17" s="279">
        <f t="shared" si="3"/>
        <v>688</v>
      </c>
      <c r="H17" s="280" t="s">
        <v>258</v>
      </c>
      <c r="I17" s="281" t="s">
        <v>1457</v>
      </c>
      <c r="J17" s="183">
        <f t="shared" si="2"/>
        <v>13</v>
      </c>
      <c r="K17" s="183" t="str">
        <f t="shared" si="1"/>
        <v>dvoList.add(setDdcStmnPdfCmnDVO(13 ,"상세","ipnsnSvngAccNcTxamtDdcAmt"                        ,"Num" ,"12" ,"1","688" ,"소득세액공제금액"));</v>
      </c>
    </row>
    <row r="18" spans="1:11" x14ac:dyDescent="0.15">
      <c r="A18" s="119"/>
      <c r="B18" s="119"/>
      <c r="C18" s="119"/>
      <c r="D18" s="119"/>
      <c r="E18" s="119"/>
      <c r="F18" s="119"/>
      <c r="G18" s="119"/>
    </row>
  </sheetData>
  <mergeCells count="7">
    <mergeCell ref="J3:K3"/>
    <mergeCell ref="A1:I1"/>
    <mergeCell ref="A3:A4"/>
    <mergeCell ref="B3:E3"/>
    <mergeCell ref="G3:G4"/>
    <mergeCell ref="H3:H4"/>
    <mergeCell ref="I3:I4"/>
  </mergeCells>
  <phoneticPr fontId="28" type="noConversion"/>
  <printOptions horizontalCentered="1"/>
  <pageMargins left="0.47244094488188981" right="0.39370078740157483" top="0.6692913385826772" bottom="0.55118110236220474" header="0.39370078740157483" footer="0.27559055118110237"/>
  <pageSetup paperSize="9" scale="99" orientation="landscape" r:id="rId1"/>
  <headerFooter alignWithMargins="0">
    <oddHeader>&amp;L전자문서 SAM 정의서</oddHeader>
    <oddFooter>&amp;C-8-&amp;R&amp;G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20</vt:i4>
      </vt:variant>
      <vt:variant>
        <vt:lpstr>이름이 지정된 범위</vt:lpstr>
      </vt:variant>
      <vt:variant>
        <vt:i4>16</vt:i4>
      </vt:variant>
    </vt:vector>
  </HeadingPairs>
  <TitlesOfParts>
    <vt:vector size="36" baseType="lpstr">
      <vt:lpstr>표지</vt:lpstr>
      <vt:lpstr>개정이력표</vt:lpstr>
      <vt:lpstr>목차</vt:lpstr>
      <vt:lpstr>SAM Header Footer</vt:lpstr>
      <vt:lpstr>A101(Y)</vt:lpstr>
      <vt:lpstr>A101(1)</vt:lpstr>
      <vt:lpstr>A101(2)</vt:lpstr>
      <vt:lpstr>B101(Y)</vt:lpstr>
      <vt:lpstr>B101(1)</vt:lpstr>
      <vt:lpstr>B101(2)</vt:lpstr>
      <vt:lpstr>B101(3)</vt:lpstr>
      <vt:lpstr>B101(4)</vt:lpstr>
      <vt:lpstr>C101(Y)</vt:lpstr>
      <vt:lpstr>C101(1)</vt:lpstr>
      <vt:lpstr>C101(2)</vt:lpstr>
      <vt:lpstr>D101(Y)</vt:lpstr>
      <vt:lpstr>E101(Y)</vt:lpstr>
      <vt:lpstr>E101(1)</vt:lpstr>
      <vt:lpstr>E101(2)</vt:lpstr>
      <vt:lpstr>F101(Y)</vt:lpstr>
      <vt:lpstr>'A101(1)'!Print_Area</vt:lpstr>
      <vt:lpstr>'A101(2)'!Print_Area</vt:lpstr>
      <vt:lpstr>'A101(Y)'!Print_Area</vt:lpstr>
      <vt:lpstr>'B101(1)'!Print_Area</vt:lpstr>
      <vt:lpstr>'B101(2)'!Print_Area</vt:lpstr>
      <vt:lpstr>'B101(3)'!Print_Area</vt:lpstr>
      <vt:lpstr>'B101(4)'!Print_Area</vt:lpstr>
      <vt:lpstr>'B101(Y)'!Print_Area</vt:lpstr>
      <vt:lpstr>'C101(1)'!Print_Area</vt:lpstr>
      <vt:lpstr>'C101(2)'!Print_Area</vt:lpstr>
      <vt:lpstr>'C101(Y)'!Print_Area</vt:lpstr>
      <vt:lpstr>'D101(Y)'!Print_Area</vt:lpstr>
      <vt:lpstr>'E101(1)'!Print_Area</vt:lpstr>
      <vt:lpstr>'E101(2)'!Print_Area</vt:lpstr>
      <vt:lpstr>'E101(Y)'!Print_Area</vt:lpstr>
      <vt:lpstr>'F101(Y)'!Print_Area</vt:lpstr>
    </vt:vector>
  </TitlesOfParts>
  <Company>삼성SDS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정길용</dc:creator>
  <cp:lastModifiedBy>User</cp:lastModifiedBy>
  <cp:lastPrinted>2016-12-08T01:43:09Z</cp:lastPrinted>
  <dcterms:created xsi:type="dcterms:W3CDTF">2010-06-18T00:31:21Z</dcterms:created>
  <dcterms:modified xsi:type="dcterms:W3CDTF">2019-12-30T05:35:38Z</dcterms:modified>
</cp:coreProperties>
</file>