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数据源!$C$2:$AE$824</definedName>
    <definedName name="配件">[1]下拉列表源数据!$E$1:$E$15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<sst xmlns="http://schemas.openxmlformats.org/spreadsheetml/2006/main" count="7140" uniqueCount="683">
  <si>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</si>
  <si>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</si>
  <si>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</si>
  <si>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</si>
  <si>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</si>
  <si>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</si>
  <si>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</si>
  <si>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</si>
  <si>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</si>
  <si>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</si>
  <si>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</si>
  <si>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</si>
  <si>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</si>
  <si>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</si>
  <si>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</si>
  <si>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</si>
  <si>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</si>
  <si>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</si>
  <si>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</si>
  <si>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</si>
  <si>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</si>
  <si>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</si>
  <si>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</si>
  <si>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</si>
  <si>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</si>
  <si>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</si>
  <si>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</si>
  <si>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</si>
  <si>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</si>
  <si>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</si>
  <si>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</si>
  <si>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</si>
  <si>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</si>
  <si>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</si>
  <si>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</si>
  <si>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</si>
  <si>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</si>
  <si>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</si>
  <si>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</si>
  <si>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</si>
  <si>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</si>
  <si>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</si>
  <si>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</si>
  <si>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</si>
  <si>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</si>
  <si>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</si>
  <si>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</si>
  <si>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</si>
  <si>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</si>
  <si>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</si>
  <si>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</si>
  <si>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</si>
  <si>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</si>
  <si>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</si>
  <si>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</si>
  <si>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</si>
  <si>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</si>
  <si>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</si>
  <si>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</si>
  <si>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</si>
  <si>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</si>
  <si>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</si>
  <si>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</si>
  <si>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</si>
  <si>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</si>
  <si>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</si>
  <si>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</si>
  <si>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</si>
  <si>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</si>
  <si>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</si>
  <si>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</si>
  <si>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</si>
  <si>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</si>
  <si>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</si>
  <si>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</si>
  <si>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</si>
  <si>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</si>
  <si>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</si>
  <si>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</si>
  <si>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</si>
  <si>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</si>
  <si>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</si>
  <si>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</si>
  <si>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</si>
  <si>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</si>
  <si>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</si>
  <si>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</si>
  <si>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</si>
  <si>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</si>
  <si>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</si>
  <si>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</si>
  <si>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</si>
  <si>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</si>
  <si>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</si>
  <si>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</si>
  <si>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</si>
  <si>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</si>
  <si>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</si>
  <si>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</si>
  <si>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</si>
  <si>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</si>
  <si>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</si>
  <si>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</si>
  <si>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</si>
  <si>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</si>
  <si>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</si>
  <si>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</si>
  <si>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</si>
  <si>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</si>
  <si>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</si>
  <si>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</si>
  <si>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</si>
  <si>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</si>
  <si>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</si>
  <si>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</si>
  <si>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</si>
  <si>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</si>
  <si>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</si>
  <si>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</si>
  <si>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</si>
  <si>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</si>
  <si>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</si>
  <si>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</si>
  <si>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</si>
  <si>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</si>
  <si>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</si>
  <si>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</si>
  <si>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</si>
  <si>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</si>
  <si>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</si>
  <si>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</si>
  <si>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</si>
  <si>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</si>
  <si>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</si>
  <si>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</si>
  <si>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</si>
  <si>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</si>
  <si>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</si>
  <si>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</si>
  <si>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</si>
  <si>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</si>
  <si>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</si>
  <si>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</si>
  <si>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</si>
  <si>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</si>
  <si>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</si>
  <si>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</si>
  <si>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</si>
  <si>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</si>
  <si>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</si>
  <si>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</si>
  <si>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</si>
  <si>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</si>
  <si>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</si>
  <si>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</si>
  <si>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</si>
  <si>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</si>
  <si>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</si>
  <si>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</si>
  <si>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</si>
  <si>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</si>
  <si>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</si>
  <si>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</si>
  <si>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</si>
  <si>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</si>
  <si>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</si>
  <si>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</si>
  <si>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</si>
  <si>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</si>
  <si>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</si>
  <si>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</si>
  <si>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</si>
  <si>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</si>
  <si>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</si>
  <si>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</si>
  <si>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</si>
  <si>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</si>
  <si>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</si>
  <si>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</si>
  <si>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</si>
  <si>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</si>
  <si>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</si>
  <si>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</si>
  <si>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</si>
  <si>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</si>
  <si>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</si>
  <si>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</si>
  <si>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</si>
  <si>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</si>
  <si>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</si>
  <si>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</si>
  <si>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</si>
  <si>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</si>
  <si>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</si>
  <si>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</si>
  <si>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</si>
  <si>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</si>
  <si>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</si>
  <si>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</si>
  <si>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</si>
  <si>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</si>
  <si>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</si>
  <si>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</si>
  <si>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</si>
  <si>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</si>
  <si>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</si>
  <si>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</si>
  <si>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</si>
  <si>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</si>
  <si>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</si>
  <si>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</si>
  <si>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</si>
  <si>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</si>
  <si>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</si>
  <si>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</si>
  <si>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</si>
  <si>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</si>
  <si>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</si>
  <si>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</si>
  <si>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</si>
  <si>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</si>
  <si>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</si>
  <si>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</si>
  <si>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</si>
  <si>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</si>
  <si>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</si>
  <si>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</si>
  <si>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</si>
  <si>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</si>
  <si>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</si>
  <si>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</si>
  <si>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</si>
  <si>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</si>
  <si>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</si>
  <si>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</si>
  <si>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</si>
  <si>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</si>
  <si>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</si>
  <si>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</si>
  <si>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</si>
  <si>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</si>
  <si>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</si>
  <si>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</si>
  <si>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</si>
  <si>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</si>
  <si>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</si>
  <si>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</si>
  <si>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</si>
  <si>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</si>
  <si>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</si>
  <si>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</si>
  <si>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</si>
  <si>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</si>
  <si>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</si>
  <si>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</si>
  <si>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</si>
  <si>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</si>
  <si>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</si>
  <si>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</si>
  <si>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</si>
  <si>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</si>
  <si>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</si>
  <si>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</si>
  <si>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</si>
  <si>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</si>
  <si>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</si>
  <si>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</si>
  <si>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</si>
  <si>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</si>
  <si>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</si>
  <si>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</si>
  <si>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</si>
  <si>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</si>
  <si>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</si>
  <si>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</si>
  <si>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</si>
  <si>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</si>
  <si>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</si>
  <si>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</si>
  <si>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</si>
  <si>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</si>
  <si>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</si>
  <si>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</si>
  <si>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</si>
  <si>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</si>
  <si>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</si>
  <si>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</si>
  <si>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</si>
  <si>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</si>
  <si>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</si>
  <si>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</si>
  <si>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</si>
  <si>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</si>
  <si>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</si>
  <si>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</si>
  <si>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</si>
  <si>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</si>
  <si>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</si>
  <si>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</si>
  <si>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</si>
  <si>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</si>
  <si>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</si>
  <si>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</si>
  <si>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</si>
  <si>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</si>
  <si>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</si>
  <si>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</si>
  <si>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</si>
  <si>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</si>
  <si>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</si>
  <si>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</si>
  <si>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</si>
  <si>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</si>
  <si>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</si>
  <si>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</si>
  <si>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</si>
  <si>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</si>
  <si>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</si>
  <si>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</si>
  <si>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</si>
  <si>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</si>
  <si>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</si>
  <si>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</si>
  <si>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</si>
  <si>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</si>
  <si>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</si>
  <si>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</si>
  <si>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</si>
  <si>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</si>
  <si>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</si>
  <si>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</si>
  <si>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</si>
  <si>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</si>
  <si>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</si>
  <si>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</si>
  <si>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</si>
  <si>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</si>
  <si>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</si>
  <si>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</si>
  <si>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</si>
  <si>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</si>
  <si>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</si>
  <si>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</si>
  <si>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</si>
  <si>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</si>
  <si>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</si>
  <si>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</si>
  <si>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</si>
  <si>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</si>
  <si>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</si>
  <si>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</si>
  <si>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</si>
  <si>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</si>
  <si>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</si>
  <si>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</si>
  <si>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</si>
  <si>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</si>
  <si>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</si>
  <si>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</si>
  <si>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</si>
  <si>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</si>
  <si>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</si>
  <si>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</si>
  <si>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</si>
  <si>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</si>
  <si>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</si>
  <si>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</si>
  <si>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</si>
  <si>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</si>
  <si>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</si>
  <si>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</si>
  <si>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</si>
  <si>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</si>
  <si>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</si>
  <si>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</si>
  <si>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</si>
  <si>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</si>
  <si>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</si>
  <si>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</si>
  <si>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</si>
  <si>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</si>
  <si>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</si>
  <si>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</si>
  <si>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</si>
  <si>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</si>
  <si>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</si>
  <si>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</si>
  <si>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</si>
  <si>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</si>
  <si>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</si>
  <si>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</si>
  <si>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</si>
  <si>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</si>
  <si>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</si>
  <si>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</si>
  <si>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</si>
  <si>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</si>
  <si>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</si>
  <si>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</si>
  <si>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</si>
  <si>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</si>
  <si>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</si>
  <si>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</si>
  <si>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</si>
  <si>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</si>
  <si>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</si>
  <si>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</si>
  <si>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</si>
  <si>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</si>
  <si>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</si>
  <si>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</si>
  <si>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</si>
  <si>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</si>
  <si>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</si>
  <si>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</si>
  <si>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</si>
  <si>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</si>
  <si>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</si>
  <si>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</si>
  <si>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</si>
  <si>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</si>
  <si>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</si>
  <si>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</si>
  <si>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</si>
  <si>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</si>
  <si>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</si>
  <si>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</si>
  <si>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</si>
  <si>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</si>
  <si>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</si>
  <si>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</si>
  <si>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</si>
  <si>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</si>
  <si>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</si>
  <si>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</si>
  <si>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</si>
  <si>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</si>
  <si>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</si>
  <si>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</si>
  <si>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</si>
  <si>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</si>
  <si>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</si>
  <si>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</si>
  <si>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</si>
  <si>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</si>
  <si>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</si>
  <si>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</si>
  <si>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</si>
  <si>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</si>
  <si>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</si>
  <si>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</si>
  <si>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</si>
  <si>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</si>
  <si>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</si>
  <si>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</si>
  <si>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</si>
  <si>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</si>
  <si>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</si>
  <si>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</si>
  <si>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</si>
  <si>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</si>
  <si>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</si>
  <si>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</si>
  <si>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</si>
  <si>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</si>
  <si>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</si>
  <si>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</si>
  <si>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</si>
  <si>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</si>
  <si>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</si>
  <si>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</si>
  <si>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</si>
  <si>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</si>
  <si>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</si>
  <si>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</si>
  <si>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</si>
  <si>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</si>
  <si>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</si>
  <si>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</si>
  <si>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</si>
  <si>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</si>
  <si>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</si>
  <si>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</si>
  <si>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</si>
  <si>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</si>
  <si>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</si>
  <si>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</si>
  <si>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</si>
  <si>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</si>
  <si>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</si>
  <si>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</si>
  <si>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</si>
  <si>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</si>
  <si>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</si>
  <si>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</si>
  <si>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</si>
  <si>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</si>
  <si>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</si>
  <si>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</si>
  <si>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</si>
  <si>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</si>
  <si>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</si>
  <si>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</si>
  <si>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</si>
  <si>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</si>
  <si>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</si>
  <si>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</si>
  <si>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</si>
  <si>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</si>
  <si>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</si>
  <si>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</si>
  <si>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</si>
  <si>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</si>
  <si>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</si>
  <si>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</si>
  <si>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</si>
  <si>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</si>
  <si>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</si>
  <si>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</si>
  <si>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</si>
  <si>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</si>
  <si>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</si>
  <si>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</si>
  <si>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</si>
  <si>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</si>
  <si>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</si>
  <si>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</si>
  <si>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</si>
  <si>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</si>
  <si>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</si>
  <si>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</si>
  <si>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</si>
  <si>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</si>
  <si>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</si>
  <si>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</si>
  <si>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</si>
  <si>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</si>
  <si>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</si>
  <si>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</si>
  <si>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</si>
  <si>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</si>
  <si>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</si>
  <si>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</si>
  <si>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</si>
  <si>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</si>
  <si>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</si>
  <si>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</si>
  <si>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</si>
  <si>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</si>
  <si>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</si>
  <si>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</si>
  <si>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</si>
  <si>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</si>
  <si>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</si>
  <si>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</si>
  <si>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</si>
  <si>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</si>
  <si>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</si>
  <si>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</si>
  <si>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</si>
  <si>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</si>
  <si>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</si>
  <si>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</si>
  <si>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</si>
  <si>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</si>
  <si>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</si>
  <si>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</si>
  <si>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</si>
  <si>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</si>
  <si>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</si>
  <si>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</si>
  <si>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</si>
  <si>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</si>
  <si>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</si>
  <si>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</si>
  <si>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</si>
  <si>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</si>
  <si>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</si>
  <si>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</si>
  <si>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</si>
  <si>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</si>
  <si>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</si>
  <si>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</si>
  <si>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</si>
  <si>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</si>
  <si>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</si>
  <si>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</si>
  <si>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</si>
  <si>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</si>
  <si>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</si>
  <si>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</si>
  <si>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</si>
  <si>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</si>
  <si>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</si>
  <si>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</si>
  <si>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</si>
  <si>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</si>
  <si>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</si>
  <si>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</si>
  <si>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</si>
  <si>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</si>
  <si>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</si>
  <si>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</si>
  <si>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</si>
  <si>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</si>
  <si>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</si>
  <si>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</si>
  <si>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</si>
  <si>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</si>
  <si>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DD259842</t>
  </si>
  <si>
    <t>DD259185</t>
  </si>
  <si>
    <t>电池仓掉漆</t>
  </si>
  <si>
    <t>锁后屏划伤</t>
  </si>
  <si>
    <t>拉手底座划伤</t>
  </si>
  <si>
    <t>6月</t>
  </si>
  <si>
    <t>前面板侧面划伤</t>
  </si>
  <si>
    <t>漏贴封口贴</t>
  </si>
  <si>
    <t>批量漏贴封口贴，批量电池盒盖有缩水印，发白</t>
  </si>
  <si>
    <t>DD261014</t>
  </si>
  <si>
    <t>DD261163</t>
  </si>
  <si>
    <t>后面板下端划伤</t>
  </si>
  <si>
    <t>DD260018</t>
  </si>
  <si>
    <t>视频手机端无声</t>
  </si>
  <si>
    <t>DD259394</t>
  </si>
  <si>
    <t>CG000177</t>
  </si>
  <si>
    <t>DD260022</t>
  </si>
  <si>
    <t>DD261012</t>
  </si>
  <si>
    <t>后盖板有缩水印</t>
  </si>
  <si>
    <t>DD261011</t>
  </si>
  <si>
    <t>呼吸灯有异物</t>
  </si>
  <si>
    <t>手机联网找不到MAC地址</t>
  </si>
  <si>
    <t>DD259484</t>
  </si>
  <si>
    <t>240611-002</t>
  </si>
  <si>
    <t>DD257252  DD259394</t>
  </si>
  <si>
    <t>纸箱开裂</t>
  </si>
  <si>
    <t>批量后盖板缩水印</t>
  </si>
  <si>
    <t>锁具功耗大，实测0.47ma</t>
  </si>
  <si>
    <t>旋钮划伤</t>
  </si>
  <si>
    <t>手柄掉漆</t>
  </si>
  <si>
    <t>电池盒有擦不掉的痕迹</t>
  </si>
  <si>
    <t>DD260217</t>
  </si>
  <si>
    <t>手柄划伤</t>
  </si>
  <si>
    <t>DD260414</t>
  </si>
  <si>
    <t>DD261869</t>
  </si>
  <si>
    <t>DD260667</t>
  </si>
  <si>
    <t>G102-J</t>
  </si>
  <si>
    <t>外箱开裂</t>
  </si>
  <si>
    <t>G101</t>
  </si>
  <si>
    <t>DD260090</t>
  </si>
  <si>
    <t>DD261010</t>
  </si>
  <si>
    <t>DD261060</t>
  </si>
  <si>
    <t>DD260627</t>
  </si>
  <si>
    <t>DD261135</t>
  </si>
  <si>
    <t>前面板上端硬划伤</t>
  </si>
  <si>
    <t>DD259897</t>
  </si>
  <si>
    <t>前面板橡胶垫破损</t>
  </si>
  <si>
    <t>DD262052</t>
  </si>
  <si>
    <t>D60-L</t>
  </si>
  <si>
    <t>E10假锁</t>
  </si>
  <si>
    <t>E180-3-PF</t>
  </si>
  <si>
    <t>E26</t>
  </si>
  <si>
    <t>G00</t>
  </si>
  <si>
    <t>G100-DZ</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</si>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</sst>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row r="88">
          <cell r="A88" t="str">
            <v>Q3E</v>
          </cell>
          <cell r="B88" t="str">
            <v>Q3E</v>
          </cell>
        </row>
        <row r="89">
          <cell r="A89" t="str">
            <v>G102-J</v>
          </cell>
          <cell r="B89" t="str">
            <v>G102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824" totalsRowShown="0">
  <autoFilter ref="A2:AE824"/>
  <sortState ref="A2:AE824">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824"/>
  <sheetViews>
    <sheetView tabSelected="1" zoomScale="78" zoomScaleNormal="78" workbookViewId="0">
      <pane ySplit="2" topLeftCell="A809" activePane="bottomLeft" state="frozen"/>
      <selection/>
      <selection pane="bottomLeft" activeCell="C820" sqref="C820"/>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75"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 t="shared" si="4"/>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 t="shared" si="4"/>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 t="shared" si="4"/>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 t="shared" si="4"/>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 t="shared" si="4"/>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 t="shared" si="4"/>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 t="shared" si="4"/>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 t="shared" si="4"/>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 t="shared" si="4"/>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 t="shared" si="4"/>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 t="shared" si="4"/>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 t="shared" si="4"/>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 t="shared" ref="E178:E241" si="5">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 t="shared" ref="T178:T197" si="6">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 t="shared" si="5"/>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 t="shared" si="6"/>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 t="shared" si="5"/>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 t="shared" si="6"/>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 t="shared" si="5"/>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 t="shared" si="6"/>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 t="shared" si="5"/>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 t="shared" si="6"/>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 t="shared" si="5"/>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 t="shared" si="6"/>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 t="shared" si="5"/>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 t="shared" si="6"/>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 t="shared" si="5"/>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 t="shared" si="6"/>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 t="shared" si="5"/>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 t="shared" si="6"/>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 t="shared" si="5"/>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 t="shared" si="6"/>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 t="shared" si="5"/>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 t="shared" si="6"/>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 t="shared" si="5"/>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 t="shared" si="6"/>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 t="shared" si="5"/>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 t="shared" si="6"/>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 t="shared" si="5"/>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 t="shared" si="6"/>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 t="shared" si="5"/>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 t="shared" si="6"/>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 t="shared" si="5"/>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 t="shared" si="6"/>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 t="shared" si="5"/>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 t="shared" si="6"/>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 t="shared" si="5"/>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 t="shared" si="6"/>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 t="shared" si="5"/>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 t="shared" si="6"/>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 t="shared" si="5"/>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 t="shared" si="6"/>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 t="shared" si="5"/>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 t="shared" si="5"/>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 t="shared" ref="T199:T208" si="7">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 t="shared" si="5"/>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 t="shared" si="7"/>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 t="shared" si="5"/>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 t="shared" si="7"/>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 t="shared" si="5"/>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 t="shared" si="7"/>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 t="shared" si="5"/>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 t="shared" si="7"/>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 t="shared" si="5"/>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 t="shared" si="7"/>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 t="shared" si="5"/>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 t="shared" si="7"/>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 t="shared" si="5"/>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 t="shared" si="7"/>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 t="shared" si="5"/>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 t="shared" si="7"/>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 t="shared" si="5"/>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 t="shared" si="7"/>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 t="shared" si="5"/>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 t="shared" si="5"/>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 t="shared" si="5"/>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 t="shared" si="5"/>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 t="shared" si="5"/>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 t="shared" si="5"/>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 t="shared" si="5"/>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 t="shared" ref="T215:T235" si="8">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 t="shared" si="5"/>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 t="shared" si="8"/>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 t="shared" si="5"/>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 t="shared" si="8"/>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 t="shared" si="5"/>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 t="shared" si="8"/>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 t="shared" si="5"/>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 t="shared" si="8"/>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 t="shared" si="5"/>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 t="shared" si="8"/>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 t="shared" si="5"/>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 t="shared" si="8"/>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 t="shared" si="5"/>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 t="shared" si="8"/>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 t="shared" si="5"/>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 t="shared" si="8"/>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 t="shared" si="5"/>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 t="shared" si="8"/>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 t="shared" si="5"/>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 t="shared" si="8"/>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 t="shared" si="5"/>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 t="shared" si="8"/>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 t="shared" si="5"/>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 t="shared" si="8"/>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 t="shared" si="5"/>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 t="shared" si="8"/>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 t="shared" si="5"/>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 t="shared" si="8"/>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 t="shared" si="5"/>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 t="shared" si="8"/>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 t="shared" si="5"/>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 t="shared" si="8"/>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 t="shared" si="5"/>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 t="shared" si="8"/>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 t="shared" si="5"/>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 t="shared" si="8"/>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 t="shared" si="5"/>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 t="shared" si="8"/>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 t="shared" si="5"/>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 t="shared" si="8"/>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 t="shared" si="5"/>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 t="shared" si="5"/>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 t="shared" ref="T237:T272" si="9">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 t="shared" si="5"/>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 t="shared" si="9"/>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 t="shared" si="5"/>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 t="shared" si="9"/>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 t="shared" si="5"/>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 t="shared" si="9"/>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 t="shared" si="5"/>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 t="shared" si="9"/>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 t="shared" ref="E242:E305" si="10">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 t="shared" si="9"/>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 t="shared" si="10"/>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 t="shared" si="9"/>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 t="shared" si="10"/>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 t="shared" si="9"/>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 t="shared" si="10"/>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 t="shared" si="9"/>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 t="shared" si="10"/>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 t="shared" si="9"/>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 t="shared" si="10"/>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 t="shared" si="9"/>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 t="shared" si="10"/>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 t="shared" si="9"/>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 t="shared" si="10"/>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 t="shared" si="9"/>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 t="shared" si="10"/>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 t="shared" si="9"/>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 t="shared" si="10"/>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 t="shared" si="9"/>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 t="shared" si="10"/>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 t="shared" si="9"/>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 t="shared" si="10"/>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 t="shared" si="9"/>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 t="shared" si="10"/>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 t="shared" si="9"/>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 t="shared" si="10"/>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 t="shared" si="9"/>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 t="shared" si="10"/>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 t="shared" si="9"/>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 t="shared" si="10"/>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 t="shared" si="10"/>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 t="shared" si="10"/>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 t="shared" si="10"/>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 t="shared" si="9"/>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 t="shared" si="10"/>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 t="shared" si="10"/>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 t="shared" si="10"/>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 t="shared" si="9"/>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 t="shared" si="10"/>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 t="shared" si="10"/>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 t="shared" si="10"/>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 t="shared" si="9"/>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 t="shared" si="10"/>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 t="shared" si="9"/>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 t="shared" si="10"/>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 t="shared" si="9"/>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 t="shared" si="10"/>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 t="shared" si="9"/>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 t="shared" si="10"/>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 t="shared" si="9"/>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 t="shared" si="10"/>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 t="shared" si="9"/>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 t="shared" si="10"/>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 t="shared" si="9"/>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 t="shared" si="10"/>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 t="shared" si="10"/>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 t="shared" ref="T274:T337" si="11">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 t="shared" si="10"/>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 t="shared" si="11"/>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 t="shared" si="10"/>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 t="shared" si="11"/>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 t="shared" si="10"/>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 t="shared" si="11"/>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 t="shared" si="10"/>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 t="shared" si="11"/>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 t="shared" si="10"/>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 t="shared" si="11"/>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 t="shared" si="10"/>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 t="shared" si="11"/>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 t="shared" si="10"/>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 t="shared" si="11"/>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 t="shared" si="10"/>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 t="shared" si="11"/>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 t="shared" si="10"/>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 t="shared" si="11"/>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 t="shared" si="10"/>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 t="shared" si="11"/>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 t="shared" si="10"/>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 t="shared" si="11"/>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 t="shared" si="10"/>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 t="shared" si="11"/>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 t="shared" si="10"/>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 t="shared" si="11"/>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 t="shared" si="10"/>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 t="shared" si="11"/>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 t="shared" si="10"/>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 t="shared" si="11"/>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 t="shared" si="10"/>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 t="shared" si="11"/>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 t="shared" si="10"/>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 t="shared" si="11"/>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 t="shared" si="10"/>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 t="shared" si="11"/>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 t="shared" si="10"/>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 t="shared" si="11"/>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 t="shared" si="10"/>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 t="shared" si="11"/>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 t="shared" si="10"/>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 t="shared" si="11"/>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 t="shared" si="10"/>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 t="shared" si="11"/>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 t="shared" si="10"/>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 t="shared" si="11"/>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 t="shared" si="10"/>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 t="shared" si="11"/>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 t="shared" si="10"/>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 t="shared" si="11"/>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 t="shared" si="10"/>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 t="shared" si="11"/>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 t="shared" si="10"/>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 t="shared" si="11"/>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 t="shared" si="10"/>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 t="shared" si="11"/>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 t="shared" si="10"/>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 t="shared" si="11"/>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 t="shared" si="10"/>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 t="shared" si="11"/>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 t="shared" si="10"/>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 t="shared" si="11"/>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 t="shared" ref="E306:E369" si="12">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 t="shared" si="11"/>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 t="shared" si="12"/>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 t="shared" si="11"/>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 t="shared" si="12"/>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 t="shared" si="11"/>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 t="shared" si="12"/>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 t="shared" si="11"/>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 t="shared" si="12"/>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 t="shared" si="11"/>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 t="shared" si="12"/>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 t="shared" si="11"/>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 t="shared" si="12"/>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 t="shared" si="11"/>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 t="shared" si="12"/>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 t="shared" si="11"/>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 t="shared" si="12"/>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 t="shared" si="11"/>
        <v>0</v>
      </c>
      <c r="U314" s="27"/>
      <c r="V314" s="10"/>
      <c r="W314" s="11"/>
      <c r="AA314" s="95"/>
      <c r="AB314" s="95"/>
      <c r="AC314" s="95"/>
      <c r="AD314" s="95"/>
      <c r="AE314" s="95"/>
    </row>
    <row r="315" customHeight="1" spans="1:31">
      <c r="A315" s="22">
        <v>313</v>
      </c>
      <c r="B315" s="22">
        <v>240410002</v>
      </c>
      <c r="C315" s="40">
        <v>45392</v>
      </c>
      <c r="D315" s="22" t="s">
        <v>356</v>
      </c>
      <c r="E315" s="61">
        <f t="shared" si="12"/>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 t="shared" si="11"/>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 t="shared" si="12"/>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 t="shared" si="11"/>
        <v>0</v>
      </c>
      <c r="U316" s="27"/>
      <c r="V316" s="10"/>
      <c r="W316" s="11"/>
      <c r="AA316" s="95"/>
      <c r="AB316" s="95"/>
      <c r="AC316" s="95"/>
      <c r="AD316" s="95"/>
      <c r="AE316" s="95"/>
    </row>
    <row r="317" customHeight="1" spans="1:31">
      <c r="A317" s="22">
        <v>315</v>
      </c>
      <c r="B317" s="22">
        <v>240411002</v>
      </c>
      <c r="C317" s="40">
        <v>45393</v>
      </c>
      <c r="D317" s="22" t="s">
        <v>356</v>
      </c>
      <c r="E317" s="61">
        <f t="shared" si="12"/>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 t="shared" si="11"/>
        <v>0</v>
      </c>
      <c r="U317" s="27"/>
      <c r="V317" s="10"/>
      <c r="W317" s="11"/>
      <c r="AA317" s="95"/>
      <c r="AB317" s="95"/>
      <c r="AC317" s="95"/>
      <c r="AD317" s="95"/>
      <c r="AE317" s="95"/>
    </row>
    <row r="318" customHeight="1" spans="1:31">
      <c r="A318" s="22">
        <v>316</v>
      </c>
      <c r="B318" s="22">
        <v>240411003</v>
      </c>
      <c r="C318" s="40">
        <v>45393</v>
      </c>
      <c r="D318" s="22" t="s">
        <v>356</v>
      </c>
      <c r="E318" s="61">
        <f t="shared" si="12"/>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 t="shared" si="11"/>
        <v>0</v>
      </c>
      <c r="U318" s="27"/>
      <c r="V318" s="10"/>
      <c r="W318" s="11"/>
      <c r="AA318" s="95"/>
      <c r="AB318" s="95"/>
      <c r="AC318" s="27" t="s">
        <v>368</v>
      </c>
      <c r="AD318" s="95"/>
      <c r="AE318" s="95"/>
    </row>
    <row r="319" customHeight="1" spans="1:31">
      <c r="A319" s="22">
        <v>317</v>
      </c>
      <c r="B319" s="22">
        <v>240411004</v>
      </c>
      <c r="C319" s="40">
        <v>45393</v>
      </c>
      <c r="D319" s="22" t="s">
        <v>356</v>
      </c>
      <c r="E319" s="61">
        <f t="shared" si="12"/>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 t="shared" si="11"/>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 t="shared" si="12"/>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 t="shared" si="11"/>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 t="shared" si="12"/>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 t="shared" si="11"/>
        <v>0</v>
      </c>
      <c r="U321" s="27"/>
      <c r="V321" s="10"/>
      <c r="W321" s="11"/>
      <c r="AA321" s="95"/>
      <c r="AB321" s="95"/>
      <c r="AC321" s="95"/>
      <c r="AD321" s="95"/>
      <c r="AE321" s="95"/>
    </row>
    <row r="322" customHeight="1" spans="1:31">
      <c r="A322" s="22">
        <v>320</v>
      </c>
      <c r="B322" s="22">
        <v>240411007</v>
      </c>
      <c r="C322" s="40">
        <v>45393</v>
      </c>
      <c r="D322" s="22" t="s">
        <v>356</v>
      </c>
      <c r="E322" s="61">
        <f t="shared" si="12"/>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 t="shared" si="11"/>
        <v>0</v>
      </c>
      <c r="U322" s="27"/>
      <c r="V322" s="10"/>
      <c r="W322" s="11"/>
      <c r="AA322" s="95"/>
      <c r="AB322" s="95"/>
      <c r="AC322" s="95" t="s">
        <v>368</v>
      </c>
      <c r="AD322" s="95"/>
      <c r="AE322" s="95"/>
    </row>
    <row r="323" customHeight="1" spans="1:31">
      <c r="A323" s="22">
        <v>321</v>
      </c>
      <c r="B323" s="22">
        <v>240411008</v>
      </c>
      <c r="C323" s="40">
        <v>45393</v>
      </c>
      <c r="D323" s="22" t="s">
        <v>356</v>
      </c>
      <c r="E323" s="61">
        <f t="shared" si="12"/>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 t="shared" si="11"/>
        <v>0</v>
      </c>
      <c r="U323" s="27"/>
      <c r="V323" s="10"/>
      <c r="W323" s="11"/>
      <c r="AA323" s="95"/>
      <c r="AB323" s="95"/>
      <c r="AC323" s="95"/>
      <c r="AD323" s="95"/>
      <c r="AE323" s="95"/>
    </row>
    <row r="324" customHeight="1" spans="1:31">
      <c r="A324" s="22">
        <v>322</v>
      </c>
      <c r="B324" s="22">
        <v>240411009</v>
      </c>
      <c r="C324" s="40">
        <v>45393</v>
      </c>
      <c r="D324" s="22" t="s">
        <v>356</v>
      </c>
      <c r="E324" s="61">
        <f t="shared" si="12"/>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 t="shared" si="11"/>
        <v>0</v>
      </c>
      <c r="U324" s="27"/>
      <c r="V324" s="10"/>
      <c r="W324" s="11"/>
      <c r="AA324" s="95"/>
      <c r="AB324" s="95"/>
      <c r="AC324" s="95"/>
      <c r="AD324" s="95"/>
      <c r="AE324" s="95"/>
    </row>
    <row r="325" customHeight="1" spans="1:31">
      <c r="A325" s="22">
        <v>323</v>
      </c>
      <c r="B325" s="22">
        <v>240411010</v>
      </c>
      <c r="C325" s="40">
        <v>45393</v>
      </c>
      <c r="D325" s="22" t="s">
        <v>356</v>
      </c>
      <c r="E325" s="61">
        <f t="shared" si="12"/>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 t="shared" si="11"/>
        <v>0</v>
      </c>
      <c r="U325" s="95"/>
      <c r="V325" s="10"/>
      <c r="W325" s="11"/>
      <c r="AA325" s="95"/>
      <c r="AB325" s="95"/>
      <c r="AC325" s="95"/>
      <c r="AD325" s="95"/>
      <c r="AE325" s="95"/>
    </row>
    <row r="326" customHeight="1" spans="1:31">
      <c r="A326" s="22">
        <v>324</v>
      </c>
      <c r="B326" s="22">
        <v>240411011</v>
      </c>
      <c r="C326" s="40">
        <v>45393</v>
      </c>
      <c r="D326" s="22" t="s">
        <v>356</v>
      </c>
      <c r="E326" s="61">
        <f t="shared" si="12"/>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 t="shared" si="11"/>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 t="shared" si="12"/>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 t="shared" si="11"/>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 t="shared" si="12"/>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 t="shared" si="11"/>
        <v>0</v>
      </c>
      <c r="U328" s="95"/>
      <c r="V328" s="10"/>
      <c r="W328" s="11"/>
      <c r="AA328" s="95"/>
      <c r="AB328" s="95"/>
      <c r="AC328" s="95"/>
      <c r="AD328" s="95"/>
      <c r="AE328" s="95"/>
    </row>
    <row r="329" customHeight="1" spans="1:31">
      <c r="A329" s="22">
        <v>327</v>
      </c>
      <c r="B329" s="22">
        <v>240412002</v>
      </c>
      <c r="C329" s="40">
        <v>45394</v>
      </c>
      <c r="D329" s="22" t="s">
        <v>356</v>
      </c>
      <c r="E329" s="61">
        <f t="shared" si="12"/>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 t="shared" si="11"/>
        <v>0</v>
      </c>
      <c r="U329" s="95"/>
      <c r="V329" s="10"/>
      <c r="W329" s="11"/>
      <c r="AA329" s="95"/>
      <c r="AB329" s="95"/>
      <c r="AC329" s="95"/>
      <c r="AD329" s="95"/>
      <c r="AE329" s="95"/>
    </row>
    <row r="330" customHeight="1" spans="1:31">
      <c r="A330" s="22">
        <v>328</v>
      </c>
      <c r="B330" s="22">
        <v>240412003</v>
      </c>
      <c r="C330" s="40">
        <v>45394</v>
      </c>
      <c r="D330" s="22" t="s">
        <v>356</v>
      </c>
      <c r="E330" s="61">
        <f t="shared" si="12"/>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 t="shared" si="11"/>
        <v>0</v>
      </c>
      <c r="U330" s="95"/>
      <c r="V330" s="10"/>
      <c r="W330" s="11"/>
      <c r="AA330" s="95"/>
      <c r="AB330" s="95"/>
      <c r="AC330" s="95"/>
      <c r="AD330" s="95"/>
      <c r="AE330" s="95"/>
    </row>
    <row r="331" customHeight="1" spans="1:31">
      <c r="A331" s="22">
        <v>329</v>
      </c>
      <c r="B331" s="22">
        <v>240412004</v>
      </c>
      <c r="C331" s="40">
        <v>45394</v>
      </c>
      <c r="D331" s="22" t="s">
        <v>356</v>
      </c>
      <c r="E331" s="61">
        <f t="shared" si="12"/>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 t="shared" si="11"/>
        <v>0</v>
      </c>
      <c r="U331" s="95"/>
      <c r="V331" s="10"/>
      <c r="W331" s="11"/>
      <c r="AA331" s="95"/>
      <c r="AB331" s="95"/>
      <c r="AC331" s="95"/>
      <c r="AD331" s="95"/>
      <c r="AE331" s="95"/>
    </row>
    <row r="332" customHeight="1" spans="1:31">
      <c r="A332" s="22">
        <v>330</v>
      </c>
      <c r="B332" s="22">
        <v>240412005</v>
      </c>
      <c r="C332" s="40">
        <v>45394</v>
      </c>
      <c r="D332" s="22" t="s">
        <v>356</v>
      </c>
      <c r="E332" s="61">
        <f t="shared" si="12"/>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 t="shared" si="11"/>
        <v>0</v>
      </c>
      <c r="U332" s="27"/>
      <c r="V332" s="10"/>
      <c r="W332" s="11"/>
      <c r="AA332" s="95"/>
      <c r="AB332" s="95"/>
      <c r="AC332" s="95"/>
      <c r="AD332" s="95"/>
      <c r="AE332" s="95"/>
    </row>
    <row r="333" customHeight="1" spans="1:31">
      <c r="A333" s="22">
        <v>331</v>
      </c>
      <c r="B333" s="22">
        <v>240412006</v>
      </c>
      <c r="C333" s="40">
        <v>45394</v>
      </c>
      <c r="D333" s="22" t="s">
        <v>356</v>
      </c>
      <c r="E333" s="61">
        <f t="shared" si="12"/>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 t="shared" si="11"/>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 t="shared" si="12"/>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 t="shared" si="11"/>
        <v>0</v>
      </c>
      <c r="U334" s="95"/>
      <c r="V334" s="10"/>
      <c r="W334" s="11"/>
      <c r="AA334" s="95"/>
      <c r="AB334" s="95"/>
      <c r="AC334" s="95" t="s">
        <v>406</v>
      </c>
      <c r="AD334" s="95"/>
      <c r="AE334" s="95"/>
    </row>
    <row r="335" customHeight="1" spans="1:31">
      <c r="A335" s="22">
        <v>333</v>
      </c>
      <c r="B335" s="23">
        <v>240413001</v>
      </c>
      <c r="C335" s="40">
        <v>45395</v>
      </c>
      <c r="D335" s="22" t="s">
        <v>356</v>
      </c>
      <c r="E335" s="61">
        <f t="shared" si="12"/>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 t="shared" si="11"/>
        <v>0</v>
      </c>
      <c r="U335" s="27"/>
      <c r="V335" s="10"/>
      <c r="W335" s="11"/>
      <c r="AA335" s="95"/>
      <c r="AB335" s="95"/>
      <c r="AC335" s="95"/>
      <c r="AD335" s="95"/>
      <c r="AE335" s="95"/>
    </row>
    <row r="336" customHeight="1" spans="1:31">
      <c r="A336" s="22">
        <v>334</v>
      </c>
      <c r="B336" s="22">
        <v>240413002</v>
      </c>
      <c r="C336" s="40">
        <v>45395</v>
      </c>
      <c r="D336" s="22" t="s">
        <v>356</v>
      </c>
      <c r="E336" s="61">
        <f t="shared" si="12"/>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 t="shared" si="11"/>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 t="shared" si="12"/>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 t="shared" si="11"/>
        <v>0</v>
      </c>
      <c r="U337" s="95"/>
      <c r="V337" s="10"/>
      <c r="W337" s="11"/>
      <c r="AA337" s="95"/>
      <c r="AB337" s="95"/>
      <c r="AC337" s="95"/>
      <c r="AD337" s="95"/>
      <c r="AE337" s="95"/>
    </row>
    <row r="338" customHeight="1" spans="1:31">
      <c r="A338" s="22">
        <v>336</v>
      </c>
      <c r="B338" s="22">
        <v>240413004</v>
      </c>
      <c r="C338" s="40">
        <v>45395</v>
      </c>
      <c r="D338" s="22" t="s">
        <v>356</v>
      </c>
      <c r="E338" s="61">
        <f t="shared" si="12"/>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 t="shared" ref="T338:T401" si="13">SUM(O338:S338)</f>
        <v>0</v>
      </c>
      <c r="U338" s="95"/>
      <c r="V338" s="10"/>
      <c r="W338" s="11"/>
      <c r="AA338" s="95"/>
      <c r="AB338" s="95"/>
      <c r="AC338" s="95"/>
      <c r="AD338" s="95"/>
      <c r="AE338" s="95"/>
    </row>
    <row r="339" customHeight="1" spans="1:31">
      <c r="A339" s="22">
        <v>337</v>
      </c>
      <c r="B339" s="23">
        <v>240414001</v>
      </c>
      <c r="C339" s="40">
        <v>45396</v>
      </c>
      <c r="D339" s="22" t="s">
        <v>356</v>
      </c>
      <c r="E339" s="61">
        <f t="shared" si="12"/>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 t="shared" si="13"/>
        <v>0</v>
      </c>
      <c r="U339" s="95"/>
      <c r="V339" s="10"/>
      <c r="W339" s="11"/>
      <c r="AA339" s="95"/>
      <c r="AB339" s="95"/>
      <c r="AC339" s="95"/>
      <c r="AD339" s="95"/>
      <c r="AE339" s="95"/>
    </row>
    <row r="340" customHeight="1" spans="1:31">
      <c r="A340" s="22">
        <v>338</v>
      </c>
      <c r="B340" s="22">
        <v>240414002</v>
      </c>
      <c r="C340" s="40">
        <v>45396</v>
      </c>
      <c r="D340" s="22" t="s">
        <v>356</v>
      </c>
      <c r="E340" s="61">
        <f t="shared" si="12"/>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 t="shared" si="13"/>
        <v>0</v>
      </c>
      <c r="U340" s="95"/>
      <c r="V340" s="10"/>
      <c r="W340" s="11"/>
      <c r="AA340" s="95"/>
      <c r="AB340" s="95"/>
      <c r="AC340" s="95"/>
      <c r="AD340" s="95"/>
      <c r="AE340" s="95"/>
    </row>
    <row r="341" customHeight="1" spans="1:31">
      <c r="A341" s="22">
        <v>339</v>
      </c>
      <c r="B341" s="22">
        <v>240414003</v>
      </c>
      <c r="C341" s="40">
        <v>45396</v>
      </c>
      <c r="D341" s="22" t="s">
        <v>356</v>
      </c>
      <c r="E341" s="61">
        <f t="shared" si="12"/>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 t="shared" si="13"/>
        <v>0</v>
      </c>
      <c r="U341" s="95"/>
      <c r="V341" s="10"/>
      <c r="W341" s="11"/>
      <c r="AA341" s="95"/>
      <c r="AB341" s="95"/>
      <c r="AC341" s="95"/>
      <c r="AD341" s="95"/>
      <c r="AE341" s="95"/>
    </row>
    <row r="342" customHeight="1" spans="1:31">
      <c r="A342" s="22">
        <v>340</v>
      </c>
      <c r="B342" s="22">
        <v>240414004</v>
      </c>
      <c r="C342" s="40">
        <v>45396</v>
      </c>
      <c r="D342" s="22" t="s">
        <v>356</v>
      </c>
      <c r="E342" s="61">
        <f t="shared" si="12"/>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 t="shared" si="13"/>
        <v>0</v>
      </c>
      <c r="U342" s="95"/>
      <c r="V342" s="10"/>
      <c r="W342" s="11"/>
      <c r="AA342" s="95"/>
      <c r="AB342" s="95"/>
      <c r="AC342" s="95"/>
      <c r="AD342" s="95"/>
      <c r="AE342" s="95"/>
    </row>
    <row r="343" customHeight="1" spans="1:31">
      <c r="A343" s="22">
        <v>341</v>
      </c>
      <c r="B343" s="23">
        <v>240415001</v>
      </c>
      <c r="C343" s="40">
        <v>45397</v>
      </c>
      <c r="D343" s="22" t="s">
        <v>356</v>
      </c>
      <c r="E343" s="61">
        <f t="shared" si="12"/>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 t="shared" si="13"/>
        <v>0</v>
      </c>
      <c r="U343" s="27"/>
      <c r="V343" s="10"/>
      <c r="W343" s="11"/>
      <c r="AA343" s="95"/>
      <c r="AB343" s="95"/>
      <c r="AC343" s="95"/>
      <c r="AD343" s="95"/>
      <c r="AE343" s="95"/>
    </row>
    <row r="344" customHeight="1" spans="1:31">
      <c r="A344" s="22">
        <v>342</v>
      </c>
      <c r="B344" s="22">
        <v>240415002</v>
      </c>
      <c r="C344" s="40">
        <v>45397</v>
      </c>
      <c r="D344" s="22" t="s">
        <v>356</v>
      </c>
      <c r="E344" s="61">
        <f t="shared" si="12"/>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 t="shared" si="13"/>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 t="shared" si="12"/>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 t="shared" si="13"/>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 t="shared" si="12"/>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 t="shared" si="13"/>
        <v>0</v>
      </c>
      <c r="U346" s="27"/>
      <c r="V346" s="10"/>
      <c r="W346" s="11"/>
      <c r="AA346" s="95"/>
      <c r="AB346" s="95"/>
      <c r="AC346" s="95"/>
      <c r="AD346" s="95"/>
      <c r="AE346" s="95"/>
    </row>
    <row r="347" customHeight="1" spans="1:31">
      <c r="A347" s="22">
        <v>345</v>
      </c>
      <c r="B347" s="22">
        <v>240415005</v>
      </c>
      <c r="C347" s="40">
        <v>45397</v>
      </c>
      <c r="D347" s="22" t="s">
        <v>356</v>
      </c>
      <c r="E347" s="61">
        <f t="shared" si="12"/>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 t="shared" si="13"/>
        <v>0</v>
      </c>
      <c r="U347" s="27"/>
      <c r="V347" s="10"/>
      <c r="W347" s="11"/>
      <c r="AA347" s="95"/>
      <c r="AB347" s="95"/>
      <c r="AC347" s="95"/>
      <c r="AD347" s="95"/>
      <c r="AE347" s="95"/>
    </row>
    <row r="348" customHeight="1" spans="1:31">
      <c r="A348" s="22">
        <v>346</v>
      </c>
      <c r="B348" s="22">
        <v>240415006</v>
      </c>
      <c r="C348" s="40">
        <v>45397</v>
      </c>
      <c r="D348" s="22" t="s">
        <v>356</v>
      </c>
      <c r="E348" s="61">
        <f t="shared" si="12"/>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 t="shared" si="13"/>
        <v>0</v>
      </c>
      <c r="U348" s="27"/>
      <c r="V348" s="10"/>
      <c r="W348" s="11"/>
      <c r="AA348" s="95"/>
      <c r="AB348" s="95"/>
      <c r="AC348" s="95"/>
      <c r="AD348" s="95"/>
      <c r="AE348" s="95"/>
    </row>
    <row r="349" customHeight="1" spans="1:31">
      <c r="A349" s="22">
        <v>347</v>
      </c>
      <c r="B349" s="22">
        <v>240415007</v>
      </c>
      <c r="C349" s="40">
        <v>45397</v>
      </c>
      <c r="D349" s="22" t="s">
        <v>356</v>
      </c>
      <c r="E349" s="61">
        <f t="shared" si="12"/>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 t="shared" si="13"/>
        <v>0</v>
      </c>
      <c r="U349" s="27"/>
      <c r="V349" s="10"/>
      <c r="W349" s="11"/>
      <c r="AA349" s="95"/>
      <c r="AB349" s="95"/>
      <c r="AC349" s="95"/>
      <c r="AD349" s="95"/>
      <c r="AE349" s="95"/>
    </row>
    <row r="350" customHeight="1" spans="1:31">
      <c r="A350" s="22">
        <v>348</v>
      </c>
      <c r="B350" s="22">
        <v>240415008</v>
      </c>
      <c r="C350" s="40">
        <v>45397</v>
      </c>
      <c r="D350" s="22" t="s">
        <v>356</v>
      </c>
      <c r="E350" s="61">
        <f t="shared" si="12"/>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 t="shared" si="13"/>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 t="shared" si="12"/>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 t="shared" si="13"/>
        <v>0</v>
      </c>
      <c r="U351" s="27"/>
      <c r="V351" s="10"/>
      <c r="W351" s="11"/>
      <c r="AA351" s="95"/>
      <c r="AB351" s="95"/>
      <c r="AC351" s="95"/>
      <c r="AD351" s="95"/>
      <c r="AE351" s="95"/>
    </row>
    <row r="352" customHeight="1" spans="1:31">
      <c r="A352" s="22">
        <v>350</v>
      </c>
      <c r="B352" s="22">
        <v>240415010</v>
      </c>
      <c r="C352" s="40">
        <v>45397</v>
      </c>
      <c r="D352" s="22" t="s">
        <v>356</v>
      </c>
      <c r="E352" s="61">
        <f t="shared" si="12"/>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 t="shared" si="13"/>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 t="shared" si="12"/>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 t="shared" si="13"/>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 t="shared" si="12"/>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 t="shared" si="13"/>
        <v>0</v>
      </c>
      <c r="U354" s="27"/>
      <c r="V354" s="10"/>
      <c r="W354" s="11"/>
      <c r="AA354" s="95"/>
      <c r="AB354" s="95"/>
      <c r="AC354" s="95"/>
      <c r="AD354" s="95"/>
      <c r="AE354" s="95"/>
    </row>
    <row r="355" customHeight="1" spans="1:31">
      <c r="A355" s="22">
        <v>353</v>
      </c>
      <c r="B355" s="22">
        <v>240416002</v>
      </c>
      <c r="C355" s="40">
        <v>45398</v>
      </c>
      <c r="D355" s="22" t="s">
        <v>356</v>
      </c>
      <c r="E355" s="61">
        <f t="shared" si="12"/>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 t="shared" si="13"/>
        <v>0</v>
      </c>
      <c r="U355" s="27"/>
      <c r="V355" s="10"/>
      <c r="W355" s="11"/>
      <c r="AA355" s="95"/>
      <c r="AB355" s="95"/>
      <c r="AC355" s="95"/>
      <c r="AD355" s="95"/>
      <c r="AE355" s="95"/>
    </row>
    <row r="356" customHeight="1" spans="1:31">
      <c r="A356" s="22">
        <v>354</v>
      </c>
      <c r="B356" s="22">
        <v>240416003</v>
      </c>
      <c r="C356" s="40">
        <v>45398</v>
      </c>
      <c r="D356" s="22" t="s">
        <v>356</v>
      </c>
      <c r="E356" s="61">
        <f t="shared" si="12"/>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 t="shared" si="13"/>
        <v>0</v>
      </c>
      <c r="U356" s="27"/>
      <c r="V356" s="10"/>
      <c r="W356" s="11"/>
      <c r="AA356" s="95"/>
      <c r="AB356" s="95"/>
      <c r="AC356" s="95"/>
      <c r="AD356" s="95"/>
      <c r="AE356" s="95"/>
    </row>
    <row r="357" customHeight="1" spans="1:31">
      <c r="A357" s="22">
        <v>355</v>
      </c>
      <c r="B357" s="22">
        <v>240416004</v>
      </c>
      <c r="C357" s="40">
        <v>45398</v>
      </c>
      <c r="D357" s="22" t="s">
        <v>356</v>
      </c>
      <c r="E357" s="61">
        <f t="shared" si="12"/>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 t="shared" si="13"/>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 t="shared" si="12"/>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 t="shared" si="13"/>
        <v>0</v>
      </c>
      <c r="U358" s="27"/>
      <c r="V358" s="10"/>
      <c r="W358" s="11"/>
      <c r="AA358" s="95"/>
      <c r="AB358" s="95"/>
      <c r="AC358" s="95"/>
      <c r="AD358" s="95"/>
      <c r="AE358" s="95"/>
    </row>
    <row r="359" customHeight="1" spans="1:31">
      <c r="A359" s="22">
        <v>357</v>
      </c>
      <c r="B359" s="22">
        <v>240416006</v>
      </c>
      <c r="C359" s="40">
        <v>45398</v>
      </c>
      <c r="D359" s="22" t="s">
        <v>356</v>
      </c>
      <c r="E359" s="61">
        <f t="shared" si="12"/>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 t="shared" si="13"/>
        <v>0</v>
      </c>
      <c r="U359" s="27"/>
      <c r="V359" s="10"/>
      <c r="W359" s="11"/>
      <c r="AA359" s="95"/>
      <c r="AB359" s="95"/>
      <c r="AC359" s="95"/>
      <c r="AD359" s="95"/>
      <c r="AE359" s="95"/>
    </row>
    <row r="360" customHeight="1" spans="1:31">
      <c r="A360" s="22">
        <v>358</v>
      </c>
      <c r="B360" s="22">
        <v>240416007</v>
      </c>
      <c r="C360" s="40">
        <v>45398</v>
      </c>
      <c r="D360" s="22" t="s">
        <v>356</v>
      </c>
      <c r="E360" s="61">
        <f t="shared" si="12"/>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 t="shared" si="13"/>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 t="shared" si="12"/>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 t="shared" si="13"/>
        <v>0</v>
      </c>
      <c r="U361" s="95"/>
      <c r="V361" s="10"/>
      <c r="W361" s="11"/>
      <c r="AA361" s="95"/>
      <c r="AB361" s="95"/>
      <c r="AC361" s="95" t="s">
        <v>368</v>
      </c>
      <c r="AD361" s="95"/>
      <c r="AE361" s="95"/>
    </row>
    <row r="362" customHeight="1" spans="1:31">
      <c r="A362" s="22">
        <v>360</v>
      </c>
      <c r="B362" s="22">
        <v>240417002</v>
      </c>
      <c r="C362" s="40">
        <v>45399</v>
      </c>
      <c r="D362" s="22" t="s">
        <v>356</v>
      </c>
      <c r="E362" s="61">
        <f t="shared" si="12"/>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 t="shared" si="13"/>
        <v>0</v>
      </c>
      <c r="U362" s="95"/>
      <c r="V362" s="10"/>
      <c r="W362" s="11"/>
      <c r="AA362" s="95"/>
      <c r="AB362" s="95"/>
      <c r="AC362" s="95"/>
      <c r="AD362" s="95"/>
      <c r="AE362" s="95"/>
    </row>
    <row r="363" customHeight="1" spans="1:31">
      <c r="A363" s="22">
        <v>361</v>
      </c>
      <c r="B363" s="22">
        <v>240417003</v>
      </c>
      <c r="C363" s="40">
        <v>45399</v>
      </c>
      <c r="D363" s="22" t="s">
        <v>356</v>
      </c>
      <c r="E363" s="61">
        <f t="shared" si="12"/>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 t="shared" si="13"/>
        <v>0</v>
      </c>
      <c r="U363" s="95"/>
      <c r="V363" s="10"/>
      <c r="W363" s="11"/>
      <c r="AA363" s="95"/>
      <c r="AB363" s="95"/>
      <c r="AC363" s="95"/>
      <c r="AD363" s="95"/>
      <c r="AE363" s="95"/>
    </row>
    <row r="364" customHeight="1" spans="1:31">
      <c r="A364" s="22">
        <v>362</v>
      </c>
      <c r="B364" s="22">
        <v>240417004</v>
      </c>
      <c r="C364" s="40">
        <v>45399</v>
      </c>
      <c r="D364" s="22" t="s">
        <v>356</v>
      </c>
      <c r="E364" s="61">
        <f t="shared" si="12"/>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 t="shared" si="13"/>
        <v>0</v>
      </c>
      <c r="U364" s="95"/>
      <c r="V364" s="10"/>
      <c r="W364" s="11"/>
      <c r="AA364" s="95"/>
      <c r="AB364" s="95"/>
      <c r="AC364" s="95" t="s">
        <v>368</v>
      </c>
      <c r="AD364" s="95"/>
      <c r="AE364" s="95"/>
    </row>
    <row r="365" customHeight="1" spans="1:31">
      <c r="A365" s="22">
        <v>363</v>
      </c>
      <c r="B365" s="22">
        <v>240417005</v>
      </c>
      <c r="C365" s="40">
        <v>45399</v>
      </c>
      <c r="D365" s="22" t="s">
        <v>356</v>
      </c>
      <c r="E365" s="61">
        <f t="shared" si="12"/>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 t="shared" si="13"/>
        <v>0</v>
      </c>
      <c r="U365" s="95"/>
      <c r="V365" s="10"/>
      <c r="W365" s="11"/>
      <c r="AA365" s="95"/>
      <c r="AB365" s="95"/>
      <c r="AC365" s="95"/>
      <c r="AD365" s="95"/>
      <c r="AE365" s="95"/>
    </row>
    <row r="366" customHeight="1" spans="1:31">
      <c r="A366" s="22">
        <v>364</v>
      </c>
      <c r="B366" s="22">
        <v>240417006</v>
      </c>
      <c r="C366" s="40">
        <v>45399</v>
      </c>
      <c r="D366" s="22" t="s">
        <v>356</v>
      </c>
      <c r="E366" s="61">
        <f t="shared" si="12"/>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 t="shared" si="13"/>
        <v>0</v>
      </c>
      <c r="U366" s="95"/>
      <c r="V366" s="10"/>
      <c r="W366" s="11"/>
      <c r="AA366" s="95"/>
      <c r="AB366" s="95"/>
      <c r="AC366" s="95"/>
      <c r="AD366" s="95"/>
      <c r="AE366" s="95"/>
    </row>
    <row r="367" customHeight="1" spans="1:31">
      <c r="A367" s="22">
        <v>365</v>
      </c>
      <c r="B367" s="22">
        <v>240417007</v>
      </c>
      <c r="C367" s="40">
        <v>45399</v>
      </c>
      <c r="D367" s="22" t="s">
        <v>356</v>
      </c>
      <c r="E367" s="61">
        <f t="shared" si="12"/>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 t="shared" si="13"/>
        <v>0</v>
      </c>
      <c r="U367" s="95"/>
      <c r="V367" s="10"/>
      <c r="W367" s="11"/>
      <c r="AA367" s="95"/>
      <c r="AB367" s="95"/>
      <c r="AC367" s="95"/>
      <c r="AD367" s="95"/>
      <c r="AE367" s="95"/>
    </row>
    <row r="368" customHeight="1" spans="1:31">
      <c r="A368" s="22">
        <v>366</v>
      </c>
      <c r="B368" s="22">
        <v>240417008</v>
      </c>
      <c r="C368" s="40">
        <v>45399</v>
      </c>
      <c r="D368" s="22" t="s">
        <v>356</v>
      </c>
      <c r="E368" s="61">
        <f t="shared" si="12"/>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 t="shared" si="13"/>
        <v>0</v>
      </c>
      <c r="U368" s="95"/>
      <c r="V368" s="10"/>
      <c r="W368" s="11"/>
      <c r="AA368" s="95"/>
      <c r="AB368" s="95"/>
      <c r="AC368" s="95"/>
      <c r="AD368" s="95"/>
      <c r="AE368" s="95"/>
    </row>
    <row r="369" customHeight="1" spans="1:31">
      <c r="A369" s="22">
        <v>367</v>
      </c>
      <c r="B369" s="22">
        <v>240417009</v>
      </c>
      <c r="C369" s="40">
        <v>45399</v>
      </c>
      <c r="D369" s="22" t="s">
        <v>356</v>
      </c>
      <c r="E369" s="61">
        <f t="shared" si="12"/>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 t="shared" si="13"/>
        <v>0</v>
      </c>
      <c r="U369" s="95"/>
      <c r="V369" s="10"/>
      <c r="W369" s="11"/>
      <c r="AA369" s="95"/>
      <c r="AB369" s="95"/>
      <c r="AC369" s="95"/>
      <c r="AD369" s="95"/>
      <c r="AE369" s="95"/>
    </row>
    <row r="370" customHeight="1" spans="1:31">
      <c r="A370" s="22">
        <v>368</v>
      </c>
      <c r="B370" s="22">
        <v>240417010</v>
      </c>
      <c r="C370" s="40">
        <v>45399</v>
      </c>
      <c r="D370" s="22" t="s">
        <v>356</v>
      </c>
      <c r="E370" s="61">
        <f t="shared" ref="E370:E433" si="14">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 t="shared" si="13"/>
        <v>0</v>
      </c>
      <c r="U370" s="95"/>
      <c r="V370" s="10"/>
      <c r="W370" s="11"/>
      <c r="AA370" s="95"/>
      <c r="AB370" s="95"/>
      <c r="AC370" s="95"/>
      <c r="AD370" s="95"/>
      <c r="AE370" s="95"/>
    </row>
    <row r="371" customHeight="1" spans="1:31">
      <c r="A371" s="22">
        <v>369</v>
      </c>
      <c r="B371" s="23">
        <v>240418001</v>
      </c>
      <c r="C371" s="40">
        <v>45400</v>
      </c>
      <c r="D371" s="22" t="s">
        <v>356</v>
      </c>
      <c r="E371" s="61">
        <f t="shared" si="14"/>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 t="shared" si="13"/>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 t="shared" si="14"/>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 t="shared" si="13"/>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 t="shared" si="14"/>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 t="shared" si="13"/>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 t="shared" si="14"/>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 t="shared" si="13"/>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 t="shared" si="14"/>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 t="shared" si="13"/>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 t="shared" si="14"/>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 t="shared" si="13"/>
        <v>0</v>
      </c>
      <c r="U376" s="27"/>
      <c r="V376" s="10"/>
      <c r="W376" s="11"/>
      <c r="AA376" s="95"/>
      <c r="AB376" s="95"/>
      <c r="AC376" s="95"/>
      <c r="AD376" s="95"/>
      <c r="AE376" s="95"/>
    </row>
    <row r="377" customHeight="1" spans="1:31">
      <c r="A377" s="22">
        <v>375</v>
      </c>
      <c r="B377" s="22">
        <v>240418006</v>
      </c>
      <c r="C377" s="40">
        <v>45400</v>
      </c>
      <c r="D377" s="22" t="s">
        <v>356</v>
      </c>
      <c r="E377" s="61">
        <f t="shared" si="14"/>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 t="shared" si="13"/>
        <v>0</v>
      </c>
      <c r="U377" s="27"/>
      <c r="V377" s="10"/>
      <c r="W377" s="11"/>
      <c r="AA377" s="95"/>
      <c r="AB377" s="95"/>
      <c r="AC377" s="95"/>
      <c r="AD377" s="95"/>
      <c r="AE377" s="95"/>
    </row>
    <row r="378" customHeight="1" spans="1:31">
      <c r="A378" s="22">
        <v>376</v>
      </c>
      <c r="B378" s="22">
        <v>240418007</v>
      </c>
      <c r="C378" s="40">
        <v>45400</v>
      </c>
      <c r="D378" s="22" t="s">
        <v>356</v>
      </c>
      <c r="E378" s="61">
        <f t="shared" si="14"/>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 t="shared" si="13"/>
        <v>0</v>
      </c>
      <c r="U378" s="27"/>
      <c r="V378" s="10"/>
      <c r="W378" s="11"/>
      <c r="AA378" s="95"/>
      <c r="AB378" s="95"/>
      <c r="AC378" s="95"/>
      <c r="AD378" s="95"/>
      <c r="AE378" s="95"/>
    </row>
    <row r="379" customHeight="1" spans="1:31">
      <c r="A379" s="22">
        <v>377</v>
      </c>
      <c r="B379" s="22">
        <v>240418008</v>
      </c>
      <c r="C379" s="40">
        <v>45400</v>
      </c>
      <c r="D379" s="22" t="s">
        <v>356</v>
      </c>
      <c r="E379" s="61">
        <f t="shared" si="14"/>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 t="shared" si="13"/>
        <v>0</v>
      </c>
      <c r="U379" s="95"/>
      <c r="V379" s="10"/>
      <c r="W379" s="11"/>
      <c r="AA379" s="95"/>
      <c r="AB379" s="95"/>
      <c r="AC379" s="95"/>
      <c r="AD379" s="95"/>
      <c r="AE379" s="95"/>
    </row>
    <row r="380" customHeight="1" spans="1:31">
      <c r="A380" s="22">
        <v>378</v>
      </c>
      <c r="B380" s="22">
        <v>240418009</v>
      </c>
      <c r="C380" s="40">
        <v>45400</v>
      </c>
      <c r="D380" s="22" t="s">
        <v>356</v>
      </c>
      <c r="E380" s="61">
        <f t="shared" si="14"/>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 t="shared" si="13"/>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 t="shared" si="14"/>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 t="shared" si="13"/>
        <v>0</v>
      </c>
      <c r="U381" s="27"/>
      <c r="V381" s="10"/>
      <c r="W381" s="11"/>
      <c r="AA381" s="95"/>
      <c r="AB381" s="95"/>
      <c r="AC381" s="95"/>
      <c r="AD381" s="95"/>
      <c r="AE381" s="95"/>
    </row>
    <row r="382" customHeight="1" spans="1:31">
      <c r="A382" s="22">
        <v>380</v>
      </c>
      <c r="B382" s="22">
        <v>240419002</v>
      </c>
      <c r="C382" s="40">
        <v>45401</v>
      </c>
      <c r="D382" s="22" t="s">
        <v>356</v>
      </c>
      <c r="E382" s="61">
        <f t="shared" si="14"/>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 t="shared" si="13"/>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 t="shared" si="14"/>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 t="shared" si="13"/>
        <v>0</v>
      </c>
      <c r="U383" s="27"/>
      <c r="V383" s="10"/>
      <c r="W383" s="11"/>
      <c r="AA383" s="95"/>
      <c r="AB383" s="95"/>
      <c r="AC383" s="95"/>
      <c r="AD383" s="95"/>
      <c r="AE383" s="95"/>
    </row>
    <row r="384" customHeight="1" spans="1:31">
      <c r="A384" s="22">
        <v>382</v>
      </c>
      <c r="B384" s="22">
        <v>240420002</v>
      </c>
      <c r="C384" s="40">
        <v>45402</v>
      </c>
      <c r="D384" s="22" t="s">
        <v>356</v>
      </c>
      <c r="E384" s="61">
        <f t="shared" si="14"/>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 t="shared" si="13"/>
        <v>0</v>
      </c>
      <c r="U384" s="27"/>
      <c r="V384" s="10"/>
      <c r="W384" s="11"/>
      <c r="AA384" s="95"/>
      <c r="AB384" s="95"/>
      <c r="AC384" s="95"/>
      <c r="AD384" s="95"/>
      <c r="AE384" s="95"/>
    </row>
    <row r="385" customHeight="1" spans="1:31">
      <c r="A385" s="22">
        <v>383</v>
      </c>
      <c r="B385" s="22">
        <v>240420003</v>
      </c>
      <c r="C385" s="40">
        <v>45402</v>
      </c>
      <c r="D385" s="22" t="s">
        <v>356</v>
      </c>
      <c r="E385" s="61">
        <f t="shared" si="14"/>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 t="shared" si="13"/>
        <v>0</v>
      </c>
      <c r="U385" s="27"/>
      <c r="V385" s="10"/>
      <c r="W385" s="11"/>
      <c r="AA385" s="95"/>
      <c r="AB385" s="95"/>
      <c r="AC385" s="95"/>
      <c r="AD385" s="95"/>
      <c r="AE385" s="95"/>
    </row>
    <row r="386" customHeight="1" spans="1:31">
      <c r="A386" s="22">
        <v>384</v>
      </c>
      <c r="B386" s="22">
        <v>240420004</v>
      </c>
      <c r="C386" s="40">
        <v>45402</v>
      </c>
      <c r="D386" s="22" t="s">
        <v>356</v>
      </c>
      <c r="E386" s="61">
        <f t="shared" si="14"/>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 t="shared" si="13"/>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 t="shared" si="14"/>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 t="shared" si="13"/>
        <v>0</v>
      </c>
      <c r="U387" s="27"/>
      <c r="V387" s="10"/>
      <c r="W387" s="11"/>
      <c r="AA387" s="95"/>
      <c r="AB387" s="95"/>
      <c r="AC387" s="95"/>
      <c r="AD387" s="95"/>
      <c r="AE387" s="95"/>
    </row>
    <row r="388" customHeight="1" spans="1:31">
      <c r="A388" s="22">
        <v>386</v>
      </c>
      <c r="B388" s="22">
        <v>240420006</v>
      </c>
      <c r="C388" s="40">
        <v>45402</v>
      </c>
      <c r="D388" s="22" t="s">
        <v>356</v>
      </c>
      <c r="E388" s="61">
        <f t="shared" si="14"/>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 t="shared" si="13"/>
        <v>0</v>
      </c>
      <c r="U388" s="27"/>
      <c r="V388" s="10"/>
      <c r="W388" s="11"/>
      <c r="AA388" s="95"/>
      <c r="AB388" s="95"/>
      <c r="AC388" s="95"/>
      <c r="AD388" s="95"/>
      <c r="AE388" s="95"/>
    </row>
    <row r="389" customHeight="1" spans="1:31">
      <c r="A389" s="22">
        <v>387</v>
      </c>
      <c r="B389" s="22">
        <v>240420007</v>
      </c>
      <c r="C389" s="40">
        <v>45402</v>
      </c>
      <c r="D389" s="22" t="s">
        <v>356</v>
      </c>
      <c r="E389" s="61">
        <f t="shared" si="14"/>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 t="shared" si="13"/>
        <v>0</v>
      </c>
      <c r="U389" s="27"/>
      <c r="V389" s="10"/>
      <c r="W389" s="11"/>
      <c r="AA389" s="95"/>
      <c r="AB389" s="95"/>
      <c r="AC389" s="95"/>
      <c r="AD389" s="95"/>
      <c r="AE389" s="95"/>
    </row>
    <row r="390" customHeight="1" spans="1:31">
      <c r="A390" s="22">
        <v>388</v>
      </c>
      <c r="B390" s="23">
        <v>240421001</v>
      </c>
      <c r="C390" s="40">
        <v>45403</v>
      </c>
      <c r="D390" s="22" t="s">
        <v>356</v>
      </c>
      <c r="E390" s="61">
        <f t="shared" si="14"/>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 t="shared" si="13"/>
        <v>0</v>
      </c>
      <c r="U390" s="95"/>
      <c r="V390" s="10"/>
      <c r="W390" s="11"/>
      <c r="AA390" s="95"/>
      <c r="AB390" s="95"/>
      <c r="AC390" s="95" t="s">
        <v>445</v>
      </c>
      <c r="AD390" s="95"/>
      <c r="AE390" s="95"/>
    </row>
    <row r="391" customHeight="1" spans="1:31">
      <c r="A391" s="22">
        <v>389</v>
      </c>
      <c r="B391" s="22">
        <v>240421002</v>
      </c>
      <c r="C391" s="40">
        <v>45403</v>
      </c>
      <c r="D391" s="22" t="s">
        <v>356</v>
      </c>
      <c r="E391" s="61">
        <f t="shared" si="14"/>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 t="shared" si="13"/>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 t="shared" si="14"/>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 t="shared" si="13"/>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 t="shared" si="14"/>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 t="shared" si="13"/>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 t="shared" si="14"/>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 t="shared" si="13"/>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 t="shared" si="14"/>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 t="shared" si="13"/>
        <v>0</v>
      </c>
      <c r="U395" s="95"/>
      <c r="V395" s="10"/>
      <c r="W395" s="11"/>
      <c r="AA395" s="95"/>
      <c r="AB395" s="95"/>
      <c r="AC395" s="95"/>
      <c r="AD395" s="95"/>
      <c r="AE395" s="95"/>
    </row>
    <row r="396" customHeight="1" spans="1:31">
      <c r="A396" s="22">
        <v>394</v>
      </c>
      <c r="B396" s="22">
        <v>240422002</v>
      </c>
      <c r="C396" s="40">
        <v>45404</v>
      </c>
      <c r="D396" s="22" t="s">
        <v>356</v>
      </c>
      <c r="E396" s="61">
        <f t="shared" si="14"/>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 t="shared" si="13"/>
        <v>0</v>
      </c>
      <c r="U396" s="95"/>
      <c r="V396" s="10"/>
      <c r="W396" s="11"/>
      <c r="AA396" s="95"/>
      <c r="AB396" s="95"/>
      <c r="AC396" s="95"/>
      <c r="AD396" s="95"/>
      <c r="AE396" s="95"/>
    </row>
    <row r="397" customHeight="1" spans="1:31">
      <c r="A397" s="22">
        <v>395</v>
      </c>
      <c r="B397" s="22">
        <v>240422003</v>
      </c>
      <c r="C397" s="40">
        <v>45404</v>
      </c>
      <c r="D397" s="22" t="s">
        <v>356</v>
      </c>
      <c r="E397" s="61">
        <f t="shared" si="14"/>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 t="shared" si="13"/>
        <v>0</v>
      </c>
      <c r="U397" s="95"/>
      <c r="V397" s="10"/>
      <c r="W397" s="11"/>
      <c r="AA397" s="95"/>
      <c r="AB397" s="95"/>
      <c r="AC397" s="95"/>
      <c r="AD397" s="95"/>
      <c r="AE397" s="95"/>
    </row>
    <row r="398" customHeight="1" spans="1:31">
      <c r="A398" s="22">
        <v>396</v>
      </c>
      <c r="B398" s="22">
        <v>240422004</v>
      </c>
      <c r="C398" s="40">
        <v>45404</v>
      </c>
      <c r="D398" s="22" t="s">
        <v>356</v>
      </c>
      <c r="E398" s="61">
        <f t="shared" si="14"/>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 t="shared" si="13"/>
        <v>0</v>
      </c>
      <c r="U398" s="95"/>
      <c r="V398" s="10"/>
      <c r="W398" s="11"/>
      <c r="AA398" s="95"/>
      <c r="AB398" s="95"/>
      <c r="AC398" s="95"/>
      <c r="AD398" s="95"/>
      <c r="AE398" s="95"/>
    </row>
    <row r="399" customHeight="1" spans="1:31">
      <c r="A399" s="22">
        <v>397</v>
      </c>
      <c r="B399" s="22">
        <v>240422005</v>
      </c>
      <c r="C399" s="40">
        <v>45404</v>
      </c>
      <c r="D399" s="22" t="s">
        <v>356</v>
      </c>
      <c r="E399" s="61">
        <f t="shared" si="14"/>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 t="shared" si="13"/>
        <v>0</v>
      </c>
      <c r="U399" s="95"/>
      <c r="V399" s="10"/>
      <c r="W399" s="11"/>
      <c r="AA399" s="95"/>
      <c r="AB399" s="95"/>
      <c r="AC399" s="95"/>
      <c r="AD399" s="95"/>
      <c r="AE399" s="95"/>
    </row>
    <row r="400" customHeight="1" spans="1:31">
      <c r="A400" s="22">
        <v>398</v>
      </c>
      <c r="B400" s="22">
        <v>240422006</v>
      </c>
      <c r="C400" s="40">
        <v>45404</v>
      </c>
      <c r="D400" s="22" t="s">
        <v>356</v>
      </c>
      <c r="E400" s="61">
        <f t="shared" si="14"/>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 t="shared" si="13"/>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 t="shared" si="14"/>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 t="shared" si="13"/>
        <v>0</v>
      </c>
      <c r="U401" s="27"/>
      <c r="V401" s="10"/>
      <c r="W401" s="11"/>
      <c r="AA401" s="95"/>
      <c r="AB401" s="95"/>
      <c r="AC401" s="95"/>
    </row>
    <row r="402" customHeight="1" spans="1:29">
      <c r="A402" s="22">
        <v>400</v>
      </c>
      <c r="B402" s="22">
        <v>240423002</v>
      </c>
      <c r="C402" s="40">
        <v>45405</v>
      </c>
      <c r="D402" s="22" t="s">
        <v>356</v>
      </c>
      <c r="E402" s="61">
        <f t="shared" si="14"/>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 t="shared" ref="T402:T423" si="15">SUM(O402:S402)</f>
        <v>0</v>
      </c>
      <c r="U402" s="27"/>
      <c r="V402" s="10"/>
      <c r="W402" s="11"/>
      <c r="AA402" s="95"/>
      <c r="AB402" s="95"/>
      <c r="AC402" s="95"/>
    </row>
    <row r="403" customHeight="1" spans="1:29">
      <c r="A403" s="22">
        <v>401</v>
      </c>
      <c r="B403" s="22">
        <v>240423003</v>
      </c>
      <c r="C403" s="40">
        <v>45405</v>
      </c>
      <c r="D403" s="22" t="s">
        <v>356</v>
      </c>
      <c r="E403" s="61">
        <f t="shared" si="14"/>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 t="shared" si="15"/>
        <v>0</v>
      </c>
      <c r="U403" s="27"/>
      <c r="V403" s="10"/>
      <c r="W403" s="11"/>
      <c r="AA403" s="95"/>
      <c r="AB403" s="95"/>
      <c r="AC403" s="95"/>
    </row>
    <row r="404" customHeight="1" spans="1:29">
      <c r="A404" s="22">
        <v>402</v>
      </c>
      <c r="B404" s="22">
        <v>240423004</v>
      </c>
      <c r="C404" s="40">
        <v>45405</v>
      </c>
      <c r="D404" s="22" t="s">
        <v>356</v>
      </c>
      <c r="E404" s="61">
        <f t="shared" si="14"/>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 t="shared" si="15"/>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 t="shared" si="14"/>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 t="shared" si="15"/>
        <v>0</v>
      </c>
      <c r="U405" s="27"/>
      <c r="V405" s="10"/>
      <c r="W405" s="11"/>
      <c r="AA405" s="95"/>
      <c r="AB405" s="95"/>
      <c r="AC405" s="95"/>
    </row>
    <row r="406" customHeight="1" spans="1:29">
      <c r="A406" s="22">
        <v>404</v>
      </c>
      <c r="B406" s="22">
        <v>240423006</v>
      </c>
      <c r="C406" s="40">
        <v>45405</v>
      </c>
      <c r="D406" s="22" t="s">
        <v>356</v>
      </c>
      <c r="E406" s="61">
        <f t="shared" si="14"/>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 t="shared" si="15"/>
        <v>0</v>
      </c>
      <c r="U406" s="27"/>
      <c r="V406" s="10"/>
      <c r="W406" s="11"/>
      <c r="AA406" s="95"/>
      <c r="AB406" s="95"/>
      <c r="AC406" s="95"/>
    </row>
    <row r="407" customHeight="1" spans="1:29">
      <c r="A407" s="22">
        <v>405</v>
      </c>
      <c r="B407" s="23">
        <v>240424001</v>
      </c>
      <c r="C407" s="40">
        <v>45406</v>
      </c>
      <c r="D407" s="22" t="s">
        <v>356</v>
      </c>
      <c r="E407" s="61">
        <f t="shared" si="14"/>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 t="shared" si="15"/>
        <v>0</v>
      </c>
      <c r="U407" s="27"/>
      <c r="V407" s="10"/>
      <c r="W407" s="11"/>
      <c r="AA407" s="95"/>
      <c r="AB407" s="95"/>
      <c r="AC407" s="95"/>
    </row>
    <row r="408" customHeight="1" spans="1:29">
      <c r="A408" s="22">
        <v>406</v>
      </c>
      <c r="B408" s="22">
        <v>240424002</v>
      </c>
      <c r="C408" s="40">
        <v>45406</v>
      </c>
      <c r="D408" s="22" t="s">
        <v>356</v>
      </c>
      <c r="E408" s="61">
        <f t="shared" si="14"/>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 t="shared" si="15"/>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 t="shared" si="14"/>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 t="shared" si="15"/>
        <v>0</v>
      </c>
      <c r="U409" s="27"/>
      <c r="V409" s="10"/>
      <c r="W409" s="11"/>
      <c r="AA409" s="95"/>
      <c r="AB409" s="95"/>
      <c r="AC409" s="95"/>
    </row>
    <row r="410" customHeight="1" spans="1:29">
      <c r="A410" s="22">
        <v>408</v>
      </c>
      <c r="B410" s="22">
        <v>240424004</v>
      </c>
      <c r="C410" s="40">
        <v>45406</v>
      </c>
      <c r="D410" s="22" t="s">
        <v>356</v>
      </c>
      <c r="E410" s="61">
        <f t="shared" si="14"/>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 t="shared" si="15"/>
        <v>0</v>
      </c>
      <c r="U410" s="27"/>
      <c r="V410" s="10"/>
      <c r="W410" s="11"/>
      <c r="AA410" s="95"/>
      <c r="AB410" s="95"/>
      <c r="AC410" s="95"/>
    </row>
    <row r="411" customHeight="1" spans="1:29">
      <c r="A411" s="22">
        <v>409</v>
      </c>
      <c r="B411" s="22">
        <v>240424005</v>
      </c>
      <c r="C411" s="40">
        <v>45406</v>
      </c>
      <c r="D411" s="22" t="s">
        <v>356</v>
      </c>
      <c r="E411" s="61">
        <f t="shared" si="14"/>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 t="shared" si="15"/>
        <v>0</v>
      </c>
      <c r="U411" s="27"/>
      <c r="V411" s="10"/>
      <c r="W411" s="11"/>
      <c r="AA411" s="95"/>
      <c r="AB411" s="95"/>
      <c r="AC411" s="95"/>
    </row>
    <row r="412" customHeight="1" spans="1:29">
      <c r="A412" s="22">
        <v>410</v>
      </c>
      <c r="B412" s="22">
        <v>240424006</v>
      </c>
      <c r="C412" s="40">
        <v>45406</v>
      </c>
      <c r="D412" s="22" t="s">
        <v>356</v>
      </c>
      <c r="E412" s="61">
        <f t="shared" si="14"/>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 t="shared" si="15"/>
        <v>0</v>
      </c>
      <c r="U412" s="27"/>
      <c r="V412" s="10"/>
      <c r="W412" s="11"/>
      <c r="AA412" s="95"/>
      <c r="AB412" s="95"/>
      <c r="AC412" s="95"/>
    </row>
    <row r="413" customHeight="1" spans="1:29">
      <c r="A413" s="22">
        <v>411</v>
      </c>
      <c r="B413" s="22">
        <v>240424007</v>
      </c>
      <c r="C413" s="40">
        <v>45406</v>
      </c>
      <c r="D413" s="22" t="s">
        <v>356</v>
      </c>
      <c r="E413" s="61">
        <f t="shared" si="14"/>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 t="shared" si="15"/>
        <v>0</v>
      </c>
      <c r="U413" s="27"/>
      <c r="V413" s="10"/>
      <c r="W413" s="11"/>
      <c r="AA413" s="95"/>
      <c r="AB413" s="95"/>
      <c r="AC413" s="95"/>
    </row>
    <row r="414" customHeight="1" spans="1:29">
      <c r="A414" s="22">
        <v>412</v>
      </c>
      <c r="B414" s="22">
        <v>240424008</v>
      </c>
      <c r="C414" s="40">
        <v>45406</v>
      </c>
      <c r="D414" s="22" t="s">
        <v>356</v>
      </c>
      <c r="E414" s="61">
        <f t="shared" si="14"/>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 t="shared" si="15"/>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 t="shared" si="14"/>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 t="shared" si="15"/>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 t="shared" si="14"/>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 t="shared" si="15"/>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 t="shared" si="14"/>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 t="shared" si="15"/>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 t="shared" si="14"/>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 t="shared" si="15"/>
        <v>0</v>
      </c>
      <c r="U418" s="27"/>
      <c r="V418" s="10"/>
      <c r="W418" s="11"/>
      <c r="AA418" s="95"/>
      <c r="AB418" s="95"/>
      <c r="AC418" s="95"/>
    </row>
    <row r="419" customHeight="1" spans="1:29">
      <c r="A419" s="22">
        <v>418</v>
      </c>
      <c r="B419" s="22">
        <v>240425002</v>
      </c>
      <c r="C419" s="40">
        <v>45407</v>
      </c>
      <c r="D419" s="22" t="s">
        <v>356</v>
      </c>
      <c r="E419" s="61">
        <f t="shared" si="14"/>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 t="shared" si="15"/>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 t="shared" si="14"/>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 t="shared" si="15"/>
        <v>0</v>
      </c>
      <c r="U420" s="27"/>
      <c r="V420" s="10"/>
      <c r="W420" s="11"/>
      <c r="AA420" s="95"/>
      <c r="AB420" s="95"/>
      <c r="AC420" s="95"/>
    </row>
    <row r="421" customHeight="1" spans="1:29">
      <c r="A421" s="22">
        <v>420</v>
      </c>
      <c r="B421" s="22">
        <v>240425004</v>
      </c>
      <c r="C421" s="40">
        <v>45407</v>
      </c>
      <c r="D421" s="22" t="s">
        <v>356</v>
      </c>
      <c r="E421" s="61">
        <f t="shared" si="14"/>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 t="shared" si="15"/>
        <v>0</v>
      </c>
      <c r="U421" s="27"/>
      <c r="V421" s="10"/>
      <c r="W421" s="11"/>
      <c r="AA421" s="95"/>
      <c r="AB421" s="95"/>
      <c r="AC421" s="95"/>
    </row>
    <row r="422" customHeight="1" spans="1:29">
      <c r="A422" s="22">
        <v>421</v>
      </c>
      <c r="B422" s="22">
        <v>240425005</v>
      </c>
      <c r="C422" s="40">
        <v>45407</v>
      </c>
      <c r="D422" s="22" t="s">
        <v>356</v>
      </c>
      <c r="E422" s="61">
        <f t="shared" si="14"/>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 t="shared" si="15"/>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 t="shared" si="14"/>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 t="shared" si="15"/>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 t="shared" si="14"/>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 t="shared" si="14"/>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 t="shared" si="14"/>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 t="shared" si="14"/>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 t="shared" ref="T427:T440" si="16">SUM(O427:S427)</f>
        <v>0</v>
      </c>
      <c r="U427" s="27"/>
      <c r="V427" s="10"/>
      <c r="W427" s="11"/>
      <c r="AA427" s="95"/>
      <c r="AB427" s="95"/>
      <c r="AC427" s="95"/>
      <c r="AD427" s="95"/>
      <c r="AE427" s="95"/>
    </row>
    <row r="428" customHeight="1" spans="1:31">
      <c r="A428" s="22">
        <v>427</v>
      </c>
      <c r="B428" s="22">
        <v>240426002</v>
      </c>
      <c r="C428" s="40">
        <v>45408</v>
      </c>
      <c r="D428" s="22" t="s">
        <v>356</v>
      </c>
      <c r="E428" s="61">
        <f t="shared" si="14"/>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 t="shared" si="16"/>
        <v>0</v>
      </c>
      <c r="U428" s="27"/>
      <c r="V428" s="10"/>
      <c r="W428" s="11"/>
      <c r="AA428" s="95"/>
      <c r="AB428" s="95"/>
      <c r="AC428" s="95"/>
      <c r="AD428" s="95"/>
      <c r="AE428" s="95"/>
    </row>
    <row r="429" customHeight="1" spans="1:31">
      <c r="A429" s="22">
        <v>428</v>
      </c>
      <c r="B429" s="22">
        <v>240426003</v>
      </c>
      <c r="C429" s="40">
        <v>45408</v>
      </c>
      <c r="D429" s="22" t="s">
        <v>356</v>
      </c>
      <c r="E429" s="61">
        <f t="shared" si="14"/>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 t="shared" si="16"/>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 t="shared" si="14"/>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 t="shared" si="16"/>
        <v>0</v>
      </c>
      <c r="U430" s="27"/>
      <c r="V430" s="10"/>
      <c r="W430" s="11"/>
      <c r="AA430" s="95"/>
      <c r="AB430" s="95"/>
      <c r="AC430" s="95"/>
      <c r="AD430" s="95"/>
      <c r="AE430" s="95"/>
    </row>
    <row r="431" customHeight="1" spans="1:31">
      <c r="A431" s="22">
        <v>430</v>
      </c>
      <c r="B431" s="23">
        <v>240427001</v>
      </c>
      <c r="C431" s="40">
        <v>45409</v>
      </c>
      <c r="D431" s="22" t="s">
        <v>356</v>
      </c>
      <c r="E431" s="61">
        <f t="shared" si="14"/>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 t="shared" si="16"/>
        <v>0</v>
      </c>
      <c r="U431" s="27"/>
      <c r="V431" s="10"/>
      <c r="W431" s="11"/>
      <c r="AA431" s="95"/>
      <c r="AB431" s="95"/>
      <c r="AC431" s="95"/>
      <c r="AD431" s="95"/>
      <c r="AE431" s="95"/>
    </row>
    <row r="432" customHeight="1" spans="1:31">
      <c r="A432" s="22">
        <v>431</v>
      </c>
      <c r="B432" s="22">
        <v>240427002</v>
      </c>
      <c r="C432" s="40">
        <v>45409</v>
      </c>
      <c r="D432" s="22" t="s">
        <v>356</v>
      </c>
      <c r="E432" s="61">
        <f t="shared" si="14"/>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 t="shared" si="16"/>
        <v>0</v>
      </c>
      <c r="U432" s="27"/>
      <c r="V432" s="10"/>
      <c r="W432" s="11"/>
      <c r="AA432" s="95"/>
      <c r="AB432" s="95"/>
      <c r="AC432" s="95"/>
      <c r="AD432" s="95"/>
      <c r="AE432" s="95"/>
    </row>
    <row r="433" customHeight="1" spans="1:31">
      <c r="A433" s="22">
        <v>432</v>
      </c>
      <c r="B433" s="22">
        <v>240427003</v>
      </c>
      <c r="C433" s="40">
        <v>45409</v>
      </c>
      <c r="D433" s="22" t="s">
        <v>356</v>
      </c>
      <c r="E433" s="61">
        <f t="shared" si="14"/>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 t="shared" si="16"/>
        <v>0</v>
      </c>
      <c r="U433" s="27"/>
      <c r="V433" s="10"/>
      <c r="W433" s="11"/>
      <c r="AA433" s="95"/>
      <c r="AB433" s="95"/>
      <c r="AC433" s="95"/>
      <c r="AD433" s="95"/>
      <c r="AE433" s="95"/>
    </row>
    <row r="434" customHeight="1" spans="1:31">
      <c r="A434" s="22">
        <v>433</v>
      </c>
      <c r="B434" s="22">
        <v>240427004</v>
      </c>
      <c r="C434" s="40">
        <v>45409</v>
      </c>
      <c r="D434" s="22" t="s">
        <v>356</v>
      </c>
      <c r="E434" s="61">
        <f t="shared" ref="E434:E453" si="17">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 t="shared" si="16"/>
        <v>0</v>
      </c>
      <c r="U434" s="27"/>
      <c r="V434" s="10"/>
      <c r="W434" s="11"/>
      <c r="AA434" s="95"/>
      <c r="AB434" s="95"/>
      <c r="AC434" s="95"/>
      <c r="AD434" s="95"/>
      <c r="AE434" s="95"/>
    </row>
    <row r="435" customHeight="1" spans="1:31">
      <c r="A435" s="22">
        <v>434</v>
      </c>
      <c r="B435" s="22">
        <v>240427005</v>
      </c>
      <c r="C435" s="40">
        <v>45409</v>
      </c>
      <c r="D435" s="22" t="s">
        <v>356</v>
      </c>
      <c r="E435" s="61">
        <f t="shared" si="17"/>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 t="shared" si="16"/>
        <v>0</v>
      </c>
      <c r="U435" s="27"/>
      <c r="V435" s="10"/>
      <c r="W435" s="11"/>
      <c r="AA435" s="95"/>
      <c r="AB435" s="95"/>
      <c r="AC435" s="95"/>
      <c r="AD435" s="95"/>
      <c r="AE435" s="95"/>
    </row>
    <row r="436" customHeight="1" spans="1:31">
      <c r="A436" s="22">
        <v>435</v>
      </c>
      <c r="B436" s="22">
        <v>240427006</v>
      </c>
      <c r="C436" s="40">
        <v>45409</v>
      </c>
      <c r="D436" s="22" t="s">
        <v>356</v>
      </c>
      <c r="E436" s="61">
        <f t="shared" si="17"/>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 t="shared" si="16"/>
        <v>0</v>
      </c>
      <c r="U436" s="27"/>
      <c r="V436" s="10"/>
      <c r="W436" s="11"/>
      <c r="AA436" s="95"/>
      <c r="AB436" s="95"/>
      <c r="AC436" s="95"/>
      <c r="AD436" s="95"/>
      <c r="AE436" s="95"/>
    </row>
    <row r="437" customHeight="1" spans="1:31">
      <c r="A437" s="22">
        <v>436</v>
      </c>
      <c r="B437" s="22">
        <v>240427007</v>
      </c>
      <c r="C437" s="40">
        <v>45409</v>
      </c>
      <c r="D437" s="22" t="s">
        <v>356</v>
      </c>
      <c r="E437" s="61">
        <f t="shared" si="17"/>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 t="shared" si="16"/>
        <v>0</v>
      </c>
      <c r="U437" s="27"/>
      <c r="V437" s="10"/>
      <c r="W437" s="11"/>
      <c r="AA437" s="95"/>
      <c r="AB437" s="95"/>
      <c r="AC437" s="95"/>
      <c r="AD437" s="95"/>
      <c r="AE437" s="95"/>
    </row>
    <row r="438" customHeight="1" spans="1:31">
      <c r="A438" s="22">
        <v>437</v>
      </c>
      <c r="B438" s="22">
        <v>240427008</v>
      </c>
      <c r="C438" s="40">
        <v>45409</v>
      </c>
      <c r="D438" s="22" t="s">
        <v>356</v>
      </c>
      <c r="E438" s="61">
        <f t="shared" si="17"/>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 t="shared" si="16"/>
        <v>0</v>
      </c>
      <c r="U438" s="27"/>
      <c r="V438" s="10"/>
      <c r="W438" s="11"/>
      <c r="AA438" s="95"/>
      <c r="AB438" s="95"/>
      <c r="AC438" s="95"/>
      <c r="AD438" s="95"/>
      <c r="AE438" s="95"/>
    </row>
    <row r="439" customHeight="1" spans="1:31">
      <c r="A439" s="22">
        <v>438</v>
      </c>
      <c r="B439" s="22">
        <v>240427009</v>
      </c>
      <c r="C439" s="40">
        <v>45409</v>
      </c>
      <c r="D439" s="22" t="s">
        <v>356</v>
      </c>
      <c r="E439" s="61">
        <f t="shared" si="17"/>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 t="shared" si="16"/>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 t="shared" si="17"/>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 t="shared" si="16"/>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 t="shared" si="17"/>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 t="shared" si="17"/>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 t="shared" si="17"/>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 t="shared" ref="T443:T453" si="18">SUM(O443:S443)</f>
        <v>0</v>
      </c>
      <c r="U443" s="27"/>
      <c r="V443" s="10"/>
      <c r="W443" s="11"/>
      <c r="AA443" s="95"/>
      <c r="AB443" s="95"/>
      <c r="AC443" s="95"/>
      <c r="AD443" s="95"/>
      <c r="AE443" s="95"/>
    </row>
    <row r="444" customHeight="1" spans="1:31">
      <c r="A444" s="22">
        <v>443</v>
      </c>
      <c r="B444" s="22">
        <v>240428002</v>
      </c>
      <c r="C444" s="40">
        <v>45410</v>
      </c>
      <c r="D444" s="22" t="s">
        <v>356</v>
      </c>
      <c r="E444" s="61">
        <f t="shared" si="17"/>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 t="shared" si="18"/>
        <v>0</v>
      </c>
      <c r="U444" s="27"/>
      <c r="V444" s="10"/>
      <c r="W444" s="11"/>
      <c r="AA444" s="95"/>
      <c r="AB444" s="95"/>
      <c r="AC444" s="95"/>
      <c r="AD444" s="95"/>
      <c r="AE444" s="95"/>
    </row>
    <row r="445" customHeight="1" spans="1:31">
      <c r="A445" s="22">
        <v>444</v>
      </c>
      <c r="B445" s="22">
        <v>240428003</v>
      </c>
      <c r="C445" s="40">
        <v>45410</v>
      </c>
      <c r="D445" s="22" t="s">
        <v>356</v>
      </c>
      <c r="E445" s="61">
        <f t="shared" si="17"/>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 t="shared" si="18"/>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 t="shared" si="17"/>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 t="shared" si="18"/>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 t="shared" si="17"/>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 t="shared" si="18"/>
        <v>0</v>
      </c>
      <c r="U447" s="27"/>
      <c r="V447" s="10"/>
      <c r="W447" s="11"/>
      <c r="AA447" s="95"/>
      <c r="AB447" s="95"/>
      <c r="AC447" s="95"/>
      <c r="AD447" s="95"/>
      <c r="AE447" s="95"/>
    </row>
    <row r="448" customHeight="1" spans="1:31">
      <c r="A448" s="22">
        <v>447</v>
      </c>
      <c r="B448" s="22">
        <v>240428005</v>
      </c>
      <c r="C448" s="40">
        <v>45410</v>
      </c>
      <c r="D448" s="22" t="s">
        <v>356</v>
      </c>
      <c r="E448" s="61">
        <f t="shared" si="17"/>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 t="shared" si="18"/>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 t="shared" si="17"/>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 t="shared" si="18"/>
        <v>0</v>
      </c>
      <c r="U449" s="27"/>
      <c r="V449" s="10"/>
      <c r="W449" s="11"/>
      <c r="AA449" s="95"/>
      <c r="AB449" s="95"/>
      <c r="AC449" s="95"/>
      <c r="AD449" s="95"/>
      <c r="AE449" s="95"/>
    </row>
    <row r="450" customHeight="1" spans="1:31">
      <c r="A450" s="22">
        <v>449</v>
      </c>
      <c r="B450" s="22">
        <v>240428007</v>
      </c>
      <c r="C450" s="40">
        <v>45410</v>
      </c>
      <c r="D450" s="22" t="s">
        <v>356</v>
      </c>
      <c r="E450" s="61">
        <f t="shared" si="17"/>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 t="shared" si="18"/>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 t="shared" si="17"/>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 t="shared" si="18"/>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 t="shared" si="17"/>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 t="shared" si="18"/>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 t="shared" si="17"/>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 t="shared" si="18"/>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20">
      <c r="A709" s="1">
        <v>708</v>
      </c>
      <c r="B709" s="1">
        <v>240529001</v>
      </c>
      <c r="C709" s="3">
        <v>45441</v>
      </c>
      <c r="D709" s="4" t="s">
        <v>487</v>
      </c>
      <c r="E709" s="4">
        <f t="shared" ref="E709:E721" si="19">IF(C709="","",WEEKNUM(C709,1))</f>
        <v>22</v>
      </c>
      <c r="F709" s="5" t="s">
        <v>58</v>
      </c>
      <c r="G709" s="6" t="s">
        <v>592</v>
      </c>
      <c r="H709" s="6" t="s">
        <v>366</v>
      </c>
      <c r="I709" s="7" t="str">
        <f>VLOOKUP(H709,[3]外O细分型号!A:B,2,0)</f>
        <v>G100</v>
      </c>
      <c r="J709" s="7" t="s">
        <v>36</v>
      </c>
      <c r="K709" s="8">
        <v>440</v>
      </c>
      <c r="L709" s="8">
        <v>13</v>
      </c>
      <c r="N709" s="10" t="s">
        <v>37</v>
      </c>
      <c r="T709" s="12">
        <f t="shared" ref="T709:T721" si="20">SUM(O709:S709)</f>
        <v>0</v>
      </c>
    </row>
    <row r="710" customHeight="1" spans="1:20">
      <c r="A710" s="1">
        <v>709</v>
      </c>
      <c r="B710" s="1">
        <v>240529002</v>
      </c>
      <c r="C710" s="3">
        <v>45441</v>
      </c>
      <c r="D710" s="4" t="s">
        <v>487</v>
      </c>
      <c r="E710" s="4">
        <f t="shared" si="19"/>
        <v>22</v>
      </c>
      <c r="F710" s="5" t="s">
        <v>58</v>
      </c>
      <c r="G710" s="6" t="s">
        <v>602</v>
      </c>
      <c r="H710" s="6" t="s">
        <v>397</v>
      </c>
      <c r="I710" s="7" t="str">
        <f>VLOOKUP(H710,[3]外O细分型号!A:B,2,0)</f>
        <v>E16</v>
      </c>
      <c r="J710" s="7" t="s">
        <v>36</v>
      </c>
      <c r="K710" s="8">
        <v>200</v>
      </c>
      <c r="L710" s="8">
        <v>8</v>
      </c>
      <c r="N710" s="10" t="s">
        <v>37</v>
      </c>
      <c r="T710" s="12">
        <f t="shared" si="20"/>
        <v>0</v>
      </c>
    </row>
    <row r="711" customHeight="1" spans="1:20">
      <c r="A711" s="1">
        <v>710</v>
      </c>
      <c r="B711" s="1">
        <v>240529003</v>
      </c>
      <c r="C711" s="3">
        <v>45441</v>
      </c>
      <c r="D711" s="4" t="s">
        <v>487</v>
      </c>
      <c r="E711" s="4">
        <f t="shared" si="19"/>
        <v>22</v>
      </c>
      <c r="F711" s="5" t="s">
        <v>294</v>
      </c>
      <c r="G711" s="6" t="s">
        <v>603</v>
      </c>
      <c r="H711" s="6" t="s">
        <v>296</v>
      </c>
      <c r="I711" s="7" t="str">
        <f>VLOOKUP(H711,[3]外O细分型号!A:B,2,0)</f>
        <v>V1</v>
      </c>
      <c r="J711" s="7" t="s">
        <v>141</v>
      </c>
      <c r="K711" s="8">
        <v>4</v>
      </c>
      <c r="L711" s="8">
        <v>4</v>
      </c>
      <c r="N711" s="10" t="s">
        <v>37</v>
      </c>
      <c r="T711" s="12">
        <f t="shared" si="20"/>
        <v>0</v>
      </c>
    </row>
    <row r="712" customHeight="1" spans="1:20">
      <c r="A712" s="1">
        <v>711</v>
      </c>
      <c r="B712" s="1">
        <v>240529004</v>
      </c>
      <c r="C712" s="3">
        <v>45441</v>
      </c>
      <c r="D712" s="4" t="s">
        <v>487</v>
      </c>
      <c r="E712" s="4">
        <f t="shared" si="19"/>
        <v>22</v>
      </c>
      <c r="F712" s="5" t="s">
        <v>58</v>
      </c>
      <c r="G712" s="6" t="s">
        <v>558</v>
      </c>
      <c r="H712" s="6" t="s">
        <v>417</v>
      </c>
      <c r="I712" s="7" t="str">
        <f>VLOOKUP(H712,[3]外O细分型号!A:B,2,0)</f>
        <v>V7</v>
      </c>
      <c r="J712" s="7" t="s">
        <v>36</v>
      </c>
      <c r="K712" s="8">
        <v>109</v>
      </c>
      <c r="L712" s="8">
        <v>8</v>
      </c>
      <c r="N712" s="10" t="s">
        <v>37</v>
      </c>
      <c r="T712" s="12">
        <f t="shared" si="20"/>
        <v>0</v>
      </c>
    </row>
    <row r="713" customHeight="1" spans="1:20">
      <c r="A713" s="1">
        <v>712</v>
      </c>
      <c r="B713" s="1">
        <v>240529005</v>
      </c>
      <c r="C713" s="3">
        <v>45441</v>
      </c>
      <c r="D713" s="4" t="s">
        <v>487</v>
      </c>
      <c r="E713" s="4">
        <f t="shared" si="19"/>
        <v>22</v>
      </c>
      <c r="F713" s="5" t="s">
        <v>33</v>
      </c>
      <c r="G713" s="6">
        <v>24044032</v>
      </c>
      <c r="H713" s="6" t="s">
        <v>91</v>
      </c>
      <c r="I713" s="7" t="str">
        <f>VLOOKUP(H713,[3]外O细分型号!A:B,2,0)</f>
        <v>Q3MVPRO</v>
      </c>
      <c r="J713" s="7" t="s">
        <v>36</v>
      </c>
      <c r="K713" s="8">
        <v>47</v>
      </c>
      <c r="L713" s="8">
        <v>8</v>
      </c>
      <c r="N713" s="10" t="s">
        <v>37</v>
      </c>
      <c r="T713" s="12">
        <f t="shared" si="20"/>
        <v>0</v>
      </c>
    </row>
    <row r="714" customHeight="1" spans="1:29">
      <c r="A714" s="1">
        <v>713</v>
      </c>
      <c r="B714" s="1">
        <v>240529006</v>
      </c>
      <c r="C714" s="3">
        <v>45441</v>
      </c>
      <c r="D714" s="4" t="s">
        <v>487</v>
      </c>
      <c r="E714" s="4">
        <f t="shared" si="19"/>
        <v>22</v>
      </c>
      <c r="F714" s="5" t="s">
        <v>33</v>
      </c>
      <c r="G714" s="6" t="s">
        <v>567</v>
      </c>
      <c r="H714" s="6" t="s">
        <v>568</v>
      </c>
      <c r="I714" s="7" t="str">
        <f>VLOOKUP(H714,[3]外O细分型号!A:B,2,0)</f>
        <v>Q3EM</v>
      </c>
      <c r="J714" s="7" t="s">
        <v>36</v>
      </c>
      <c r="K714" s="8">
        <v>651</v>
      </c>
      <c r="L714" s="8">
        <v>16</v>
      </c>
      <c r="N714" s="10" t="s">
        <v>37</v>
      </c>
      <c r="T714" s="12">
        <f t="shared" si="20"/>
        <v>0</v>
      </c>
      <c r="AC714" s="8" t="s">
        <v>604</v>
      </c>
    </row>
    <row r="715" customHeight="1" spans="1:29">
      <c r="A715" s="1">
        <v>714</v>
      </c>
      <c r="B715" s="1">
        <v>240529007</v>
      </c>
      <c r="C715" s="3">
        <v>45441</v>
      </c>
      <c r="D715" s="4" t="s">
        <v>487</v>
      </c>
      <c r="E715" s="4">
        <f t="shared" si="19"/>
        <v>22</v>
      </c>
      <c r="F715" s="5" t="s">
        <v>40</v>
      </c>
      <c r="G715" s="6" t="s">
        <v>494</v>
      </c>
      <c r="H715" s="6" t="s">
        <v>495</v>
      </c>
      <c r="I715" s="7" t="str">
        <f>VLOOKUP(H715,[3]外O细分型号!A:B,2,0)</f>
        <v>E10PLUS</v>
      </c>
      <c r="J715" s="7" t="s">
        <v>36</v>
      </c>
      <c r="K715" s="8">
        <v>1056</v>
      </c>
      <c r="L715" s="8">
        <v>32</v>
      </c>
      <c r="N715" s="10" t="s">
        <v>37</v>
      </c>
      <c r="T715" s="12">
        <f t="shared" si="20"/>
        <v>0</v>
      </c>
      <c r="AC715" s="8" t="s">
        <v>605</v>
      </c>
    </row>
    <row r="716" customHeight="1" spans="1:20">
      <c r="A716" s="1">
        <v>715</v>
      </c>
      <c r="B716" s="1">
        <v>240529008</v>
      </c>
      <c r="C716" s="3">
        <v>45441</v>
      </c>
      <c r="D716" s="4" t="s">
        <v>487</v>
      </c>
      <c r="E716" s="4">
        <f t="shared" si="19"/>
        <v>22</v>
      </c>
      <c r="F716" s="5" t="s">
        <v>58</v>
      </c>
      <c r="G716" s="6" t="s">
        <v>602</v>
      </c>
      <c r="H716" s="6" t="s">
        <v>397</v>
      </c>
      <c r="I716" s="7" t="str">
        <f>VLOOKUP(H716,[3]外O细分型号!A:B,2,0)</f>
        <v>E16</v>
      </c>
      <c r="J716" s="7" t="s">
        <v>36</v>
      </c>
      <c r="K716" s="8">
        <v>80</v>
      </c>
      <c r="L716" s="8">
        <v>8</v>
      </c>
      <c r="N716" s="10" t="s">
        <v>37</v>
      </c>
      <c r="T716" s="12">
        <f t="shared" si="20"/>
        <v>0</v>
      </c>
    </row>
    <row r="717" customHeight="1" spans="1:20">
      <c r="A717" s="1">
        <v>716</v>
      </c>
      <c r="B717" s="1">
        <v>240529009</v>
      </c>
      <c r="C717" s="3">
        <v>45441</v>
      </c>
      <c r="D717" s="4" t="s">
        <v>487</v>
      </c>
      <c r="E717" s="4">
        <f t="shared" si="19"/>
        <v>22</v>
      </c>
      <c r="F717" s="5" t="s">
        <v>58</v>
      </c>
      <c r="G717" s="6" t="s">
        <v>606</v>
      </c>
      <c r="H717" s="6" t="s">
        <v>366</v>
      </c>
      <c r="I717" s="7" t="str">
        <f>VLOOKUP(H717,[3]外O细分型号!A:B,2,0)</f>
        <v>G100</v>
      </c>
      <c r="J717" s="7" t="s">
        <v>36</v>
      </c>
      <c r="K717" s="8">
        <v>172</v>
      </c>
      <c r="L717" s="8">
        <v>8</v>
      </c>
      <c r="N717" s="10" t="s">
        <v>37</v>
      </c>
      <c r="T717" s="12">
        <f t="shared" si="20"/>
        <v>0</v>
      </c>
    </row>
    <row r="718" customHeight="1" spans="1:20">
      <c r="A718" s="1">
        <v>717</v>
      </c>
      <c r="B718" s="1">
        <v>240529010</v>
      </c>
      <c r="C718" s="3">
        <v>45441</v>
      </c>
      <c r="D718" s="4" t="s">
        <v>487</v>
      </c>
      <c r="E718" s="4">
        <f t="shared" si="19"/>
        <v>22</v>
      </c>
      <c r="F718" s="5" t="s">
        <v>58</v>
      </c>
      <c r="G718" s="6" t="s">
        <v>602</v>
      </c>
      <c r="H718" s="6" t="s">
        <v>397</v>
      </c>
      <c r="I718" s="7" t="str">
        <f>VLOOKUP(H718,[3]外O细分型号!A:B,2,0)</f>
        <v>E16</v>
      </c>
      <c r="J718" s="7" t="s">
        <v>36</v>
      </c>
      <c r="K718" s="8">
        <v>192</v>
      </c>
      <c r="L718" s="8">
        <v>8</v>
      </c>
      <c r="N718" s="10" t="s">
        <v>37</v>
      </c>
      <c r="T718" s="12">
        <f t="shared" si="20"/>
        <v>0</v>
      </c>
    </row>
    <row r="719" customHeight="1" spans="1:20">
      <c r="A719" s="1">
        <v>718</v>
      </c>
      <c r="B719" s="1">
        <v>240529011</v>
      </c>
      <c r="C719" s="3">
        <v>45441</v>
      </c>
      <c r="D719" s="4" t="s">
        <v>487</v>
      </c>
      <c r="E719" s="4">
        <f t="shared" si="19"/>
        <v>22</v>
      </c>
      <c r="F719" s="5" t="s">
        <v>58</v>
      </c>
      <c r="G719" s="6" t="s">
        <v>511</v>
      </c>
      <c r="H719" s="6" t="s">
        <v>60</v>
      </c>
      <c r="I719" s="7" t="str">
        <f>VLOOKUP(H719,[3]外O细分型号!A:B,2,0)</f>
        <v>G302</v>
      </c>
      <c r="J719" s="7" t="s">
        <v>36</v>
      </c>
      <c r="K719" s="8">
        <v>24</v>
      </c>
      <c r="L719" s="8">
        <v>8</v>
      </c>
      <c r="N719" s="10" t="s">
        <v>37</v>
      </c>
      <c r="T719" s="12">
        <f t="shared" si="20"/>
        <v>0</v>
      </c>
    </row>
    <row r="720" customHeight="1" spans="1:20">
      <c r="A720" s="1">
        <v>719</v>
      </c>
      <c r="B720" s="1">
        <v>240529012</v>
      </c>
      <c r="C720" s="3">
        <v>45441</v>
      </c>
      <c r="D720" s="4" t="s">
        <v>487</v>
      </c>
      <c r="E720" s="4">
        <f t="shared" si="19"/>
        <v>22</v>
      </c>
      <c r="F720" s="5" t="s">
        <v>58</v>
      </c>
      <c r="G720" s="6" t="s">
        <v>607</v>
      </c>
      <c r="H720" s="6" t="s">
        <v>366</v>
      </c>
      <c r="I720" s="7" t="str">
        <f>VLOOKUP(H720,[3]外O细分型号!A:B,2,0)</f>
        <v>G100</v>
      </c>
      <c r="J720" s="7" t="s">
        <v>36</v>
      </c>
      <c r="K720" s="8">
        <v>600</v>
      </c>
      <c r="L720" s="8">
        <v>13</v>
      </c>
      <c r="N720" s="10" t="s">
        <v>37</v>
      </c>
      <c r="T720" s="12">
        <f t="shared" si="20"/>
        <v>0</v>
      </c>
    </row>
    <row r="721" customHeight="1" spans="1:20">
      <c r="A721" s="1">
        <v>720</v>
      </c>
      <c r="B721" s="1">
        <v>240529013</v>
      </c>
      <c r="C721" s="3">
        <v>45441</v>
      </c>
      <c r="D721" s="4" t="s">
        <v>487</v>
      </c>
      <c r="E721" s="4">
        <f t="shared" si="19"/>
        <v>22</v>
      </c>
      <c r="F721" s="5" t="s">
        <v>93</v>
      </c>
      <c r="G721" s="6" t="s">
        <v>581</v>
      </c>
      <c r="H721" s="6" t="s">
        <v>608</v>
      </c>
      <c r="I721" s="7" t="str">
        <f>VLOOKUP(H721,[3]外O细分型号!A:B,2,0)</f>
        <v>V5P</v>
      </c>
      <c r="J721" s="7" t="s">
        <v>36</v>
      </c>
      <c r="K721" s="8">
        <v>1</v>
      </c>
      <c r="L721" s="8">
        <v>1</v>
      </c>
      <c r="N721" s="10" t="s">
        <v>37</v>
      </c>
      <c r="T721" s="12">
        <f t="shared" si="20"/>
        <v>0</v>
      </c>
    </row>
    <row r="722" customHeight="1" spans="1:20">
      <c r="A722" s="1">
        <v>721</v>
      </c>
      <c r="B722" s="1">
        <v>240530001</v>
      </c>
      <c r="C722" s="3">
        <v>45442</v>
      </c>
      <c r="D722" s="4" t="s">
        <v>487</v>
      </c>
      <c r="E722" s="4">
        <v>22</v>
      </c>
      <c r="F722" s="5" t="s">
        <v>58</v>
      </c>
      <c r="G722" s="6" t="s">
        <v>558</v>
      </c>
      <c r="H722" s="6" t="s">
        <v>417</v>
      </c>
      <c r="I722" s="7" t="s">
        <v>74</v>
      </c>
      <c r="J722" s="7" t="s">
        <v>36</v>
      </c>
      <c r="K722" s="8">
        <v>1061</v>
      </c>
      <c r="L722" s="8">
        <v>13</v>
      </c>
      <c r="N722" s="10" t="s">
        <v>37</v>
      </c>
      <c r="T722" s="12">
        <v>0</v>
      </c>
    </row>
    <row r="723" customHeight="1" spans="1:20">
      <c r="A723" s="1">
        <v>722</v>
      </c>
      <c r="B723" s="1">
        <v>240530002</v>
      </c>
      <c r="C723" s="3">
        <v>45442</v>
      </c>
      <c r="D723" s="4" t="s">
        <v>487</v>
      </c>
      <c r="E723" s="4">
        <v>22</v>
      </c>
      <c r="F723" s="5" t="s">
        <v>58</v>
      </c>
      <c r="G723" s="6" t="s">
        <v>558</v>
      </c>
      <c r="H723" s="6" t="s">
        <v>417</v>
      </c>
      <c r="I723" s="7" t="s">
        <v>74</v>
      </c>
      <c r="J723" s="7" t="s">
        <v>36</v>
      </c>
      <c r="K723" s="8">
        <v>943</v>
      </c>
      <c r="L723" s="8">
        <v>13</v>
      </c>
      <c r="N723" s="10" t="s">
        <v>37</v>
      </c>
      <c r="T723" s="12">
        <v>0</v>
      </c>
    </row>
    <row r="724" customHeight="1" spans="1:20">
      <c r="A724" s="1">
        <v>723</v>
      </c>
      <c r="B724" s="1">
        <v>240530003</v>
      </c>
      <c r="C724" s="3">
        <v>45442</v>
      </c>
      <c r="D724" s="4" t="s">
        <v>487</v>
      </c>
      <c r="E724" s="4">
        <v>22</v>
      </c>
      <c r="F724" s="5" t="s">
        <v>33</v>
      </c>
      <c r="G724" s="6" t="s">
        <v>609</v>
      </c>
      <c r="H724" s="6" t="s">
        <v>35</v>
      </c>
      <c r="I724" s="7" t="s">
        <v>35</v>
      </c>
      <c r="J724" s="7" t="s">
        <v>36</v>
      </c>
      <c r="K724" s="8">
        <v>216</v>
      </c>
      <c r="L724" s="8">
        <v>8</v>
      </c>
      <c r="N724" s="10" t="s">
        <v>37</v>
      </c>
      <c r="T724" s="12">
        <v>0</v>
      </c>
    </row>
    <row r="725" customHeight="1" spans="1:20">
      <c r="A725" s="1">
        <v>724</v>
      </c>
      <c r="B725" s="1">
        <v>240530004</v>
      </c>
      <c r="C725" s="3">
        <v>45442</v>
      </c>
      <c r="D725" s="4" t="s">
        <v>487</v>
      </c>
      <c r="E725" s="4">
        <v>22</v>
      </c>
      <c r="F725" s="5" t="s">
        <v>33</v>
      </c>
      <c r="G725" s="6" t="s">
        <v>570</v>
      </c>
      <c r="H725" s="6" t="s">
        <v>401</v>
      </c>
      <c r="I725" s="7" t="s">
        <v>401</v>
      </c>
      <c r="J725" s="7" t="s">
        <v>36</v>
      </c>
      <c r="K725" s="8">
        <v>576</v>
      </c>
      <c r="L725" s="8">
        <v>32</v>
      </c>
      <c r="N725" s="10" t="s">
        <v>37</v>
      </c>
      <c r="T725" s="12">
        <v>0</v>
      </c>
    </row>
    <row r="726" customHeight="1" spans="1:20">
      <c r="A726" s="1">
        <v>725</v>
      </c>
      <c r="B726" s="1">
        <v>240530005</v>
      </c>
      <c r="C726" s="3">
        <v>45442</v>
      </c>
      <c r="D726" s="4" t="s">
        <v>487</v>
      </c>
      <c r="E726" s="4">
        <v>22</v>
      </c>
      <c r="F726" s="5" t="s">
        <v>58</v>
      </c>
      <c r="G726" s="6" t="s">
        <v>558</v>
      </c>
      <c r="H726" s="6" t="s">
        <v>417</v>
      </c>
      <c r="I726" s="7" t="s">
        <v>74</v>
      </c>
      <c r="J726" s="7" t="s">
        <v>36</v>
      </c>
      <c r="K726" s="8">
        <v>1028</v>
      </c>
      <c r="L726" s="8">
        <v>8</v>
      </c>
      <c r="N726" s="10" t="s">
        <v>37</v>
      </c>
      <c r="T726" s="12">
        <v>0</v>
      </c>
    </row>
    <row r="727" customHeight="1" spans="1:26">
      <c r="A727" s="1">
        <v>726</v>
      </c>
      <c r="B727" s="1">
        <v>240530006</v>
      </c>
      <c r="C727" s="3">
        <v>45442</v>
      </c>
      <c r="D727" s="4" t="s">
        <v>487</v>
      </c>
      <c r="E727" s="4">
        <v>22</v>
      </c>
      <c r="F727" s="5" t="s">
        <v>58</v>
      </c>
      <c r="G727" s="6" t="s">
        <v>610</v>
      </c>
      <c r="H727" s="6" t="s">
        <v>366</v>
      </c>
      <c r="I727" s="7" t="s">
        <v>42</v>
      </c>
      <c r="J727" s="7" t="s">
        <v>62</v>
      </c>
      <c r="K727" s="8">
        <v>780</v>
      </c>
      <c r="L727" s="8">
        <v>13</v>
      </c>
      <c r="M727" s="9">
        <v>1</v>
      </c>
      <c r="N727" s="10" t="s">
        <v>37</v>
      </c>
      <c r="O727" s="11">
        <v>1</v>
      </c>
      <c r="T727" s="12">
        <v>1</v>
      </c>
      <c r="U727" s="11" t="s">
        <v>611</v>
      </c>
      <c r="V727" s="13" t="s">
        <v>77</v>
      </c>
      <c r="W727" s="8" t="s">
        <v>15</v>
      </c>
      <c r="X727" s="11" t="s">
        <v>99</v>
      </c>
      <c r="Y727" s="11" t="s">
        <v>52</v>
      </c>
      <c r="Z727" s="11" t="s">
        <v>67</v>
      </c>
    </row>
    <row r="728" customHeight="1" spans="1:20">
      <c r="A728" s="1">
        <v>727</v>
      </c>
      <c r="B728" s="1">
        <v>240530007</v>
      </c>
      <c r="C728" s="3">
        <v>45442</v>
      </c>
      <c r="D728" s="4" t="s">
        <v>487</v>
      </c>
      <c r="E728" s="4">
        <v>22</v>
      </c>
      <c r="F728" s="5" t="s">
        <v>58</v>
      </c>
      <c r="G728" s="6" t="s">
        <v>396</v>
      </c>
      <c r="H728" s="6" t="s">
        <v>170</v>
      </c>
      <c r="I728" s="7" t="s">
        <v>170</v>
      </c>
      <c r="J728" s="7" t="s">
        <v>36</v>
      </c>
      <c r="K728" s="8">
        <v>543</v>
      </c>
      <c r="L728" s="8">
        <v>32</v>
      </c>
      <c r="N728" s="10" t="s">
        <v>37</v>
      </c>
      <c r="T728" s="12">
        <v>0</v>
      </c>
    </row>
    <row r="729" customHeight="1" spans="1:20">
      <c r="A729" s="1">
        <v>728</v>
      </c>
      <c r="B729" s="1">
        <v>240530008</v>
      </c>
      <c r="C729" s="3">
        <v>45442</v>
      </c>
      <c r="D729" s="4" t="s">
        <v>487</v>
      </c>
      <c r="E729" s="4">
        <v>22</v>
      </c>
      <c r="F729" s="5" t="s">
        <v>58</v>
      </c>
      <c r="G729" s="6" t="s">
        <v>525</v>
      </c>
      <c r="H729" s="6" t="s">
        <v>70</v>
      </c>
      <c r="I729" s="7" t="s">
        <v>46</v>
      </c>
      <c r="J729" s="7" t="s">
        <v>36</v>
      </c>
      <c r="K729" s="8">
        <v>104</v>
      </c>
      <c r="L729" s="8">
        <v>8</v>
      </c>
      <c r="N729" s="10" t="s">
        <v>37</v>
      </c>
      <c r="T729" s="12">
        <v>0</v>
      </c>
    </row>
    <row r="730" customHeight="1" spans="1:26">
      <c r="A730" s="1">
        <v>729</v>
      </c>
      <c r="B730" s="1">
        <v>240530009</v>
      </c>
      <c r="C730" s="3">
        <v>45442</v>
      </c>
      <c r="D730" s="4" t="s">
        <v>487</v>
      </c>
      <c r="E730" s="4">
        <v>22</v>
      </c>
      <c r="F730" s="5" t="s">
        <v>33</v>
      </c>
      <c r="G730" s="6" t="s">
        <v>574</v>
      </c>
      <c r="H730" s="6" t="s">
        <v>436</v>
      </c>
      <c r="I730" s="7" t="s">
        <v>436</v>
      </c>
      <c r="J730" s="7" t="s">
        <v>36</v>
      </c>
      <c r="K730" s="8">
        <v>720</v>
      </c>
      <c r="L730" s="8">
        <v>48</v>
      </c>
      <c r="M730" s="9">
        <v>2</v>
      </c>
      <c r="N730" s="10" t="s">
        <v>37</v>
      </c>
      <c r="O730" s="11">
        <v>1</v>
      </c>
      <c r="T730" s="12">
        <v>1</v>
      </c>
      <c r="U730" s="11" t="s">
        <v>160</v>
      </c>
      <c r="V730" s="13" t="s">
        <v>77</v>
      </c>
      <c r="W730" s="8" t="s">
        <v>15</v>
      </c>
      <c r="X730" s="11" t="s">
        <v>99</v>
      </c>
      <c r="Y730" s="11" t="s">
        <v>52</v>
      </c>
      <c r="Z730" s="11" t="s">
        <v>67</v>
      </c>
    </row>
    <row r="731" customHeight="1" spans="1:26">
      <c r="A731" s="1">
        <v>730</v>
      </c>
      <c r="B731" s="1">
        <v>240530009</v>
      </c>
      <c r="C731" s="3">
        <v>45442</v>
      </c>
      <c r="D731" s="4" t="s">
        <v>487</v>
      </c>
      <c r="E731" s="4">
        <v>22</v>
      </c>
      <c r="F731" s="5" t="s">
        <v>33</v>
      </c>
      <c r="G731" s="6" t="s">
        <v>574</v>
      </c>
      <c r="H731" s="6" t="s">
        <v>436</v>
      </c>
      <c r="I731" s="7" t="s">
        <v>436</v>
      </c>
      <c r="J731" s="7" t="s">
        <v>36</v>
      </c>
      <c r="O731" s="11">
        <v>1</v>
      </c>
      <c r="T731" s="12">
        <v>1</v>
      </c>
      <c r="U731" s="11" t="s">
        <v>612</v>
      </c>
      <c r="V731" s="13" t="s">
        <v>77</v>
      </c>
      <c r="W731" s="8" t="s">
        <v>15</v>
      </c>
      <c r="X731" s="11" t="s">
        <v>99</v>
      </c>
      <c r="Y731" s="11" t="s">
        <v>52</v>
      </c>
      <c r="Z731" s="11" t="s">
        <v>67</v>
      </c>
    </row>
    <row r="732" customHeight="1" spans="1:20">
      <c r="A732" s="1">
        <v>731</v>
      </c>
      <c r="B732" s="1">
        <v>240530010</v>
      </c>
      <c r="C732" s="3">
        <v>45442</v>
      </c>
      <c r="D732" s="4" t="s">
        <v>487</v>
      </c>
      <c r="E732" s="4">
        <v>22</v>
      </c>
      <c r="F732" s="5" t="s">
        <v>58</v>
      </c>
      <c r="G732" s="6" t="s">
        <v>474</v>
      </c>
      <c r="H732" s="6" t="s">
        <v>61</v>
      </c>
      <c r="I732" s="7" t="s">
        <v>60</v>
      </c>
      <c r="J732" s="7" t="s">
        <v>36</v>
      </c>
      <c r="K732" s="8">
        <v>2</v>
      </c>
      <c r="L732" s="8">
        <v>2</v>
      </c>
      <c r="N732" s="10" t="s">
        <v>37</v>
      </c>
      <c r="T732" s="12">
        <v>0</v>
      </c>
    </row>
    <row r="733" customHeight="1" spans="1:20">
      <c r="A733" s="1">
        <v>732</v>
      </c>
      <c r="B733" s="1">
        <v>240531001</v>
      </c>
      <c r="C733" s="3">
        <v>45443</v>
      </c>
      <c r="D733" s="4" t="s">
        <v>487</v>
      </c>
      <c r="E733" s="4">
        <v>22</v>
      </c>
      <c r="F733" s="5" t="s">
        <v>58</v>
      </c>
      <c r="G733" s="6" t="s">
        <v>566</v>
      </c>
      <c r="H733" s="6" t="s">
        <v>61</v>
      </c>
      <c r="I733" s="7" t="s">
        <v>60</v>
      </c>
      <c r="J733" s="7" t="s">
        <v>36</v>
      </c>
      <c r="K733" s="8">
        <v>91</v>
      </c>
      <c r="L733" s="8">
        <v>8</v>
      </c>
      <c r="N733" s="10" t="s">
        <v>37</v>
      </c>
      <c r="T733" s="12">
        <v>0</v>
      </c>
    </row>
    <row r="734" customHeight="1" spans="1:20">
      <c r="A734" s="1">
        <v>733</v>
      </c>
      <c r="B734" s="1">
        <v>240531002</v>
      </c>
      <c r="C734" s="3">
        <v>45443</v>
      </c>
      <c r="D734" s="4" t="s">
        <v>487</v>
      </c>
      <c r="E734" s="4">
        <v>22</v>
      </c>
      <c r="F734" s="5" t="s">
        <v>33</v>
      </c>
      <c r="G734" s="6" t="s">
        <v>570</v>
      </c>
      <c r="H734" s="6" t="s">
        <v>401</v>
      </c>
      <c r="I734" s="7" t="s">
        <v>401</v>
      </c>
      <c r="J734" s="7" t="s">
        <v>36</v>
      </c>
      <c r="K734" s="8">
        <v>1440</v>
      </c>
      <c r="L734" s="8">
        <v>50</v>
      </c>
      <c r="N734" s="10" t="s">
        <v>37</v>
      </c>
      <c r="T734" s="12">
        <v>0</v>
      </c>
    </row>
    <row r="735" customHeight="1" spans="1:20">
      <c r="A735" s="1">
        <v>734</v>
      </c>
      <c r="B735" s="1">
        <v>240531003</v>
      </c>
      <c r="C735" s="3">
        <v>45443</v>
      </c>
      <c r="D735" s="4" t="s">
        <v>487</v>
      </c>
      <c r="E735" s="4">
        <v>22</v>
      </c>
      <c r="F735" s="5" t="s">
        <v>33</v>
      </c>
      <c r="G735" s="6" t="s">
        <v>402</v>
      </c>
      <c r="H735" s="6" t="s">
        <v>403</v>
      </c>
      <c r="I735" s="7" t="s">
        <v>403</v>
      </c>
      <c r="J735" s="7" t="s">
        <v>36</v>
      </c>
      <c r="K735" s="8">
        <v>1584</v>
      </c>
      <c r="L735" s="8">
        <v>50</v>
      </c>
      <c r="N735" s="10" t="s">
        <v>37</v>
      </c>
      <c r="T735" s="12">
        <v>0</v>
      </c>
    </row>
    <row r="736" customHeight="1" spans="1:26">
      <c r="A736" s="1">
        <v>735</v>
      </c>
      <c r="B736" s="1">
        <v>240531004</v>
      </c>
      <c r="C736" s="3">
        <v>45443</v>
      </c>
      <c r="D736" s="4" t="s">
        <v>487</v>
      </c>
      <c r="E736" s="4">
        <v>22</v>
      </c>
      <c r="F736" s="5" t="s">
        <v>33</v>
      </c>
      <c r="G736" s="6" t="s">
        <v>469</v>
      </c>
      <c r="H736" s="6" t="s">
        <v>436</v>
      </c>
      <c r="I736" s="7" t="s">
        <v>436</v>
      </c>
      <c r="J736" s="7" t="s">
        <v>36</v>
      </c>
      <c r="K736" s="8">
        <v>720</v>
      </c>
      <c r="L736" s="8">
        <v>32</v>
      </c>
      <c r="M736" s="9">
        <v>1</v>
      </c>
      <c r="N736" s="10" t="s">
        <v>37</v>
      </c>
      <c r="O736" s="11">
        <v>1</v>
      </c>
      <c r="T736" s="12">
        <v>1</v>
      </c>
      <c r="U736" s="11" t="s">
        <v>613</v>
      </c>
      <c r="V736" s="13" t="s">
        <v>77</v>
      </c>
      <c r="W736" s="8" t="s">
        <v>15</v>
      </c>
      <c r="X736" s="11" t="s">
        <v>99</v>
      </c>
      <c r="Y736" s="11" t="s">
        <v>52</v>
      </c>
      <c r="Z736" s="11" t="s">
        <v>67</v>
      </c>
    </row>
    <row r="737" customHeight="1" spans="1:26">
      <c r="A737" s="1">
        <v>736</v>
      </c>
      <c r="B737" s="1">
        <v>240531005</v>
      </c>
      <c r="C737" s="3">
        <v>45443</v>
      </c>
      <c r="D737" s="4" t="s">
        <v>487</v>
      </c>
      <c r="E737" s="4">
        <v>22</v>
      </c>
      <c r="F737" s="5" t="s">
        <v>33</v>
      </c>
      <c r="G737" s="6" t="s">
        <v>469</v>
      </c>
      <c r="H737" s="6" t="s">
        <v>436</v>
      </c>
      <c r="I737" s="7" t="s">
        <v>436</v>
      </c>
      <c r="J737" s="7" t="s">
        <v>36</v>
      </c>
      <c r="K737" s="8">
        <v>199</v>
      </c>
      <c r="L737" s="8">
        <v>16</v>
      </c>
      <c r="M737" s="9">
        <v>1</v>
      </c>
      <c r="N737" s="10" t="s">
        <v>37</v>
      </c>
      <c r="O737" s="11">
        <v>1</v>
      </c>
      <c r="T737" s="12">
        <v>1</v>
      </c>
      <c r="U737" s="11" t="s">
        <v>325</v>
      </c>
      <c r="V737" s="13" t="s">
        <v>77</v>
      </c>
      <c r="W737" s="8" t="s">
        <v>15</v>
      </c>
      <c r="X737" s="11" t="s">
        <v>99</v>
      </c>
      <c r="Y737" s="11" t="s">
        <v>52</v>
      </c>
      <c r="Z737" s="11" t="s">
        <v>67</v>
      </c>
    </row>
    <row r="738" customHeight="1" spans="1:20">
      <c r="A738" s="1">
        <v>737</v>
      </c>
      <c r="B738" s="1">
        <v>240531006</v>
      </c>
      <c r="C738" s="3">
        <v>45443</v>
      </c>
      <c r="D738" s="4" t="s">
        <v>487</v>
      </c>
      <c r="E738" s="4">
        <v>22</v>
      </c>
      <c r="F738" s="5" t="s">
        <v>58</v>
      </c>
      <c r="G738" s="6" t="s">
        <v>396</v>
      </c>
      <c r="H738" s="6" t="s">
        <v>397</v>
      </c>
      <c r="I738" s="7" t="s">
        <v>170</v>
      </c>
      <c r="J738" s="7" t="s">
        <v>36</v>
      </c>
      <c r="K738" s="8">
        <v>356</v>
      </c>
      <c r="L738" s="8">
        <v>13</v>
      </c>
      <c r="N738" s="10" t="s">
        <v>37</v>
      </c>
      <c r="T738" s="12">
        <v>0</v>
      </c>
    </row>
    <row r="739" customHeight="1" spans="1:20">
      <c r="A739" s="1">
        <v>738</v>
      </c>
      <c r="B739" s="1">
        <v>240531007</v>
      </c>
      <c r="C739" s="3">
        <v>45443</v>
      </c>
      <c r="D739" s="4" t="s">
        <v>487</v>
      </c>
      <c r="E739" s="4">
        <v>22</v>
      </c>
      <c r="F739" s="5" t="s">
        <v>58</v>
      </c>
      <c r="G739" s="6" t="s">
        <v>592</v>
      </c>
      <c r="H739" s="6" t="s">
        <v>366</v>
      </c>
      <c r="I739" s="7" t="s">
        <v>42</v>
      </c>
      <c r="J739" s="7" t="s">
        <v>36</v>
      </c>
      <c r="K739" s="8">
        <v>576</v>
      </c>
      <c r="L739" s="8">
        <v>13</v>
      </c>
      <c r="N739" s="10" t="s">
        <v>37</v>
      </c>
      <c r="T739" s="12">
        <v>0</v>
      </c>
    </row>
    <row r="740" customHeight="1" spans="1:20">
      <c r="A740" s="1">
        <v>739</v>
      </c>
      <c r="B740" s="1">
        <v>240531008</v>
      </c>
      <c r="C740" s="3">
        <v>45443</v>
      </c>
      <c r="D740" s="4" t="s">
        <v>487</v>
      </c>
      <c r="E740" s="4">
        <v>22</v>
      </c>
      <c r="F740" s="5" t="s">
        <v>40</v>
      </c>
      <c r="G740" s="6" t="s">
        <v>281</v>
      </c>
      <c r="H740" s="6" t="s">
        <v>168</v>
      </c>
      <c r="I740" s="7" t="s">
        <v>74</v>
      </c>
      <c r="J740" s="7" t="s">
        <v>36</v>
      </c>
      <c r="K740" s="8">
        <v>418</v>
      </c>
      <c r="L740" s="8">
        <v>32</v>
      </c>
      <c r="N740" s="10" t="s">
        <v>37</v>
      </c>
      <c r="T740" s="12">
        <v>0</v>
      </c>
    </row>
    <row r="741" customHeight="1" spans="1:26">
      <c r="A741" s="1">
        <v>740</v>
      </c>
      <c r="B741" s="1">
        <v>240601001</v>
      </c>
      <c r="C741" s="3">
        <v>45444</v>
      </c>
      <c r="D741" s="4" t="s">
        <v>614</v>
      </c>
      <c r="E741" s="4">
        <v>22</v>
      </c>
      <c r="F741" s="5" t="s">
        <v>40</v>
      </c>
      <c r="G741" s="6" t="s">
        <v>446</v>
      </c>
      <c r="H741" s="6" t="s">
        <v>47</v>
      </c>
      <c r="I741" s="7" t="s">
        <v>46</v>
      </c>
      <c r="J741" s="7" t="s">
        <v>36</v>
      </c>
      <c r="K741" s="8">
        <v>16</v>
      </c>
      <c r="L741" s="8">
        <v>8</v>
      </c>
      <c r="M741" s="9">
        <v>2</v>
      </c>
      <c r="N741" s="10" t="s">
        <v>48</v>
      </c>
      <c r="O741" s="11">
        <v>1</v>
      </c>
      <c r="T741" s="12">
        <v>1</v>
      </c>
      <c r="U741" s="11" t="s">
        <v>615</v>
      </c>
      <c r="V741" s="13" t="s">
        <v>50</v>
      </c>
      <c r="W741" s="8" t="s">
        <v>15</v>
      </c>
      <c r="X741" s="11" t="s">
        <v>99</v>
      </c>
      <c r="Y741" s="11" t="s">
        <v>52</v>
      </c>
      <c r="Z741" s="11" t="s">
        <v>53</v>
      </c>
    </row>
    <row r="742" customHeight="1" spans="1:26">
      <c r="A742" s="1">
        <v>741</v>
      </c>
      <c r="B742" s="1">
        <v>240601001</v>
      </c>
      <c r="C742" s="3">
        <v>45444</v>
      </c>
      <c r="D742" s="4" t="s">
        <v>614</v>
      </c>
      <c r="E742" s="4">
        <v>22</v>
      </c>
      <c r="F742" s="5" t="s">
        <v>40</v>
      </c>
      <c r="G742" s="6" t="s">
        <v>446</v>
      </c>
      <c r="H742" s="6" t="s">
        <v>47</v>
      </c>
      <c r="I742" s="7" t="s">
        <v>46</v>
      </c>
      <c r="J742" s="7" t="s">
        <v>36</v>
      </c>
      <c r="O742" s="11">
        <v>1</v>
      </c>
      <c r="T742" s="12">
        <v>1</v>
      </c>
      <c r="U742" s="11" t="s">
        <v>420</v>
      </c>
      <c r="V742" s="13" t="s">
        <v>50</v>
      </c>
      <c r="W742" s="8" t="s">
        <v>15</v>
      </c>
      <c r="X742" s="11" t="s">
        <v>99</v>
      </c>
      <c r="Y742" s="11" t="s">
        <v>52</v>
      </c>
      <c r="Z742" s="11" t="s">
        <v>53</v>
      </c>
    </row>
    <row r="743" customHeight="1" spans="1:20">
      <c r="A743" s="1">
        <v>742</v>
      </c>
      <c r="B743" s="1">
        <v>240603001</v>
      </c>
      <c r="C743" s="3">
        <v>45446</v>
      </c>
      <c r="D743" s="4" t="s">
        <v>614</v>
      </c>
      <c r="E743" s="4">
        <v>23</v>
      </c>
      <c r="F743" s="5" t="s">
        <v>33</v>
      </c>
      <c r="G743" s="6" t="s">
        <v>582</v>
      </c>
      <c r="H743" s="6" t="s">
        <v>403</v>
      </c>
      <c r="I743" s="7" t="s">
        <v>403</v>
      </c>
      <c r="J743" s="7" t="s">
        <v>36</v>
      </c>
      <c r="K743" s="8">
        <v>420</v>
      </c>
      <c r="L743" s="8">
        <v>32</v>
      </c>
      <c r="N743" s="10" t="s">
        <v>37</v>
      </c>
      <c r="T743" s="12">
        <v>0</v>
      </c>
    </row>
    <row r="744" customHeight="1" spans="1:26">
      <c r="A744" s="1">
        <v>743</v>
      </c>
      <c r="B744" s="1">
        <v>240605001</v>
      </c>
      <c r="C744" s="3">
        <v>45448</v>
      </c>
      <c r="D744" s="4" t="s">
        <v>614</v>
      </c>
      <c r="E744" s="4">
        <v>23</v>
      </c>
      <c r="F744" s="5" t="s">
        <v>58</v>
      </c>
      <c r="G744" s="6" t="s">
        <v>566</v>
      </c>
      <c r="H744" s="6" t="s">
        <v>61</v>
      </c>
      <c r="I744" s="7" t="s">
        <v>60</v>
      </c>
      <c r="J744" s="7" t="s">
        <v>141</v>
      </c>
      <c r="K744" s="8">
        <v>92</v>
      </c>
      <c r="L744" s="8">
        <v>8</v>
      </c>
      <c r="M744" s="9">
        <v>8</v>
      </c>
      <c r="N744" s="10" t="s">
        <v>48</v>
      </c>
      <c r="S744" s="12">
        <v>8</v>
      </c>
      <c r="T744" s="12">
        <v>8</v>
      </c>
      <c r="U744" s="11" t="s">
        <v>616</v>
      </c>
      <c r="V744" s="13" t="s">
        <v>50</v>
      </c>
      <c r="W744" s="8" t="s">
        <v>18</v>
      </c>
      <c r="X744" s="11" t="s">
        <v>87</v>
      </c>
      <c r="Y744" s="11" t="s">
        <v>57</v>
      </c>
      <c r="Z744" s="11" t="s">
        <v>53</v>
      </c>
    </row>
    <row r="745" customHeight="1" spans="1:20">
      <c r="A745" s="1">
        <v>744</v>
      </c>
      <c r="B745" s="1">
        <v>240605002</v>
      </c>
      <c r="C745" s="3">
        <v>45448</v>
      </c>
      <c r="D745" s="4" t="s">
        <v>614</v>
      </c>
      <c r="E745" s="4">
        <v>23</v>
      </c>
      <c r="F745" s="5" t="s">
        <v>58</v>
      </c>
      <c r="G745" s="6" t="s">
        <v>592</v>
      </c>
      <c r="H745" s="6" t="s">
        <v>61</v>
      </c>
      <c r="I745" s="7" t="s">
        <v>60</v>
      </c>
      <c r="J745" s="7" t="s">
        <v>141</v>
      </c>
      <c r="K745" s="8">
        <v>73</v>
      </c>
      <c r="L745" s="8">
        <v>8</v>
      </c>
      <c r="N745" s="10" t="s">
        <v>37</v>
      </c>
      <c r="T745" s="12">
        <v>0</v>
      </c>
    </row>
    <row r="746" customHeight="1" spans="1:26">
      <c r="A746" s="1">
        <v>745</v>
      </c>
      <c r="B746" s="1">
        <v>240605003</v>
      </c>
      <c r="C746" s="3">
        <v>45448</v>
      </c>
      <c r="D746" s="4" t="s">
        <v>614</v>
      </c>
      <c r="E746" s="4">
        <v>23</v>
      </c>
      <c r="F746" s="5" t="s">
        <v>58</v>
      </c>
      <c r="G746" s="6" t="s">
        <v>558</v>
      </c>
      <c r="H746" s="6" t="s">
        <v>417</v>
      </c>
      <c r="I746" s="7" t="s">
        <v>74</v>
      </c>
      <c r="J746" s="7" t="s">
        <v>36</v>
      </c>
      <c r="K746" s="8">
        <v>1859</v>
      </c>
      <c r="L746" s="8">
        <v>20</v>
      </c>
      <c r="M746" s="9">
        <v>20</v>
      </c>
      <c r="N746" s="10" t="s">
        <v>48</v>
      </c>
      <c r="S746" s="12">
        <v>20</v>
      </c>
      <c r="T746" s="12">
        <v>20</v>
      </c>
      <c r="U746" s="11" t="s">
        <v>617</v>
      </c>
      <c r="V746" s="13" t="s">
        <v>50</v>
      </c>
      <c r="W746" s="8" t="s">
        <v>18</v>
      </c>
      <c r="X746" s="11" t="s">
        <v>87</v>
      </c>
      <c r="Y746" s="11" t="s">
        <v>57</v>
      </c>
      <c r="Z746" s="11" t="s">
        <v>53</v>
      </c>
    </row>
    <row r="747" customHeight="1" spans="1:20">
      <c r="A747" s="1">
        <v>746</v>
      </c>
      <c r="B747" s="1">
        <v>240606001</v>
      </c>
      <c r="C747" s="3">
        <v>45449</v>
      </c>
      <c r="D747" s="4" t="s">
        <v>614</v>
      </c>
      <c r="E747" s="4">
        <v>23</v>
      </c>
      <c r="F747" s="5" t="s">
        <v>33</v>
      </c>
      <c r="G747" s="6" t="s">
        <v>618</v>
      </c>
      <c r="H747" s="6" t="s">
        <v>403</v>
      </c>
      <c r="I747" s="7" t="s">
        <v>403</v>
      </c>
      <c r="J747" s="7" t="s">
        <v>36</v>
      </c>
      <c r="K747" s="8">
        <v>576</v>
      </c>
      <c r="L747" s="8">
        <v>32</v>
      </c>
      <c r="N747" s="10" t="s">
        <v>37</v>
      </c>
      <c r="T747" s="12">
        <v>0</v>
      </c>
    </row>
    <row r="748" customHeight="1" spans="1:20">
      <c r="A748" s="1">
        <v>747</v>
      </c>
      <c r="B748" s="1">
        <v>240606002</v>
      </c>
      <c r="C748" s="3">
        <v>45449</v>
      </c>
      <c r="D748" s="4" t="s">
        <v>614</v>
      </c>
      <c r="E748" s="4">
        <v>23</v>
      </c>
      <c r="F748" s="5" t="s">
        <v>33</v>
      </c>
      <c r="G748" s="6" t="s">
        <v>619</v>
      </c>
      <c r="H748" s="6" t="s">
        <v>35</v>
      </c>
      <c r="I748" s="7" t="s">
        <v>35</v>
      </c>
      <c r="J748" s="7" t="s">
        <v>36</v>
      </c>
      <c r="K748" s="8">
        <v>576</v>
      </c>
      <c r="L748" s="8">
        <v>32</v>
      </c>
      <c r="N748" s="10" t="s">
        <v>37</v>
      </c>
      <c r="T748" s="12">
        <v>0</v>
      </c>
    </row>
    <row r="749" customHeight="1" spans="1:26">
      <c r="A749" s="1">
        <v>748</v>
      </c>
      <c r="B749" s="1">
        <v>240607001</v>
      </c>
      <c r="C749" s="3">
        <v>45450</v>
      </c>
      <c r="D749" s="4" t="s">
        <v>614</v>
      </c>
      <c r="E749" s="4">
        <v>23</v>
      </c>
      <c r="F749" s="5" t="s">
        <v>33</v>
      </c>
      <c r="G749" s="6" t="s">
        <v>618</v>
      </c>
      <c r="H749" s="6" t="s">
        <v>403</v>
      </c>
      <c r="I749" s="7" t="s">
        <v>403</v>
      </c>
      <c r="J749" s="7" t="s">
        <v>36</v>
      </c>
      <c r="K749" s="8">
        <v>359</v>
      </c>
      <c r="L749" s="8">
        <v>32</v>
      </c>
      <c r="M749" s="9">
        <v>1</v>
      </c>
      <c r="N749" s="10" t="s">
        <v>37</v>
      </c>
      <c r="O749" s="11">
        <v>1</v>
      </c>
      <c r="T749" s="12">
        <v>1</v>
      </c>
      <c r="U749" s="11" t="s">
        <v>620</v>
      </c>
      <c r="V749" s="13" t="s">
        <v>77</v>
      </c>
      <c r="W749" s="8" t="s">
        <v>15</v>
      </c>
      <c r="X749" s="11" t="s">
        <v>99</v>
      </c>
      <c r="Y749" s="11" t="s">
        <v>52</v>
      </c>
      <c r="Z749" s="11" t="s">
        <v>67</v>
      </c>
    </row>
    <row r="750" customHeight="1" spans="1:20">
      <c r="A750" s="1">
        <v>749</v>
      </c>
      <c r="B750" s="1">
        <v>240607002</v>
      </c>
      <c r="C750" s="3">
        <v>45450</v>
      </c>
      <c r="D750" s="4" t="s">
        <v>614</v>
      </c>
      <c r="E750" s="4">
        <v>23</v>
      </c>
      <c r="F750" s="5" t="s">
        <v>58</v>
      </c>
      <c r="G750" s="6" t="s">
        <v>621</v>
      </c>
      <c r="H750" s="6" t="s">
        <v>366</v>
      </c>
      <c r="I750" s="7" t="s">
        <v>42</v>
      </c>
      <c r="J750" s="7" t="s">
        <v>36</v>
      </c>
      <c r="K750" s="8">
        <v>944</v>
      </c>
      <c r="L750" s="8">
        <v>13</v>
      </c>
      <c r="N750" s="10" t="s">
        <v>37</v>
      </c>
      <c r="T750" s="12">
        <v>0</v>
      </c>
    </row>
    <row r="751" customHeight="1" spans="1:20">
      <c r="A751" s="1">
        <v>750</v>
      </c>
      <c r="B751" s="1">
        <v>240607003</v>
      </c>
      <c r="C751" s="3">
        <v>45450</v>
      </c>
      <c r="D751" s="4" t="s">
        <v>614</v>
      </c>
      <c r="E751" s="4">
        <v>23</v>
      </c>
      <c r="F751" s="5" t="s">
        <v>58</v>
      </c>
      <c r="G751" s="6" t="s">
        <v>418</v>
      </c>
      <c r="H751" s="6" t="s">
        <v>266</v>
      </c>
      <c r="I751" s="7" t="s">
        <v>541</v>
      </c>
      <c r="J751" s="7" t="s">
        <v>36</v>
      </c>
      <c r="K751" s="8">
        <v>79</v>
      </c>
      <c r="L751" s="8">
        <v>8</v>
      </c>
      <c r="N751" s="10" t="s">
        <v>37</v>
      </c>
      <c r="T751" s="12">
        <v>0</v>
      </c>
    </row>
    <row r="752" customHeight="1" spans="1:20">
      <c r="A752" s="1">
        <v>751</v>
      </c>
      <c r="B752" s="1">
        <v>240608001</v>
      </c>
      <c r="C752" s="3">
        <v>45451</v>
      </c>
      <c r="D752" s="4" t="s">
        <v>614</v>
      </c>
      <c r="E752" s="4">
        <v>23</v>
      </c>
      <c r="F752" s="5" t="s">
        <v>33</v>
      </c>
      <c r="G752" s="6" t="s">
        <v>619</v>
      </c>
      <c r="H752" s="6" t="s">
        <v>35</v>
      </c>
      <c r="I752" s="7" t="s">
        <v>35</v>
      </c>
      <c r="J752" s="7" t="s">
        <v>36</v>
      </c>
      <c r="K752" s="8">
        <v>72</v>
      </c>
      <c r="L752" s="8">
        <v>8</v>
      </c>
      <c r="N752" s="10" t="s">
        <v>37</v>
      </c>
      <c r="T752" s="12">
        <v>0</v>
      </c>
    </row>
    <row r="753" customHeight="1" spans="1:20">
      <c r="A753" s="1">
        <v>752</v>
      </c>
      <c r="B753" s="1">
        <v>240611001</v>
      </c>
      <c r="C753" s="3">
        <v>45454</v>
      </c>
      <c r="D753" s="4" t="s">
        <v>614</v>
      </c>
      <c r="E753" s="4">
        <v>24</v>
      </c>
      <c r="F753" s="5" t="s">
        <v>33</v>
      </c>
      <c r="G753" s="6" t="s">
        <v>618</v>
      </c>
      <c r="H753" s="6" t="s">
        <v>568</v>
      </c>
      <c r="I753" s="7" t="s">
        <v>568</v>
      </c>
      <c r="J753" s="7" t="s">
        <v>36</v>
      </c>
      <c r="K753" s="8">
        <v>144</v>
      </c>
      <c r="L753" s="8">
        <v>8</v>
      </c>
      <c r="N753" s="10" t="s">
        <v>37</v>
      </c>
      <c r="T753" s="12">
        <v>0</v>
      </c>
    </row>
    <row r="754" customHeight="1" spans="1:26">
      <c r="A754" s="1">
        <v>753</v>
      </c>
      <c r="B754" s="1">
        <v>240611002</v>
      </c>
      <c r="C754" s="3">
        <v>45454</v>
      </c>
      <c r="D754" s="4" t="s">
        <v>614</v>
      </c>
      <c r="E754" s="4">
        <v>24</v>
      </c>
      <c r="F754" s="5" t="s">
        <v>33</v>
      </c>
      <c r="G754" s="6" t="s">
        <v>486</v>
      </c>
      <c r="H754" s="6" t="s">
        <v>377</v>
      </c>
      <c r="I754" s="7" t="s">
        <v>91</v>
      </c>
      <c r="J754" s="7" t="s">
        <v>36</v>
      </c>
      <c r="K754" s="8">
        <v>609</v>
      </c>
      <c r="L754" s="8">
        <v>32</v>
      </c>
      <c r="M754" s="9">
        <v>2</v>
      </c>
      <c r="N754" s="10" t="s">
        <v>48</v>
      </c>
      <c r="O754" s="11">
        <v>1</v>
      </c>
      <c r="T754" s="12">
        <v>1</v>
      </c>
      <c r="U754" s="11" t="s">
        <v>160</v>
      </c>
      <c r="V754" s="13" t="s">
        <v>50</v>
      </c>
      <c r="W754" s="8" t="s">
        <v>15</v>
      </c>
      <c r="X754" s="11" t="s">
        <v>99</v>
      </c>
      <c r="Y754" s="11" t="s">
        <v>52</v>
      </c>
      <c r="Z754" s="11" t="s">
        <v>53</v>
      </c>
    </row>
    <row r="755" customHeight="1" spans="1:26">
      <c r="A755" s="1">
        <v>754</v>
      </c>
      <c r="B755" s="1">
        <v>240611002</v>
      </c>
      <c r="C755" s="3">
        <v>45454</v>
      </c>
      <c r="D755" s="4" t="s">
        <v>614</v>
      </c>
      <c r="E755" s="4">
        <v>24</v>
      </c>
      <c r="F755" s="5" t="s">
        <v>33</v>
      </c>
      <c r="G755" s="6" t="s">
        <v>486</v>
      </c>
      <c r="H755" s="6" t="s">
        <v>377</v>
      </c>
      <c r="I755" s="7" t="s">
        <v>91</v>
      </c>
      <c r="J755" s="7" t="s">
        <v>36</v>
      </c>
      <c r="Q755" s="11">
        <v>1</v>
      </c>
      <c r="T755" s="12">
        <v>1</v>
      </c>
      <c r="U755" s="11" t="s">
        <v>622</v>
      </c>
      <c r="V755" s="13" t="s">
        <v>50</v>
      </c>
      <c r="W755" s="8" t="s">
        <v>55</v>
      </c>
      <c r="X755" s="11" t="s">
        <v>362</v>
      </c>
      <c r="Y755" s="11" t="s">
        <v>57</v>
      </c>
      <c r="Z755" s="11" t="s">
        <v>53</v>
      </c>
    </row>
    <row r="756" customHeight="1" spans="1:20">
      <c r="A756" s="1">
        <v>755</v>
      </c>
      <c r="B756" s="1">
        <v>240611003</v>
      </c>
      <c r="C756" s="3">
        <v>45454</v>
      </c>
      <c r="D756" s="4" t="s">
        <v>614</v>
      </c>
      <c r="E756" s="4">
        <v>24</v>
      </c>
      <c r="F756" s="5" t="s">
        <v>33</v>
      </c>
      <c r="G756" s="6" t="s">
        <v>623</v>
      </c>
      <c r="H756" s="6" t="s">
        <v>319</v>
      </c>
      <c r="I756" s="7" t="s">
        <v>39</v>
      </c>
      <c r="J756" s="7" t="s">
        <v>36</v>
      </c>
      <c r="K756" s="8">
        <v>720</v>
      </c>
      <c r="L756" s="8">
        <v>32</v>
      </c>
      <c r="N756" s="10" t="s">
        <v>37</v>
      </c>
      <c r="T756" s="12">
        <v>0</v>
      </c>
    </row>
    <row r="757" customHeight="1" spans="1:20">
      <c r="A757" s="1">
        <v>756</v>
      </c>
      <c r="B757" s="1">
        <v>240611004</v>
      </c>
      <c r="C757" s="3">
        <v>45454</v>
      </c>
      <c r="D757" s="4" t="s">
        <v>614</v>
      </c>
      <c r="E757" s="4">
        <v>24</v>
      </c>
      <c r="F757" s="5" t="s">
        <v>58</v>
      </c>
      <c r="G757" s="6" t="s">
        <v>529</v>
      </c>
      <c r="H757" s="6" t="s">
        <v>366</v>
      </c>
      <c r="I757" s="7" t="s">
        <v>42</v>
      </c>
      <c r="J757" s="7" t="s">
        <v>36</v>
      </c>
      <c r="K757" s="8">
        <v>1536</v>
      </c>
      <c r="L757" s="8">
        <v>13</v>
      </c>
      <c r="N757" s="10" t="s">
        <v>37</v>
      </c>
      <c r="T757" s="12">
        <v>0</v>
      </c>
    </row>
    <row r="758" customHeight="1" spans="1:20">
      <c r="A758" s="1">
        <v>757</v>
      </c>
      <c r="B758" s="1">
        <v>240611005</v>
      </c>
      <c r="C758" s="3">
        <v>45454</v>
      </c>
      <c r="D758" s="4" t="s">
        <v>614</v>
      </c>
      <c r="E758" s="4">
        <v>24</v>
      </c>
      <c r="F758" s="5" t="s">
        <v>58</v>
      </c>
      <c r="G758" s="6" t="s">
        <v>624</v>
      </c>
      <c r="H758" s="6" t="s">
        <v>42</v>
      </c>
      <c r="I758" s="7" t="s">
        <v>42</v>
      </c>
      <c r="J758" s="7" t="s">
        <v>36</v>
      </c>
      <c r="K758" s="8">
        <v>1</v>
      </c>
      <c r="L758" s="8">
        <v>1</v>
      </c>
      <c r="N758" s="10" t="s">
        <v>37</v>
      </c>
      <c r="T758" s="12">
        <v>0</v>
      </c>
    </row>
    <row r="759" customHeight="1" spans="1:20">
      <c r="A759" s="1">
        <v>758</v>
      </c>
      <c r="B759" s="1">
        <v>240611006</v>
      </c>
      <c r="C759" s="3">
        <v>45454</v>
      </c>
      <c r="D759" s="4" t="s">
        <v>614</v>
      </c>
      <c r="E759" s="4">
        <v>24</v>
      </c>
      <c r="F759" s="5" t="s">
        <v>294</v>
      </c>
      <c r="G759" s="6" t="s">
        <v>625</v>
      </c>
      <c r="H759" s="6" t="s">
        <v>296</v>
      </c>
      <c r="I759" s="7" t="s">
        <v>296</v>
      </c>
      <c r="J759" s="7" t="s">
        <v>141</v>
      </c>
      <c r="K759" s="8">
        <v>170</v>
      </c>
      <c r="L759" s="8">
        <v>8</v>
      </c>
      <c r="N759" s="10" t="s">
        <v>37</v>
      </c>
      <c r="T759" s="12">
        <v>0</v>
      </c>
    </row>
    <row r="760" customHeight="1" spans="1:20">
      <c r="A760" s="1">
        <v>759</v>
      </c>
      <c r="B760" s="1">
        <v>240611007</v>
      </c>
      <c r="C760" s="3">
        <v>45454</v>
      </c>
      <c r="D760" s="4" t="s">
        <v>614</v>
      </c>
      <c r="E760" s="4">
        <v>24</v>
      </c>
      <c r="F760" s="5" t="s">
        <v>58</v>
      </c>
      <c r="G760" s="6" t="s">
        <v>428</v>
      </c>
      <c r="H760" s="6" t="s">
        <v>64</v>
      </c>
      <c r="I760" s="7" t="s">
        <v>64</v>
      </c>
      <c r="J760" s="7" t="s">
        <v>36</v>
      </c>
      <c r="K760" s="8">
        <v>167</v>
      </c>
      <c r="L760" s="8">
        <v>8</v>
      </c>
      <c r="N760" s="10" t="s">
        <v>37</v>
      </c>
      <c r="T760" s="12">
        <v>0</v>
      </c>
    </row>
    <row r="761" customHeight="1" spans="1:20">
      <c r="A761" s="1">
        <v>760</v>
      </c>
      <c r="B761" s="1">
        <v>240612001</v>
      </c>
      <c r="C761" s="3">
        <v>45455</v>
      </c>
      <c r="D761" s="4" t="s">
        <v>614</v>
      </c>
      <c r="E761" s="4">
        <v>24</v>
      </c>
      <c r="F761" s="5" t="s">
        <v>33</v>
      </c>
      <c r="G761" s="6" t="s">
        <v>618</v>
      </c>
      <c r="H761" s="6" t="s">
        <v>568</v>
      </c>
      <c r="I761" s="7" t="s">
        <v>568</v>
      </c>
      <c r="J761" s="7" t="s">
        <v>36</v>
      </c>
      <c r="K761" s="8">
        <v>288</v>
      </c>
      <c r="L761" s="8">
        <v>32</v>
      </c>
      <c r="N761" s="10" t="s">
        <v>37</v>
      </c>
      <c r="T761" s="12">
        <v>0</v>
      </c>
    </row>
    <row r="762" customHeight="1" spans="1:20">
      <c r="A762" s="1">
        <v>761</v>
      </c>
      <c r="B762" s="1">
        <v>240612002</v>
      </c>
      <c r="C762" s="3">
        <v>45455</v>
      </c>
      <c r="D762" s="4" t="s">
        <v>614</v>
      </c>
      <c r="E762" s="4">
        <v>24</v>
      </c>
      <c r="F762" s="5" t="s">
        <v>33</v>
      </c>
      <c r="G762" s="6" t="s">
        <v>467</v>
      </c>
      <c r="H762" s="6" t="s">
        <v>91</v>
      </c>
      <c r="I762" s="7" t="s">
        <v>91</v>
      </c>
      <c r="J762" s="7" t="s">
        <v>36</v>
      </c>
      <c r="K762" s="8">
        <v>125</v>
      </c>
      <c r="L762" s="8">
        <v>8</v>
      </c>
      <c r="N762" s="10" t="s">
        <v>37</v>
      </c>
      <c r="T762" s="12">
        <v>0</v>
      </c>
    </row>
    <row r="763" customHeight="1" spans="1:20">
      <c r="A763" s="1">
        <v>762</v>
      </c>
      <c r="B763" s="1">
        <v>240612003</v>
      </c>
      <c r="C763" s="3">
        <v>45455</v>
      </c>
      <c r="D763" s="4" t="s">
        <v>614</v>
      </c>
      <c r="E763" s="4">
        <v>24</v>
      </c>
      <c r="F763" s="5" t="s">
        <v>58</v>
      </c>
      <c r="G763" s="6" t="s">
        <v>579</v>
      </c>
      <c r="H763" s="6" t="s">
        <v>366</v>
      </c>
      <c r="I763" s="7" t="s">
        <v>42</v>
      </c>
      <c r="J763" s="7" t="s">
        <v>36</v>
      </c>
      <c r="K763" s="8">
        <v>284</v>
      </c>
      <c r="L763" s="8">
        <v>8</v>
      </c>
      <c r="N763" s="10" t="s">
        <v>37</v>
      </c>
      <c r="T763" s="12">
        <v>0</v>
      </c>
    </row>
    <row r="764" customHeight="1" spans="1:26">
      <c r="A764" s="1">
        <v>763</v>
      </c>
      <c r="B764" s="1">
        <v>240612004</v>
      </c>
      <c r="C764" s="3">
        <v>45455</v>
      </c>
      <c r="D764" s="4" t="s">
        <v>614</v>
      </c>
      <c r="E764" s="4">
        <v>24</v>
      </c>
      <c r="F764" s="5" t="s">
        <v>58</v>
      </c>
      <c r="G764" s="6" t="s">
        <v>626</v>
      </c>
      <c r="H764" s="6" t="s">
        <v>266</v>
      </c>
      <c r="I764" s="7" t="s">
        <v>541</v>
      </c>
      <c r="J764" s="7" t="s">
        <v>36</v>
      </c>
      <c r="K764" s="8">
        <v>653</v>
      </c>
      <c r="L764" s="8">
        <v>13</v>
      </c>
      <c r="M764" s="9">
        <v>1</v>
      </c>
      <c r="N764" s="10" t="s">
        <v>37</v>
      </c>
      <c r="O764" s="11">
        <v>1</v>
      </c>
      <c r="T764" s="12">
        <v>1</v>
      </c>
      <c r="U764" s="11" t="s">
        <v>627</v>
      </c>
      <c r="V764" s="13" t="s">
        <v>77</v>
      </c>
      <c r="W764" s="8" t="s">
        <v>15</v>
      </c>
      <c r="X764" s="11" t="s">
        <v>150</v>
      </c>
      <c r="Y764" s="11" t="s">
        <v>52</v>
      </c>
      <c r="Z764" s="11" t="s">
        <v>67</v>
      </c>
    </row>
    <row r="765" customHeight="1" spans="1:20">
      <c r="A765" s="1">
        <v>764</v>
      </c>
      <c r="B765" s="1">
        <v>240613001</v>
      </c>
      <c r="C765" s="3">
        <v>45456</v>
      </c>
      <c r="D765" s="4" t="s">
        <v>614</v>
      </c>
      <c r="E765" s="4">
        <v>24</v>
      </c>
      <c r="F765" s="5" t="s">
        <v>58</v>
      </c>
      <c r="G765" s="6" t="s">
        <v>396</v>
      </c>
      <c r="H765" s="6" t="s">
        <v>397</v>
      </c>
      <c r="I765" s="7" t="s">
        <v>170</v>
      </c>
      <c r="J765" s="7" t="s">
        <v>36</v>
      </c>
      <c r="K765" s="8">
        <v>616</v>
      </c>
      <c r="L765" s="8">
        <v>13</v>
      </c>
      <c r="N765" s="10" t="s">
        <v>37</v>
      </c>
      <c r="T765" s="12">
        <v>0</v>
      </c>
    </row>
    <row r="766" customHeight="1" spans="1:26">
      <c r="A766" s="1">
        <v>765</v>
      </c>
      <c r="B766" s="1">
        <v>240613002</v>
      </c>
      <c r="C766" s="3">
        <v>45456</v>
      </c>
      <c r="D766" s="4" t="s">
        <v>614</v>
      </c>
      <c r="E766" s="4">
        <v>24</v>
      </c>
      <c r="F766" s="5" t="s">
        <v>58</v>
      </c>
      <c r="G766" s="6" t="s">
        <v>628</v>
      </c>
      <c r="H766" s="6" t="s">
        <v>46</v>
      </c>
      <c r="I766" s="7" t="s">
        <v>46</v>
      </c>
      <c r="J766" s="7" t="s">
        <v>36</v>
      </c>
      <c r="K766" s="8">
        <v>1035</v>
      </c>
      <c r="L766" s="8">
        <v>13</v>
      </c>
      <c r="M766" s="9">
        <v>2</v>
      </c>
      <c r="N766" s="10" t="s">
        <v>48</v>
      </c>
      <c r="O766" s="11">
        <v>1</v>
      </c>
      <c r="T766" s="12">
        <v>1</v>
      </c>
      <c r="U766" s="11" t="s">
        <v>629</v>
      </c>
      <c r="V766" s="13" t="s">
        <v>50</v>
      </c>
      <c r="W766" s="8" t="s">
        <v>15</v>
      </c>
      <c r="X766" s="11" t="s">
        <v>283</v>
      </c>
      <c r="Y766" s="11" t="s">
        <v>52</v>
      </c>
      <c r="Z766" s="11" t="s">
        <v>53</v>
      </c>
    </row>
    <row r="767" customHeight="1" spans="1:26">
      <c r="A767" s="1">
        <v>766</v>
      </c>
      <c r="B767" s="1">
        <v>240613002</v>
      </c>
      <c r="C767" s="3">
        <v>45456</v>
      </c>
      <c r="D767" s="4" t="s">
        <v>614</v>
      </c>
      <c r="E767" s="4">
        <v>24</v>
      </c>
      <c r="F767" s="5" t="s">
        <v>58</v>
      </c>
      <c r="G767" s="6" t="s">
        <v>628</v>
      </c>
      <c r="H767" s="6" t="s">
        <v>46</v>
      </c>
      <c r="I767" s="7" t="s">
        <v>46</v>
      </c>
      <c r="J767" s="7" t="s">
        <v>36</v>
      </c>
      <c r="Q767" s="11">
        <v>1</v>
      </c>
      <c r="T767" s="12">
        <v>1</v>
      </c>
      <c r="U767" s="11" t="s">
        <v>630</v>
      </c>
      <c r="V767" s="13" t="s">
        <v>50</v>
      </c>
      <c r="W767" s="8" t="s">
        <v>55</v>
      </c>
      <c r="X767" s="11" t="s">
        <v>553</v>
      </c>
      <c r="Y767" s="11" t="s">
        <v>57</v>
      </c>
      <c r="Z767" s="11" t="s">
        <v>53</v>
      </c>
    </row>
    <row r="768" customHeight="1" spans="1:20">
      <c r="A768" s="1">
        <v>767</v>
      </c>
      <c r="B768" s="1">
        <v>240613003</v>
      </c>
      <c r="C768" s="3">
        <v>45456</v>
      </c>
      <c r="D768" s="4" t="s">
        <v>614</v>
      </c>
      <c r="E768" s="4">
        <v>24</v>
      </c>
      <c r="F768" s="5" t="s">
        <v>58</v>
      </c>
      <c r="G768" s="6" t="s">
        <v>631</v>
      </c>
      <c r="H768" s="6" t="s">
        <v>42</v>
      </c>
      <c r="I768" s="7" t="s">
        <v>42</v>
      </c>
      <c r="J768" s="7" t="s">
        <v>36</v>
      </c>
      <c r="K768" s="8">
        <v>50</v>
      </c>
      <c r="L768" s="8">
        <v>8</v>
      </c>
      <c r="N768" s="10" t="s">
        <v>37</v>
      </c>
      <c r="T768" s="12">
        <v>0</v>
      </c>
    </row>
    <row r="769" customHeight="1" spans="1:29">
      <c r="A769" s="1">
        <v>768</v>
      </c>
      <c r="B769" s="1">
        <v>240613004</v>
      </c>
      <c r="C769" s="3">
        <v>45456</v>
      </c>
      <c r="D769" s="4" t="s">
        <v>614</v>
      </c>
      <c r="E769" s="4">
        <v>24</v>
      </c>
      <c r="F769" s="5" t="s">
        <v>33</v>
      </c>
      <c r="G769" s="6" t="s">
        <v>486</v>
      </c>
      <c r="H769" s="6" t="s">
        <v>377</v>
      </c>
      <c r="I769" s="7" t="s">
        <v>91</v>
      </c>
      <c r="J769" s="7" t="s">
        <v>36</v>
      </c>
      <c r="K769" s="8">
        <v>126</v>
      </c>
      <c r="L769" s="8">
        <v>8</v>
      </c>
      <c r="N769" s="10" t="s">
        <v>37</v>
      </c>
      <c r="T769" s="12">
        <v>0</v>
      </c>
      <c r="AC769" s="8" t="s">
        <v>632</v>
      </c>
    </row>
    <row r="770" customHeight="1" spans="1:20">
      <c r="A770" s="1">
        <v>769</v>
      </c>
      <c r="B770" s="1">
        <v>240613005</v>
      </c>
      <c r="C770" s="3">
        <v>45456</v>
      </c>
      <c r="D770" s="4" t="s">
        <v>614</v>
      </c>
      <c r="E770" s="4">
        <v>24</v>
      </c>
      <c r="F770" s="5" t="s">
        <v>33</v>
      </c>
      <c r="G770" s="6" t="s">
        <v>479</v>
      </c>
      <c r="H770" s="6" t="s">
        <v>480</v>
      </c>
      <c r="I770" s="7" t="s">
        <v>39</v>
      </c>
      <c r="J770" s="7" t="s">
        <v>36</v>
      </c>
      <c r="K770" s="8">
        <v>432</v>
      </c>
      <c r="L770" s="8">
        <v>32</v>
      </c>
      <c r="N770" s="10" t="s">
        <v>37</v>
      </c>
      <c r="T770" s="12">
        <v>0</v>
      </c>
    </row>
    <row r="771" customHeight="1" spans="1:26">
      <c r="A771" s="1">
        <v>770</v>
      </c>
      <c r="B771" s="1">
        <v>240614001</v>
      </c>
      <c r="C771" s="3">
        <v>45457</v>
      </c>
      <c r="D771" s="4" t="s">
        <v>614</v>
      </c>
      <c r="E771" s="4">
        <v>24</v>
      </c>
      <c r="F771" s="5" t="s">
        <v>58</v>
      </c>
      <c r="G771" s="6" t="s">
        <v>628</v>
      </c>
      <c r="H771" s="6" t="s">
        <v>132</v>
      </c>
      <c r="I771" s="7" t="s">
        <v>46</v>
      </c>
      <c r="J771" s="7" t="s">
        <v>36</v>
      </c>
      <c r="K771" s="8">
        <v>970</v>
      </c>
      <c r="L771" s="8">
        <v>15</v>
      </c>
      <c r="M771" s="9">
        <v>1</v>
      </c>
      <c r="N771" s="10" t="s">
        <v>48</v>
      </c>
      <c r="Q771" s="11">
        <v>1</v>
      </c>
      <c r="T771" s="12">
        <v>1</v>
      </c>
      <c r="U771" s="11" t="s">
        <v>630</v>
      </c>
      <c r="V771" s="13" t="s">
        <v>50</v>
      </c>
      <c r="W771" s="8" t="s">
        <v>55</v>
      </c>
      <c r="X771" s="11" t="s">
        <v>553</v>
      </c>
      <c r="Y771" s="11" t="s">
        <v>57</v>
      </c>
      <c r="Z771" s="11" t="s">
        <v>53</v>
      </c>
    </row>
    <row r="772" customHeight="1" spans="1:20">
      <c r="A772" s="1">
        <v>771</v>
      </c>
      <c r="B772" s="1">
        <v>240614002</v>
      </c>
      <c r="C772" s="3">
        <v>45457</v>
      </c>
      <c r="D772" s="4" t="s">
        <v>614</v>
      </c>
      <c r="E772" s="4">
        <v>24</v>
      </c>
      <c r="F772" s="5" t="s">
        <v>33</v>
      </c>
      <c r="G772" s="6" t="s">
        <v>570</v>
      </c>
      <c r="H772" s="6" t="s">
        <v>401</v>
      </c>
      <c r="I772" s="7" t="s">
        <v>401</v>
      </c>
      <c r="J772" s="7" t="s">
        <v>36</v>
      </c>
      <c r="K772" s="8">
        <v>1380</v>
      </c>
      <c r="L772" s="8">
        <v>50</v>
      </c>
      <c r="N772" s="10" t="s">
        <v>37</v>
      </c>
      <c r="T772" s="12">
        <v>0</v>
      </c>
    </row>
    <row r="773" customHeight="1" spans="1:20">
      <c r="A773" s="1">
        <v>772</v>
      </c>
      <c r="B773" s="1">
        <v>240614003</v>
      </c>
      <c r="C773" s="3">
        <v>45457</v>
      </c>
      <c r="D773" s="4" t="s">
        <v>614</v>
      </c>
      <c r="E773" s="4">
        <v>24</v>
      </c>
      <c r="F773" s="5" t="s">
        <v>33</v>
      </c>
      <c r="G773" s="6" t="s">
        <v>633</v>
      </c>
      <c r="H773" s="6" t="s">
        <v>319</v>
      </c>
      <c r="I773" s="7" t="s">
        <v>39</v>
      </c>
      <c r="J773" s="7" t="s">
        <v>36</v>
      </c>
      <c r="K773" s="8">
        <v>720</v>
      </c>
      <c r="L773" s="8">
        <v>32</v>
      </c>
      <c r="N773" s="10" t="s">
        <v>37</v>
      </c>
      <c r="T773" s="12">
        <v>0</v>
      </c>
    </row>
    <row r="774" customHeight="1" spans="1:20">
      <c r="A774" s="1">
        <v>773</v>
      </c>
      <c r="B774" s="1">
        <v>240614004</v>
      </c>
      <c r="C774" s="3">
        <v>45457</v>
      </c>
      <c r="D774" s="4" t="s">
        <v>614</v>
      </c>
      <c r="E774" s="4">
        <v>24</v>
      </c>
      <c r="F774" s="5" t="s">
        <v>33</v>
      </c>
      <c r="G774" s="6" t="s">
        <v>486</v>
      </c>
      <c r="H774" s="6" t="s">
        <v>377</v>
      </c>
      <c r="I774" s="7" t="s">
        <v>91</v>
      </c>
      <c r="J774" s="7" t="s">
        <v>36</v>
      </c>
      <c r="K774" s="8">
        <v>144</v>
      </c>
      <c r="L774" s="8">
        <v>8</v>
      </c>
      <c r="N774" s="10" t="s">
        <v>37</v>
      </c>
      <c r="T774" s="12">
        <v>0</v>
      </c>
    </row>
    <row r="775" customHeight="1" spans="1:26">
      <c r="A775" s="1">
        <v>774</v>
      </c>
      <c r="B775" s="1">
        <v>240614005</v>
      </c>
      <c r="C775" s="3">
        <v>45457</v>
      </c>
      <c r="D775" s="4" t="s">
        <v>614</v>
      </c>
      <c r="E775" s="4">
        <v>24</v>
      </c>
      <c r="F775" s="5" t="s">
        <v>58</v>
      </c>
      <c r="G775" s="6" t="s">
        <v>621</v>
      </c>
      <c r="H775" s="6" t="s">
        <v>366</v>
      </c>
      <c r="I775" s="7" t="s">
        <v>42</v>
      </c>
      <c r="J775" s="7" t="s">
        <v>36</v>
      </c>
      <c r="K775" s="8">
        <v>1024</v>
      </c>
      <c r="L775" s="8">
        <v>13</v>
      </c>
      <c r="M775" s="9">
        <v>1</v>
      </c>
      <c r="N775" s="10" t="s">
        <v>37</v>
      </c>
      <c r="S775" s="12">
        <v>1</v>
      </c>
      <c r="T775" s="12">
        <v>1</v>
      </c>
      <c r="U775" s="11" t="s">
        <v>634</v>
      </c>
      <c r="V775" s="13" t="s">
        <v>77</v>
      </c>
      <c r="W775" s="8" t="s">
        <v>311</v>
      </c>
      <c r="X775" s="11" t="s">
        <v>312</v>
      </c>
      <c r="Y775" s="11" t="s">
        <v>52</v>
      </c>
      <c r="Z775" s="11" t="s">
        <v>67</v>
      </c>
    </row>
    <row r="776" customHeight="1" spans="1:26">
      <c r="A776" s="1">
        <v>775</v>
      </c>
      <c r="B776" s="1">
        <v>240614006</v>
      </c>
      <c r="C776" s="3">
        <v>45457</v>
      </c>
      <c r="D776" s="4" t="s">
        <v>614</v>
      </c>
      <c r="E776" s="4">
        <v>24</v>
      </c>
      <c r="F776" s="5" t="s">
        <v>58</v>
      </c>
      <c r="G776" s="6" t="s">
        <v>577</v>
      </c>
      <c r="H776" s="6" t="s">
        <v>417</v>
      </c>
      <c r="I776" s="7" t="s">
        <v>74</v>
      </c>
      <c r="J776" s="7" t="s">
        <v>36</v>
      </c>
      <c r="K776" s="8">
        <v>274</v>
      </c>
      <c r="L776" s="8">
        <v>8</v>
      </c>
      <c r="M776" s="9">
        <v>8</v>
      </c>
      <c r="N776" s="10" t="s">
        <v>48</v>
      </c>
      <c r="O776" s="11">
        <v>8</v>
      </c>
      <c r="T776" s="12">
        <v>8</v>
      </c>
      <c r="U776" s="11" t="s">
        <v>635</v>
      </c>
      <c r="V776" s="13" t="s">
        <v>50</v>
      </c>
      <c r="W776" s="8" t="s">
        <v>15</v>
      </c>
      <c r="X776" s="11" t="s">
        <v>150</v>
      </c>
      <c r="Y776" s="11" t="s">
        <v>52</v>
      </c>
      <c r="Z776" s="11" t="s">
        <v>53</v>
      </c>
    </row>
    <row r="777" customHeight="1" spans="1:20">
      <c r="A777" s="1">
        <v>776</v>
      </c>
      <c r="B777" s="1">
        <v>240614007</v>
      </c>
      <c r="C777" s="3">
        <v>45457</v>
      </c>
      <c r="D777" s="4" t="s">
        <v>614</v>
      </c>
      <c r="E777" s="4">
        <v>24</v>
      </c>
      <c r="F777" s="5" t="s">
        <v>33</v>
      </c>
      <c r="G777" s="6" t="s">
        <v>618</v>
      </c>
      <c r="H777" s="6" t="s">
        <v>568</v>
      </c>
      <c r="I777" s="7" t="s">
        <v>568</v>
      </c>
      <c r="J777" s="7" t="s">
        <v>36</v>
      </c>
      <c r="K777" s="8">
        <v>1008</v>
      </c>
      <c r="L777" s="8">
        <v>32</v>
      </c>
      <c r="N777" s="10" t="s">
        <v>37</v>
      </c>
      <c r="T777" s="12">
        <v>0</v>
      </c>
    </row>
    <row r="778" customHeight="1" spans="1:20">
      <c r="A778" s="1">
        <v>777</v>
      </c>
      <c r="B778" s="1">
        <v>240617001</v>
      </c>
      <c r="C778" s="3">
        <v>45460</v>
      </c>
      <c r="D778" s="4" t="s">
        <v>614</v>
      </c>
      <c r="E778" s="4">
        <v>25</v>
      </c>
      <c r="F778" s="5" t="s">
        <v>58</v>
      </c>
      <c r="G778" s="6" t="s">
        <v>606</v>
      </c>
      <c r="H778" s="6" t="s">
        <v>366</v>
      </c>
      <c r="I778" s="7" t="s">
        <v>42</v>
      </c>
      <c r="J778" s="7" t="s">
        <v>36</v>
      </c>
      <c r="K778" s="8">
        <v>156</v>
      </c>
      <c r="L778" s="8">
        <v>8</v>
      </c>
      <c r="N778" s="10" t="s">
        <v>37</v>
      </c>
      <c r="T778" s="12">
        <v>0</v>
      </c>
    </row>
    <row r="779" customHeight="1" spans="1:20">
      <c r="A779" s="1">
        <v>778</v>
      </c>
      <c r="B779" s="1">
        <v>240617002</v>
      </c>
      <c r="C779" s="3">
        <v>45460</v>
      </c>
      <c r="D779" s="4" t="s">
        <v>614</v>
      </c>
      <c r="E779" s="4">
        <v>25</v>
      </c>
      <c r="F779" s="5" t="s">
        <v>33</v>
      </c>
      <c r="G779" s="6" t="s">
        <v>562</v>
      </c>
      <c r="H779" s="6" t="s">
        <v>374</v>
      </c>
      <c r="I779" s="7" t="s">
        <v>39</v>
      </c>
      <c r="J779" s="7" t="s">
        <v>36</v>
      </c>
      <c r="K779" s="8">
        <v>720</v>
      </c>
      <c r="L779" s="8">
        <v>32</v>
      </c>
      <c r="N779" s="10" t="s">
        <v>37</v>
      </c>
      <c r="T779" s="12">
        <v>0</v>
      </c>
    </row>
    <row r="780" customHeight="1" spans="1:20">
      <c r="A780" s="1">
        <v>779</v>
      </c>
      <c r="B780" s="1">
        <v>240617003</v>
      </c>
      <c r="C780" s="3">
        <v>45460</v>
      </c>
      <c r="D780" s="4" t="s">
        <v>614</v>
      </c>
      <c r="E780" s="4">
        <v>25</v>
      </c>
      <c r="F780" s="5" t="s">
        <v>33</v>
      </c>
      <c r="G780" s="6" t="s">
        <v>486</v>
      </c>
      <c r="H780" s="6" t="s">
        <v>377</v>
      </c>
      <c r="I780" s="7" t="s">
        <v>91</v>
      </c>
      <c r="J780" s="7" t="s">
        <v>36</v>
      </c>
      <c r="K780" s="8">
        <v>245</v>
      </c>
      <c r="L780" s="8">
        <v>8</v>
      </c>
      <c r="N780" s="10" t="s">
        <v>37</v>
      </c>
      <c r="T780" s="12">
        <v>0</v>
      </c>
    </row>
    <row r="781" customHeight="1" spans="1:26">
      <c r="A781" s="1">
        <v>780</v>
      </c>
      <c r="B781" s="1">
        <v>240617004</v>
      </c>
      <c r="C781" s="3">
        <v>45460</v>
      </c>
      <c r="D781" s="4" t="s">
        <v>614</v>
      </c>
      <c r="E781" s="4">
        <v>25</v>
      </c>
      <c r="F781" s="5" t="s">
        <v>33</v>
      </c>
      <c r="G781" s="6" t="s">
        <v>618</v>
      </c>
      <c r="H781" s="6" t="s">
        <v>403</v>
      </c>
      <c r="I781" s="7" t="s">
        <v>403</v>
      </c>
      <c r="J781" s="7" t="s">
        <v>36</v>
      </c>
      <c r="K781" s="8">
        <v>1152</v>
      </c>
      <c r="L781" s="8">
        <v>32</v>
      </c>
      <c r="M781" s="9">
        <v>1</v>
      </c>
      <c r="N781" s="10" t="s">
        <v>37</v>
      </c>
      <c r="Q781" s="11">
        <v>1</v>
      </c>
      <c r="T781" s="12">
        <v>1</v>
      </c>
      <c r="U781" s="11" t="s">
        <v>636</v>
      </c>
      <c r="V781" s="13" t="s">
        <v>77</v>
      </c>
      <c r="W781" s="8" t="s">
        <v>55</v>
      </c>
      <c r="X781" s="11" t="s">
        <v>56</v>
      </c>
      <c r="Y781" s="11" t="s">
        <v>57</v>
      </c>
      <c r="Z781" s="11" t="s">
        <v>67</v>
      </c>
    </row>
    <row r="782" customHeight="1" spans="1:20">
      <c r="A782" s="1">
        <v>781</v>
      </c>
      <c r="B782" s="1">
        <v>240617005</v>
      </c>
      <c r="C782" s="3">
        <v>45460</v>
      </c>
      <c r="D782" s="4" t="s">
        <v>614</v>
      </c>
      <c r="E782" s="4">
        <v>25</v>
      </c>
      <c r="F782" s="5" t="s">
        <v>33</v>
      </c>
      <c r="G782" s="6" t="s">
        <v>567</v>
      </c>
      <c r="H782" s="6" t="s">
        <v>568</v>
      </c>
      <c r="I782" s="7" t="s">
        <v>568</v>
      </c>
      <c r="J782" s="7" t="s">
        <v>36</v>
      </c>
      <c r="K782" s="8">
        <v>58</v>
      </c>
      <c r="L782" s="8">
        <v>8</v>
      </c>
      <c r="N782" s="10" t="s">
        <v>37</v>
      </c>
      <c r="T782" s="12">
        <v>0</v>
      </c>
    </row>
    <row r="783" customHeight="1" spans="1:20">
      <c r="A783" s="1">
        <v>782</v>
      </c>
      <c r="B783" s="1">
        <v>240617006</v>
      </c>
      <c r="C783" s="3">
        <v>45460</v>
      </c>
      <c r="D783" s="4" t="s">
        <v>614</v>
      </c>
      <c r="E783" s="4">
        <v>25</v>
      </c>
      <c r="F783" s="5" t="s">
        <v>33</v>
      </c>
      <c r="G783" s="6" t="s">
        <v>623</v>
      </c>
      <c r="H783" s="6" t="s">
        <v>319</v>
      </c>
      <c r="I783" s="7" t="s">
        <v>39</v>
      </c>
      <c r="J783" s="7" t="s">
        <v>36</v>
      </c>
      <c r="K783" s="8">
        <v>126</v>
      </c>
      <c r="L783" s="8">
        <v>8</v>
      </c>
      <c r="N783" s="10" t="s">
        <v>37</v>
      </c>
      <c r="T783" s="12">
        <v>0</v>
      </c>
    </row>
    <row r="784" customHeight="1" spans="1:26">
      <c r="A784" s="1">
        <v>783</v>
      </c>
      <c r="B784" s="1">
        <v>240617007</v>
      </c>
      <c r="C784" s="3">
        <v>45460</v>
      </c>
      <c r="D784" s="4" t="s">
        <v>614</v>
      </c>
      <c r="E784" s="4">
        <v>25</v>
      </c>
      <c r="F784" s="5" t="s">
        <v>33</v>
      </c>
      <c r="G784" s="6" t="s">
        <v>479</v>
      </c>
      <c r="H784" s="6" t="s">
        <v>480</v>
      </c>
      <c r="I784" s="7" t="s">
        <v>39</v>
      </c>
      <c r="J784" s="7" t="s">
        <v>36</v>
      </c>
      <c r="K784" s="8">
        <v>1557</v>
      </c>
      <c r="L784" s="8">
        <v>50</v>
      </c>
      <c r="M784" s="9">
        <v>2</v>
      </c>
      <c r="N784" s="10" t="s">
        <v>37</v>
      </c>
      <c r="O784" s="11">
        <v>1</v>
      </c>
      <c r="T784" s="12">
        <v>1</v>
      </c>
      <c r="U784" s="11" t="s">
        <v>637</v>
      </c>
      <c r="V784" s="13" t="s">
        <v>77</v>
      </c>
      <c r="W784" s="8" t="s">
        <v>15</v>
      </c>
      <c r="X784" s="11" t="s">
        <v>99</v>
      </c>
      <c r="Y784" s="11" t="s">
        <v>52</v>
      </c>
      <c r="Z784" s="11" t="s">
        <v>67</v>
      </c>
    </row>
    <row r="785" customHeight="1" spans="1:26">
      <c r="A785" s="1">
        <v>784</v>
      </c>
      <c r="B785" s="1">
        <v>240617007</v>
      </c>
      <c r="C785" s="3">
        <v>45460</v>
      </c>
      <c r="D785" s="4" t="s">
        <v>614</v>
      </c>
      <c r="E785" s="4">
        <v>25</v>
      </c>
      <c r="F785" s="5" t="s">
        <v>33</v>
      </c>
      <c r="G785" s="6" t="s">
        <v>479</v>
      </c>
      <c r="H785" s="6" t="s">
        <v>480</v>
      </c>
      <c r="I785" s="7" t="s">
        <v>39</v>
      </c>
      <c r="J785" s="7" t="s">
        <v>36</v>
      </c>
      <c r="O785" s="11">
        <v>1</v>
      </c>
      <c r="T785" s="12">
        <v>1</v>
      </c>
      <c r="U785" s="11" t="s">
        <v>638</v>
      </c>
      <c r="V785" s="13" t="s">
        <v>77</v>
      </c>
      <c r="W785" s="8" t="s">
        <v>15</v>
      </c>
      <c r="X785" s="11" t="s">
        <v>99</v>
      </c>
      <c r="Y785" s="11" t="s">
        <v>52</v>
      </c>
      <c r="Z785" s="11" t="s">
        <v>67</v>
      </c>
    </row>
    <row r="786" customHeight="1" spans="1:26">
      <c r="A786" s="1">
        <v>785</v>
      </c>
      <c r="B786" s="1">
        <v>240617008</v>
      </c>
      <c r="C786" s="3">
        <v>45460</v>
      </c>
      <c r="D786" s="4" t="s">
        <v>614</v>
      </c>
      <c r="E786" s="4">
        <v>25</v>
      </c>
      <c r="F786" s="5" t="s">
        <v>58</v>
      </c>
      <c r="G786" s="6" t="s">
        <v>628</v>
      </c>
      <c r="H786" s="6" t="s">
        <v>132</v>
      </c>
      <c r="I786" s="7" t="s">
        <v>46</v>
      </c>
      <c r="J786" s="7" t="s">
        <v>36</v>
      </c>
      <c r="K786" s="8">
        <v>967</v>
      </c>
      <c r="L786" s="8">
        <v>32</v>
      </c>
      <c r="M786" s="9">
        <v>3</v>
      </c>
      <c r="N786" s="10" t="s">
        <v>48</v>
      </c>
      <c r="Q786" s="11">
        <v>2</v>
      </c>
      <c r="T786" s="12">
        <v>2</v>
      </c>
      <c r="U786" s="11" t="s">
        <v>630</v>
      </c>
      <c r="V786" s="13" t="s">
        <v>50</v>
      </c>
      <c r="W786" s="8" t="s">
        <v>55</v>
      </c>
      <c r="X786" s="11" t="s">
        <v>553</v>
      </c>
      <c r="Y786" s="11" t="s">
        <v>57</v>
      </c>
      <c r="Z786" s="11" t="s">
        <v>53</v>
      </c>
    </row>
    <row r="787" customHeight="1" spans="1:26">
      <c r="A787" s="1">
        <v>786</v>
      </c>
      <c r="B787" s="1">
        <v>240617008</v>
      </c>
      <c r="C787" s="3">
        <v>45460</v>
      </c>
      <c r="D787" s="4" t="s">
        <v>614</v>
      </c>
      <c r="E787" s="4">
        <v>25</v>
      </c>
      <c r="F787" s="5" t="s">
        <v>58</v>
      </c>
      <c r="G787" s="6" t="s">
        <v>628</v>
      </c>
      <c r="H787" s="6" t="s">
        <v>132</v>
      </c>
      <c r="I787" s="7" t="s">
        <v>46</v>
      </c>
      <c r="J787" s="7" t="s">
        <v>36</v>
      </c>
      <c r="O787" s="11">
        <v>1</v>
      </c>
      <c r="T787" s="12">
        <v>1</v>
      </c>
      <c r="U787" s="11" t="s">
        <v>639</v>
      </c>
      <c r="V787" s="13" t="s">
        <v>50</v>
      </c>
      <c r="W787" s="8" t="s">
        <v>15</v>
      </c>
      <c r="X787" s="11" t="s">
        <v>177</v>
      </c>
      <c r="Y787" s="11" t="s">
        <v>52</v>
      </c>
      <c r="Z787" s="11" t="s">
        <v>53</v>
      </c>
    </row>
    <row r="788" customHeight="1" spans="1:20">
      <c r="A788" s="1">
        <v>787</v>
      </c>
      <c r="B788" s="1">
        <v>240617009</v>
      </c>
      <c r="C788" s="3">
        <v>45460</v>
      </c>
      <c r="D788" s="4" t="s">
        <v>614</v>
      </c>
      <c r="E788" s="4">
        <v>25</v>
      </c>
      <c r="F788" s="5" t="s">
        <v>58</v>
      </c>
      <c r="G788" s="6" t="s">
        <v>640</v>
      </c>
      <c r="H788" s="6" t="s">
        <v>366</v>
      </c>
      <c r="I788" s="7" t="s">
        <v>42</v>
      </c>
      <c r="J788" s="7" t="s">
        <v>62</v>
      </c>
      <c r="K788" s="8">
        <v>680</v>
      </c>
      <c r="L788" s="8">
        <v>32</v>
      </c>
      <c r="N788" s="10" t="s">
        <v>37</v>
      </c>
      <c r="T788" s="12">
        <v>0</v>
      </c>
    </row>
    <row r="789" customHeight="1" spans="1:26">
      <c r="A789" s="1">
        <v>788</v>
      </c>
      <c r="B789" s="1">
        <v>240617010</v>
      </c>
      <c r="C789" s="3">
        <v>45460</v>
      </c>
      <c r="D789" s="4" t="s">
        <v>614</v>
      </c>
      <c r="E789" s="4">
        <v>25</v>
      </c>
      <c r="F789" s="5" t="s">
        <v>33</v>
      </c>
      <c r="G789" s="6" t="s">
        <v>562</v>
      </c>
      <c r="H789" s="6" t="s">
        <v>374</v>
      </c>
      <c r="I789" s="7" t="s">
        <v>39</v>
      </c>
      <c r="J789" s="7" t="s">
        <v>36</v>
      </c>
      <c r="K789" s="8">
        <v>720</v>
      </c>
      <c r="L789" s="8">
        <v>32</v>
      </c>
      <c r="M789" s="9">
        <v>1</v>
      </c>
      <c r="N789" s="10" t="s">
        <v>37</v>
      </c>
      <c r="O789" s="11">
        <v>1</v>
      </c>
      <c r="T789" s="12">
        <v>1</v>
      </c>
      <c r="U789" s="11" t="s">
        <v>641</v>
      </c>
      <c r="V789" s="13" t="s">
        <v>77</v>
      </c>
      <c r="W789" s="8" t="s">
        <v>15</v>
      </c>
      <c r="X789" s="11" t="s">
        <v>99</v>
      </c>
      <c r="Y789" s="11" t="s">
        <v>52</v>
      </c>
      <c r="Z789" s="11" t="s">
        <v>67</v>
      </c>
    </row>
    <row r="790" customHeight="1" spans="1:20">
      <c r="A790" s="1">
        <v>789</v>
      </c>
      <c r="B790" s="1">
        <v>240618001</v>
      </c>
      <c r="C790" s="3">
        <v>45461</v>
      </c>
      <c r="D790" s="4" t="s">
        <v>614</v>
      </c>
      <c r="E790" s="4">
        <v>25</v>
      </c>
      <c r="F790" s="5" t="s">
        <v>33</v>
      </c>
      <c r="G790" s="6" t="s">
        <v>562</v>
      </c>
      <c r="H790" s="6" t="s">
        <v>374</v>
      </c>
      <c r="I790" s="7" t="s">
        <v>39</v>
      </c>
      <c r="J790" s="7" t="s">
        <v>36</v>
      </c>
      <c r="K790" s="8">
        <v>474</v>
      </c>
      <c r="L790" s="8">
        <v>32</v>
      </c>
      <c r="N790" s="10" t="s">
        <v>37</v>
      </c>
      <c r="T790" s="12">
        <v>0</v>
      </c>
    </row>
    <row r="791" customHeight="1" spans="1:20">
      <c r="A791" s="1">
        <v>790</v>
      </c>
      <c r="B791" s="1">
        <v>240618002</v>
      </c>
      <c r="C791" s="3">
        <v>45461</v>
      </c>
      <c r="D791" s="4" t="s">
        <v>614</v>
      </c>
      <c r="E791" s="4">
        <v>25</v>
      </c>
      <c r="F791" s="5" t="s">
        <v>58</v>
      </c>
      <c r="G791" s="6" t="s">
        <v>642</v>
      </c>
      <c r="H791" s="6" t="s">
        <v>366</v>
      </c>
      <c r="I791" s="7" t="s">
        <v>42</v>
      </c>
      <c r="J791" s="7" t="s">
        <v>62</v>
      </c>
      <c r="K791" s="8">
        <v>92</v>
      </c>
      <c r="L791" s="8">
        <v>8</v>
      </c>
      <c r="N791" s="10" t="s">
        <v>37</v>
      </c>
      <c r="T791" s="12">
        <v>0</v>
      </c>
    </row>
    <row r="792" customHeight="1" spans="1:20">
      <c r="A792" s="1">
        <v>791</v>
      </c>
      <c r="B792" s="1">
        <v>240618003</v>
      </c>
      <c r="C792" s="3">
        <v>45461</v>
      </c>
      <c r="D792" s="4" t="s">
        <v>614</v>
      </c>
      <c r="E792" s="4">
        <v>25</v>
      </c>
      <c r="F792" s="5" t="s">
        <v>33</v>
      </c>
      <c r="G792" s="6" t="s">
        <v>643</v>
      </c>
      <c r="H792" s="6" t="s">
        <v>403</v>
      </c>
      <c r="I792" s="7" t="s">
        <v>403</v>
      </c>
      <c r="J792" s="7" t="s">
        <v>36</v>
      </c>
      <c r="K792" s="8">
        <v>1744</v>
      </c>
      <c r="L792" s="8">
        <v>50</v>
      </c>
      <c r="N792" s="10" t="s">
        <v>37</v>
      </c>
      <c r="T792" s="12">
        <v>0</v>
      </c>
    </row>
    <row r="793" customHeight="1" spans="1:20">
      <c r="A793" s="1">
        <v>792</v>
      </c>
      <c r="B793" s="1">
        <v>240618004</v>
      </c>
      <c r="C793" s="3">
        <v>45461</v>
      </c>
      <c r="D793" s="4" t="s">
        <v>614</v>
      </c>
      <c r="E793" s="4">
        <v>25</v>
      </c>
      <c r="F793" s="5" t="s">
        <v>33</v>
      </c>
      <c r="G793" s="6" t="s">
        <v>479</v>
      </c>
      <c r="H793" s="6" t="s">
        <v>480</v>
      </c>
      <c r="I793" s="7" t="s">
        <v>39</v>
      </c>
      <c r="J793" s="7" t="s">
        <v>36</v>
      </c>
      <c r="K793" s="8">
        <v>23</v>
      </c>
      <c r="L793" s="8">
        <v>8</v>
      </c>
      <c r="N793" s="10" t="s">
        <v>37</v>
      </c>
      <c r="T793" s="12">
        <v>0</v>
      </c>
    </row>
    <row r="794" customHeight="1" spans="1:20">
      <c r="A794" s="1">
        <v>793</v>
      </c>
      <c r="B794" s="1">
        <v>240618005</v>
      </c>
      <c r="C794" s="3">
        <v>45461</v>
      </c>
      <c r="D794" s="4" t="s">
        <v>614</v>
      </c>
      <c r="E794" s="4">
        <v>25</v>
      </c>
      <c r="F794" s="5" t="s">
        <v>58</v>
      </c>
      <c r="G794" s="6" t="s">
        <v>600</v>
      </c>
      <c r="H794" s="6" t="s">
        <v>432</v>
      </c>
      <c r="I794" s="7" t="s">
        <v>74</v>
      </c>
      <c r="J794" s="7" t="s">
        <v>36</v>
      </c>
      <c r="K794" s="8">
        <v>1834</v>
      </c>
      <c r="L794" s="8">
        <v>13</v>
      </c>
      <c r="N794" s="10" t="s">
        <v>37</v>
      </c>
      <c r="T794" s="12">
        <v>0</v>
      </c>
    </row>
    <row r="795" customHeight="1" spans="1:20">
      <c r="A795" s="1">
        <v>794</v>
      </c>
      <c r="B795" s="1">
        <v>240619001</v>
      </c>
      <c r="C795" s="3">
        <v>45462</v>
      </c>
      <c r="D795" s="4" t="s">
        <v>614</v>
      </c>
      <c r="E795" s="4">
        <v>25</v>
      </c>
      <c r="F795" s="5" t="s">
        <v>33</v>
      </c>
      <c r="G795" s="6" t="s">
        <v>618</v>
      </c>
      <c r="H795" s="6" t="s">
        <v>569</v>
      </c>
      <c r="I795" s="7" t="s">
        <v>569</v>
      </c>
      <c r="J795" s="7" t="s">
        <v>36</v>
      </c>
      <c r="K795" s="8">
        <v>198</v>
      </c>
      <c r="L795" s="8">
        <v>8</v>
      </c>
      <c r="N795" s="10" t="s">
        <v>37</v>
      </c>
      <c r="T795" s="12">
        <v>0</v>
      </c>
    </row>
    <row r="796" customHeight="1" spans="1:26">
      <c r="A796" s="1">
        <v>795</v>
      </c>
      <c r="B796" s="1">
        <v>240619002</v>
      </c>
      <c r="C796" s="3">
        <v>45462</v>
      </c>
      <c r="D796" s="4" t="s">
        <v>614</v>
      </c>
      <c r="E796" s="4">
        <v>25</v>
      </c>
      <c r="F796" s="5" t="s">
        <v>58</v>
      </c>
      <c r="G796" s="6" t="s">
        <v>644</v>
      </c>
      <c r="H796" s="6" t="s">
        <v>645</v>
      </c>
      <c r="I796" s="7" t="s">
        <v>335</v>
      </c>
      <c r="J796" s="7" t="s">
        <v>36</v>
      </c>
      <c r="K796" s="8">
        <v>296</v>
      </c>
      <c r="L796" s="8">
        <v>32</v>
      </c>
      <c r="M796" s="9">
        <v>2</v>
      </c>
      <c r="N796" s="10" t="s">
        <v>37</v>
      </c>
      <c r="S796" s="12">
        <v>2</v>
      </c>
      <c r="T796" s="12">
        <v>2</v>
      </c>
      <c r="U796" s="11" t="s">
        <v>646</v>
      </c>
      <c r="V796" s="13" t="s">
        <v>77</v>
      </c>
      <c r="W796" s="8" t="s">
        <v>311</v>
      </c>
      <c r="X796" s="11" t="s">
        <v>312</v>
      </c>
      <c r="Y796" s="11" t="s">
        <v>52</v>
      </c>
      <c r="Z796" s="11" t="s">
        <v>67</v>
      </c>
    </row>
    <row r="797" customHeight="1" spans="1:20">
      <c r="A797" s="1">
        <v>796</v>
      </c>
      <c r="B797" s="1">
        <v>240619003</v>
      </c>
      <c r="C797" s="3">
        <v>45462</v>
      </c>
      <c r="D797" s="4" t="s">
        <v>614</v>
      </c>
      <c r="E797" s="4">
        <v>25</v>
      </c>
      <c r="F797" s="5" t="s">
        <v>58</v>
      </c>
      <c r="G797" s="6" t="s">
        <v>592</v>
      </c>
      <c r="H797" s="6" t="s">
        <v>366</v>
      </c>
      <c r="I797" s="7" t="s">
        <v>42</v>
      </c>
      <c r="J797" s="7" t="s">
        <v>36</v>
      </c>
      <c r="K797" s="8">
        <v>174</v>
      </c>
      <c r="L797" s="8">
        <v>8</v>
      </c>
      <c r="N797" s="10" t="s">
        <v>37</v>
      </c>
      <c r="T797" s="12">
        <v>0</v>
      </c>
    </row>
    <row r="798" customHeight="1" spans="1:26">
      <c r="A798" s="1">
        <v>797</v>
      </c>
      <c r="B798" s="1">
        <v>240619004</v>
      </c>
      <c r="C798" s="3">
        <v>45462</v>
      </c>
      <c r="D798" s="4" t="s">
        <v>614</v>
      </c>
      <c r="E798" s="4">
        <v>25</v>
      </c>
      <c r="F798" s="5" t="s">
        <v>58</v>
      </c>
      <c r="G798" s="6" t="s">
        <v>600</v>
      </c>
      <c r="H798" s="6" t="s">
        <v>432</v>
      </c>
      <c r="I798" s="7" t="s">
        <v>74</v>
      </c>
      <c r="J798" s="7" t="s">
        <v>36</v>
      </c>
      <c r="K798" s="8">
        <v>1815</v>
      </c>
      <c r="L798" s="8">
        <v>50</v>
      </c>
      <c r="M798" s="9">
        <v>2</v>
      </c>
      <c r="N798" s="10" t="s">
        <v>37</v>
      </c>
      <c r="S798" s="12">
        <v>1</v>
      </c>
      <c r="T798" s="12">
        <v>1</v>
      </c>
      <c r="U798" s="11" t="s">
        <v>646</v>
      </c>
      <c r="V798" s="13" t="s">
        <v>77</v>
      </c>
      <c r="W798" s="8" t="s">
        <v>311</v>
      </c>
      <c r="X798" s="11" t="s">
        <v>312</v>
      </c>
      <c r="Y798" s="11" t="s">
        <v>52</v>
      </c>
      <c r="Z798" s="11" t="s">
        <v>67</v>
      </c>
    </row>
    <row r="799" customHeight="1" spans="1:20">
      <c r="A799" s="1">
        <v>798</v>
      </c>
      <c r="B799" s="1">
        <v>240619005</v>
      </c>
      <c r="C799" s="3">
        <v>45462</v>
      </c>
      <c r="D799" s="4" t="s">
        <v>614</v>
      </c>
      <c r="E799" s="4">
        <v>25</v>
      </c>
      <c r="F799" s="5" t="s">
        <v>58</v>
      </c>
      <c r="G799" s="6" t="s">
        <v>644</v>
      </c>
      <c r="H799" s="6" t="s">
        <v>335</v>
      </c>
      <c r="I799" s="7" t="s">
        <v>335</v>
      </c>
      <c r="J799" s="7" t="s">
        <v>36</v>
      </c>
      <c r="K799" s="8">
        <v>352</v>
      </c>
      <c r="L799" s="8">
        <v>32</v>
      </c>
      <c r="N799" s="10" t="s">
        <v>37</v>
      </c>
      <c r="T799" s="12">
        <v>0</v>
      </c>
    </row>
    <row r="800" customHeight="1" spans="1:20">
      <c r="A800" s="1">
        <v>799</v>
      </c>
      <c r="B800" s="1">
        <v>240619006</v>
      </c>
      <c r="C800" s="3">
        <v>45462</v>
      </c>
      <c r="D800" s="4" t="s">
        <v>614</v>
      </c>
      <c r="E800" s="4">
        <v>25</v>
      </c>
      <c r="F800" s="5" t="s">
        <v>33</v>
      </c>
      <c r="G800" s="6" t="s">
        <v>643</v>
      </c>
      <c r="H800" s="6" t="s">
        <v>403</v>
      </c>
      <c r="I800" s="7" t="s">
        <v>403</v>
      </c>
      <c r="J800" s="7" t="s">
        <v>36</v>
      </c>
      <c r="K800" s="8">
        <v>720</v>
      </c>
      <c r="L800" s="8">
        <v>32</v>
      </c>
      <c r="N800" s="10" t="s">
        <v>37</v>
      </c>
      <c r="T800" s="12">
        <v>0</v>
      </c>
    </row>
    <row r="801" customHeight="1" spans="1:20">
      <c r="A801" s="1">
        <v>800</v>
      </c>
      <c r="B801" s="1">
        <v>240620001</v>
      </c>
      <c r="C801" s="3">
        <v>45463</v>
      </c>
      <c r="D801" s="4" t="s">
        <v>614</v>
      </c>
      <c r="E801" s="4">
        <v>25</v>
      </c>
      <c r="F801" s="5" t="s">
        <v>58</v>
      </c>
      <c r="G801" s="6" t="s">
        <v>525</v>
      </c>
      <c r="H801" s="6" t="s">
        <v>70</v>
      </c>
      <c r="I801" s="7" t="s">
        <v>46</v>
      </c>
      <c r="J801" s="7" t="s">
        <v>36</v>
      </c>
      <c r="K801" s="8">
        <v>4</v>
      </c>
      <c r="L801" s="8">
        <v>4</v>
      </c>
      <c r="N801" s="10" t="s">
        <v>37</v>
      </c>
      <c r="T801" s="12">
        <v>0</v>
      </c>
    </row>
    <row r="802" customHeight="1" spans="1:20">
      <c r="A802" s="1">
        <v>801</v>
      </c>
      <c r="B802" s="1">
        <v>240620002</v>
      </c>
      <c r="C802" s="3">
        <v>45463</v>
      </c>
      <c r="D802" s="4" t="s">
        <v>614</v>
      </c>
      <c r="E802" s="4">
        <v>25</v>
      </c>
      <c r="F802" s="5" t="s">
        <v>58</v>
      </c>
      <c r="G802" s="6" t="s">
        <v>644</v>
      </c>
      <c r="H802" s="6" t="s">
        <v>647</v>
      </c>
      <c r="I802" s="7" t="s">
        <v>647</v>
      </c>
      <c r="J802" s="7" t="s">
        <v>62</v>
      </c>
      <c r="K802" s="8">
        <v>230</v>
      </c>
      <c r="L802" s="8">
        <v>8</v>
      </c>
      <c r="N802" s="10" t="s">
        <v>37</v>
      </c>
      <c r="T802" s="12">
        <v>0</v>
      </c>
    </row>
    <row r="803" customHeight="1" spans="1:20">
      <c r="A803" s="1">
        <v>802</v>
      </c>
      <c r="B803" s="1">
        <v>240620003</v>
      </c>
      <c r="C803" s="3">
        <v>45463</v>
      </c>
      <c r="D803" s="4" t="s">
        <v>614</v>
      </c>
      <c r="E803" s="4">
        <v>25</v>
      </c>
      <c r="F803" s="5" t="s">
        <v>58</v>
      </c>
      <c r="G803" s="6" t="s">
        <v>600</v>
      </c>
      <c r="H803" s="6" t="s">
        <v>417</v>
      </c>
      <c r="I803" s="7" t="s">
        <v>74</v>
      </c>
      <c r="J803" s="7" t="s">
        <v>36</v>
      </c>
      <c r="K803" s="8">
        <v>1024</v>
      </c>
      <c r="L803" s="8">
        <v>13</v>
      </c>
      <c r="N803" s="10" t="s">
        <v>37</v>
      </c>
      <c r="T803" s="12">
        <v>0</v>
      </c>
    </row>
    <row r="804" customHeight="1" spans="1:20">
      <c r="A804" s="1">
        <v>803</v>
      </c>
      <c r="B804" s="1">
        <v>240620004</v>
      </c>
      <c r="C804" s="3">
        <v>45463</v>
      </c>
      <c r="D804" s="4" t="s">
        <v>614</v>
      </c>
      <c r="E804" s="4">
        <v>25</v>
      </c>
      <c r="F804" s="5" t="s">
        <v>58</v>
      </c>
      <c r="G804" s="6" t="s">
        <v>610</v>
      </c>
      <c r="H804" s="6" t="s">
        <v>366</v>
      </c>
      <c r="I804" s="7" t="s">
        <v>42</v>
      </c>
      <c r="J804" s="7" t="s">
        <v>62</v>
      </c>
      <c r="K804" s="8">
        <v>508</v>
      </c>
      <c r="L804" s="8">
        <v>32</v>
      </c>
      <c r="N804" s="10" t="s">
        <v>37</v>
      </c>
      <c r="T804" s="12">
        <v>0</v>
      </c>
    </row>
    <row r="805" customHeight="1" spans="1:20">
      <c r="A805" s="1">
        <v>804</v>
      </c>
      <c r="B805" s="1">
        <v>240620005</v>
      </c>
      <c r="C805" s="3">
        <v>45463</v>
      </c>
      <c r="D805" s="4" t="s">
        <v>614</v>
      </c>
      <c r="E805" s="4">
        <v>25</v>
      </c>
      <c r="F805" s="5" t="s">
        <v>58</v>
      </c>
      <c r="G805" s="6" t="s">
        <v>648</v>
      </c>
      <c r="H805" s="6" t="s">
        <v>64</v>
      </c>
      <c r="I805" s="7" t="s">
        <v>64</v>
      </c>
      <c r="J805" s="7" t="s">
        <v>36</v>
      </c>
      <c r="K805" s="8">
        <v>250</v>
      </c>
      <c r="L805" s="8">
        <v>8</v>
      </c>
      <c r="N805" s="10" t="s">
        <v>37</v>
      </c>
      <c r="T805" s="12">
        <v>0</v>
      </c>
    </row>
    <row r="806" customHeight="1" spans="1:20">
      <c r="A806" s="1">
        <v>805</v>
      </c>
      <c r="B806" s="1">
        <v>240621001</v>
      </c>
      <c r="C806" s="3">
        <v>45464</v>
      </c>
      <c r="D806" s="4" t="s">
        <v>614</v>
      </c>
      <c r="E806" s="4">
        <v>25</v>
      </c>
      <c r="F806" s="5" t="s">
        <v>33</v>
      </c>
      <c r="G806" s="6" t="s">
        <v>570</v>
      </c>
      <c r="H806" s="6" t="s">
        <v>401</v>
      </c>
      <c r="I806" s="7" t="s">
        <v>401</v>
      </c>
      <c r="J806" s="7" t="s">
        <v>36</v>
      </c>
      <c r="K806" s="8">
        <v>1008</v>
      </c>
      <c r="L806" s="8">
        <v>32</v>
      </c>
      <c r="N806" s="10" t="s">
        <v>37</v>
      </c>
      <c r="T806" s="12">
        <v>0</v>
      </c>
    </row>
    <row r="807" customHeight="1" spans="1:20">
      <c r="A807" s="1">
        <v>806</v>
      </c>
      <c r="B807" s="1">
        <v>240621002</v>
      </c>
      <c r="C807" s="3">
        <v>45464</v>
      </c>
      <c r="D807" s="4" t="s">
        <v>614</v>
      </c>
      <c r="E807" s="4">
        <v>25</v>
      </c>
      <c r="F807" s="5" t="s">
        <v>33</v>
      </c>
      <c r="G807" s="6" t="s">
        <v>562</v>
      </c>
      <c r="H807" s="6" t="s">
        <v>374</v>
      </c>
      <c r="I807" s="7" t="s">
        <v>39</v>
      </c>
      <c r="J807" s="7" t="s">
        <v>36</v>
      </c>
      <c r="K807" s="8">
        <v>23</v>
      </c>
      <c r="L807" s="8">
        <v>8</v>
      </c>
      <c r="N807" s="10" t="s">
        <v>37</v>
      </c>
      <c r="T807" s="12">
        <v>0</v>
      </c>
    </row>
    <row r="808" customHeight="1" spans="1:26">
      <c r="A808" s="1">
        <v>807</v>
      </c>
      <c r="B808" s="1">
        <v>240621003</v>
      </c>
      <c r="C808" s="3">
        <v>45464</v>
      </c>
      <c r="D808" s="4" t="s">
        <v>614</v>
      </c>
      <c r="E808" s="4">
        <v>25</v>
      </c>
      <c r="F808" s="5" t="s">
        <v>33</v>
      </c>
      <c r="G808" s="6" t="s">
        <v>570</v>
      </c>
      <c r="H808" s="6" t="s">
        <v>401</v>
      </c>
      <c r="I808" s="7" t="s">
        <v>401</v>
      </c>
      <c r="J808" s="7" t="s">
        <v>36</v>
      </c>
      <c r="K808" s="8">
        <v>1440</v>
      </c>
      <c r="L808" s="8">
        <v>50</v>
      </c>
      <c r="M808" s="9">
        <v>1</v>
      </c>
      <c r="N808" s="10" t="s">
        <v>37</v>
      </c>
      <c r="O808" s="11">
        <v>1</v>
      </c>
      <c r="T808" s="12">
        <v>1</v>
      </c>
      <c r="U808" s="11" t="s">
        <v>251</v>
      </c>
      <c r="V808" s="13" t="s">
        <v>77</v>
      </c>
      <c r="W808" s="8" t="s">
        <v>15</v>
      </c>
      <c r="X808" s="11" t="s">
        <v>459</v>
      </c>
      <c r="Y808" s="11" t="s">
        <v>52</v>
      </c>
      <c r="Z808" s="11" t="s">
        <v>67</v>
      </c>
    </row>
    <row r="809" customHeight="1" spans="1:20">
      <c r="A809" s="1">
        <v>808</v>
      </c>
      <c r="B809" s="1">
        <v>240621004</v>
      </c>
      <c r="C809" s="3">
        <v>45464</v>
      </c>
      <c r="D809" s="4" t="s">
        <v>614</v>
      </c>
      <c r="E809" s="4">
        <v>25</v>
      </c>
      <c r="F809" s="5" t="s">
        <v>58</v>
      </c>
      <c r="G809" s="6" t="s">
        <v>649</v>
      </c>
      <c r="H809" s="6" t="s">
        <v>64</v>
      </c>
      <c r="I809" s="7" t="s">
        <v>64</v>
      </c>
      <c r="J809" s="7" t="s">
        <v>62</v>
      </c>
      <c r="K809" s="8">
        <v>550</v>
      </c>
      <c r="L809" s="8">
        <v>32</v>
      </c>
      <c r="N809" s="10" t="s">
        <v>37</v>
      </c>
      <c r="T809" s="12">
        <v>0</v>
      </c>
    </row>
    <row r="810" customHeight="1" spans="1:20">
      <c r="A810" s="1">
        <v>809</v>
      </c>
      <c r="B810" s="1">
        <v>240621005</v>
      </c>
      <c r="C810" s="3">
        <v>45464</v>
      </c>
      <c r="D810" s="4" t="s">
        <v>614</v>
      </c>
      <c r="E810" s="4">
        <v>25</v>
      </c>
      <c r="F810" s="5" t="s">
        <v>58</v>
      </c>
      <c r="G810" s="6" t="s">
        <v>650</v>
      </c>
      <c r="H810" s="6" t="s">
        <v>366</v>
      </c>
      <c r="I810" s="7" t="s">
        <v>42</v>
      </c>
      <c r="J810" s="7" t="s">
        <v>62</v>
      </c>
      <c r="K810" s="8">
        <v>128</v>
      </c>
      <c r="L810" s="8">
        <v>8</v>
      </c>
      <c r="N810" s="10" t="s">
        <v>37</v>
      </c>
      <c r="T810" s="12">
        <v>0</v>
      </c>
    </row>
    <row r="811" customHeight="1" spans="1:20">
      <c r="A811" s="1">
        <v>810</v>
      </c>
      <c r="B811" s="1">
        <v>240624001</v>
      </c>
      <c r="C811" s="3">
        <v>45467</v>
      </c>
      <c r="D811" s="4" t="s">
        <v>614</v>
      </c>
      <c r="E811" s="4">
        <v>26</v>
      </c>
      <c r="F811" s="5" t="s">
        <v>58</v>
      </c>
      <c r="G811" s="6" t="s">
        <v>651</v>
      </c>
      <c r="H811" s="6" t="s">
        <v>366</v>
      </c>
      <c r="I811" s="7" t="s">
        <v>42</v>
      </c>
      <c r="J811" s="7" t="s">
        <v>62</v>
      </c>
      <c r="K811" s="8">
        <v>256</v>
      </c>
      <c r="L811" s="8">
        <v>8</v>
      </c>
      <c r="N811" s="10" t="s">
        <v>37</v>
      </c>
      <c r="T811" s="12">
        <v>0</v>
      </c>
    </row>
    <row r="812" customHeight="1" spans="1:20">
      <c r="A812" s="1">
        <v>811</v>
      </c>
      <c r="B812" s="1">
        <v>240624002</v>
      </c>
      <c r="C812" s="3">
        <v>45467</v>
      </c>
      <c r="D812" s="4" t="s">
        <v>614</v>
      </c>
      <c r="E812" s="4">
        <v>26</v>
      </c>
      <c r="F812" s="5" t="s">
        <v>58</v>
      </c>
      <c r="G812" s="6" t="s">
        <v>652</v>
      </c>
      <c r="H812" s="6" t="s">
        <v>645</v>
      </c>
      <c r="I812" s="7" t="s">
        <v>335</v>
      </c>
      <c r="J812" s="7" t="s">
        <v>36</v>
      </c>
      <c r="K812" s="8">
        <v>128</v>
      </c>
      <c r="L812" s="8">
        <v>8</v>
      </c>
      <c r="N812" s="10" t="s">
        <v>37</v>
      </c>
      <c r="T812" s="12">
        <v>0</v>
      </c>
    </row>
    <row r="813" customHeight="1" spans="1:20">
      <c r="A813" s="1">
        <v>812</v>
      </c>
      <c r="B813" s="1">
        <v>240624003</v>
      </c>
      <c r="C813" s="3">
        <v>45467</v>
      </c>
      <c r="D813" s="4" t="s">
        <v>614</v>
      </c>
      <c r="E813" s="4">
        <v>26</v>
      </c>
      <c r="F813" s="5" t="s">
        <v>58</v>
      </c>
      <c r="G813" s="6" t="s">
        <v>628</v>
      </c>
      <c r="H813" s="6" t="s">
        <v>132</v>
      </c>
      <c r="I813" s="7" t="s">
        <v>46</v>
      </c>
      <c r="J813" s="7" t="s">
        <v>36</v>
      </c>
      <c r="K813" s="8">
        <v>954</v>
      </c>
      <c r="L813" s="8">
        <v>32</v>
      </c>
      <c r="N813" s="10" t="s">
        <v>37</v>
      </c>
      <c r="T813" s="12">
        <v>0</v>
      </c>
    </row>
    <row r="814" customHeight="1" spans="1:20">
      <c r="A814" s="1">
        <v>813</v>
      </c>
      <c r="B814" s="1">
        <v>240624004</v>
      </c>
      <c r="C814" s="3">
        <v>45467</v>
      </c>
      <c r="D814" s="4" t="s">
        <v>614</v>
      </c>
      <c r="E814" s="4">
        <v>26</v>
      </c>
      <c r="F814" s="5" t="s">
        <v>58</v>
      </c>
      <c r="G814" s="6" t="s">
        <v>644</v>
      </c>
      <c r="H814" s="6" t="s">
        <v>366</v>
      </c>
      <c r="I814" s="7" t="s">
        <v>42</v>
      </c>
      <c r="J814" s="7" t="s">
        <v>62</v>
      </c>
      <c r="K814" s="8">
        <v>136</v>
      </c>
      <c r="L814" s="8">
        <v>8</v>
      </c>
      <c r="N814" s="10" t="s">
        <v>37</v>
      </c>
      <c r="T814" s="12">
        <v>0</v>
      </c>
    </row>
    <row r="815" customHeight="1" spans="1:20">
      <c r="A815" s="1">
        <v>814</v>
      </c>
      <c r="B815" s="1">
        <v>240624005</v>
      </c>
      <c r="C815" s="3">
        <v>45467</v>
      </c>
      <c r="D815" s="4" t="s">
        <v>614</v>
      </c>
      <c r="E815" s="4">
        <v>26</v>
      </c>
      <c r="F815" s="5" t="s">
        <v>58</v>
      </c>
      <c r="G815" s="6" t="s">
        <v>525</v>
      </c>
      <c r="H815" s="6" t="s">
        <v>70</v>
      </c>
      <c r="I815" s="7" t="s">
        <v>46</v>
      </c>
      <c r="J815" s="7" t="s">
        <v>36</v>
      </c>
      <c r="K815" s="8">
        <v>4</v>
      </c>
      <c r="L815" s="8">
        <v>4</v>
      </c>
      <c r="N815" s="10" t="s">
        <v>37</v>
      </c>
      <c r="T815" s="12">
        <v>0</v>
      </c>
    </row>
    <row r="816" customHeight="1" spans="1:20">
      <c r="A816" s="1">
        <v>815</v>
      </c>
      <c r="B816" s="1">
        <v>240624006</v>
      </c>
      <c r="C816" s="3">
        <v>45467</v>
      </c>
      <c r="D816" s="4" t="s">
        <v>614</v>
      </c>
      <c r="E816" s="4">
        <v>26</v>
      </c>
      <c r="F816" s="5" t="s">
        <v>58</v>
      </c>
      <c r="G816" s="6" t="s">
        <v>640</v>
      </c>
      <c r="H816" s="6" t="s">
        <v>366</v>
      </c>
      <c r="I816" s="7" t="s">
        <v>42</v>
      </c>
      <c r="J816" s="7" t="s">
        <v>62</v>
      </c>
      <c r="K816" s="8">
        <v>348</v>
      </c>
      <c r="L816" s="8">
        <v>32</v>
      </c>
      <c r="N816" s="10" t="s">
        <v>37</v>
      </c>
      <c r="T816" s="12">
        <v>0</v>
      </c>
    </row>
    <row r="817" customHeight="1" spans="1:26">
      <c r="A817" s="1">
        <v>816</v>
      </c>
      <c r="B817" s="1">
        <v>240624007</v>
      </c>
      <c r="C817" s="3">
        <v>45467</v>
      </c>
      <c r="D817" s="4" t="s">
        <v>614</v>
      </c>
      <c r="E817" s="4">
        <v>26</v>
      </c>
      <c r="F817" s="5" t="s">
        <v>58</v>
      </c>
      <c r="G817" s="6" t="s">
        <v>644</v>
      </c>
      <c r="H817" s="6" t="s">
        <v>645</v>
      </c>
      <c r="I817" s="7" t="s">
        <v>335</v>
      </c>
      <c r="J817" s="7" t="s">
        <v>36</v>
      </c>
      <c r="K817" s="8">
        <v>384</v>
      </c>
      <c r="L817" s="8">
        <v>32</v>
      </c>
      <c r="M817" s="9">
        <v>1</v>
      </c>
      <c r="N817" s="10" t="s">
        <v>37</v>
      </c>
      <c r="O817" s="11">
        <v>1</v>
      </c>
      <c r="T817" s="12">
        <v>1</v>
      </c>
      <c r="U817" s="11" t="s">
        <v>653</v>
      </c>
      <c r="V817" s="13" t="s">
        <v>77</v>
      </c>
      <c r="W817" s="8" t="s">
        <v>15</v>
      </c>
      <c r="X817" s="11" t="s">
        <v>99</v>
      </c>
      <c r="Y817" s="11" t="s">
        <v>52</v>
      </c>
      <c r="Z817" s="11" t="s">
        <v>67</v>
      </c>
    </row>
    <row r="818" customHeight="1" spans="1:20">
      <c r="A818" s="1">
        <v>817</v>
      </c>
      <c r="B818" s="1">
        <v>240624008</v>
      </c>
      <c r="C818" s="3">
        <v>45467</v>
      </c>
      <c r="D818" s="4" t="s">
        <v>614</v>
      </c>
      <c r="E818" s="4">
        <v>26</v>
      </c>
      <c r="F818" s="5" t="s">
        <v>33</v>
      </c>
      <c r="G818" s="6" t="s">
        <v>654</v>
      </c>
      <c r="H818" s="6" t="s">
        <v>401</v>
      </c>
      <c r="I818" s="7" t="s">
        <v>401</v>
      </c>
      <c r="J818" s="7" t="s">
        <v>36</v>
      </c>
      <c r="K818" s="8">
        <v>1439</v>
      </c>
      <c r="L818" s="8">
        <v>50</v>
      </c>
      <c r="N818" s="10" t="s">
        <v>37</v>
      </c>
      <c r="T818" s="12">
        <v>0</v>
      </c>
    </row>
    <row r="819" customHeight="1" spans="1:26">
      <c r="A819" s="1">
        <v>818</v>
      </c>
      <c r="B819" s="1">
        <v>240624009</v>
      </c>
      <c r="C819" s="3">
        <v>45467</v>
      </c>
      <c r="D819" s="4" t="s">
        <v>614</v>
      </c>
      <c r="E819" s="4">
        <v>26</v>
      </c>
      <c r="F819" s="5" t="s">
        <v>58</v>
      </c>
      <c r="G819" s="6" t="s">
        <v>644</v>
      </c>
      <c r="H819" s="6" t="s">
        <v>366</v>
      </c>
      <c r="I819" s="7" t="s">
        <v>42</v>
      </c>
      <c r="J819" s="7" t="s">
        <v>62</v>
      </c>
      <c r="K819" s="8">
        <v>377</v>
      </c>
      <c r="L819" s="8">
        <v>32</v>
      </c>
      <c r="M819" s="9">
        <v>1</v>
      </c>
      <c r="N819" s="10" t="s">
        <v>37</v>
      </c>
      <c r="O819" s="11">
        <v>1</v>
      </c>
      <c r="T819" s="12">
        <v>1</v>
      </c>
      <c r="U819" s="11" t="s">
        <v>655</v>
      </c>
      <c r="V819" s="13" t="s">
        <v>77</v>
      </c>
      <c r="W819" s="8" t="s">
        <v>15</v>
      </c>
      <c r="X819" s="11" t="s">
        <v>85</v>
      </c>
      <c r="Y819" s="11" t="s">
        <v>52</v>
      </c>
      <c r="Z819" s="11" t="s">
        <v>67</v>
      </c>
    </row>
    <row r="820" customHeight="1" spans="1:20">
      <c r="A820" s="1">
        <v>819</v>
      </c>
      <c r="B820" s="1">
        <v>240624010</v>
      </c>
      <c r="C820" s="3">
        <v>45467</v>
      </c>
      <c r="D820" s="4" t="s">
        <v>614</v>
      </c>
      <c r="E820" s="4">
        <v>26</v>
      </c>
      <c r="F820" s="5" t="s">
        <v>58</v>
      </c>
      <c r="G820" s="6" t="s">
        <v>644</v>
      </c>
      <c r="H820" s="6" t="s">
        <v>645</v>
      </c>
      <c r="I820" s="7" t="s">
        <v>335</v>
      </c>
      <c r="J820" s="7" t="s">
        <v>36</v>
      </c>
      <c r="K820" s="8">
        <v>162</v>
      </c>
      <c r="L820" s="8">
        <v>8</v>
      </c>
      <c r="N820" s="10" t="s">
        <v>37</v>
      </c>
      <c r="T820" s="12">
        <v>0</v>
      </c>
    </row>
    <row r="821" customHeight="1" spans="1:20">
      <c r="A821" s="1">
        <v>820</v>
      </c>
      <c r="B821" s="1">
        <v>240624011</v>
      </c>
      <c r="C821" s="3">
        <v>45467</v>
      </c>
      <c r="D821" s="4" t="s">
        <v>614</v>
      </c>
      <c r="E821" s="4">
        <v>26</v>
      </c>
      <c r="F821" s="5" t="s">
        <v>58</v>
      </c>
      <c r="G821" s="6" t="s">
        <v>648</v>
      </c>
      <c r="H821" s="6" t="s">
        <v>64</v>
      </c>
      <c r="I821" s="7" t="s">
        <v>64</v>
      </c>
      <c r="J821" s="7" t="s">
        <v>36</v>
      </c>
      <c r="K821" s="8">
        <v>249</v>
      </c>
      <c r="L821" s="8">
        <v>8</v>
      </c>
      <c r="N821" s="10" t="s">
        <v>37</v>
      </c>
      <c r="T821" s="12">
        <v>0</v>
      </c>
    </row>
    <row r="822" customHeight="1" spans="1:20">
      <c r="A822" s="1">
        <v>821</v>
      </c>
      <c r="B822" s="1">
        <v>240624012</v>
      </c>
      <c r="C822" s="3">
        <v>45467</v>
      </c>
      <c r="D822" s="4" t="s">
        <v>614</v>
      </c>
      <c r="E822" s="4">
        <v>26</v>
      </c>
      <c r="F822" s="5" t="s">
        <v>58</v>
      </c>
      <c r="G822" s="6" t="s">
        <v>640</v>
      </c>
      <c r="H822" s="6" t="s">
        <v>366</v>
      </c>
      <c r="I822" s="7" t="s">
        <v>42</v>
      </c>
      <c r="J822" s="7" t="s">
        <v>62</v>
      </c>
      <c r="K822" s="8">
        <v>192</v>
      </c>
      <c r="L822" s="8">
        <v>8</v>
      </c>
      <c r="N822" s="10" t="s">
        <v>37</v>
      </c>
      <c r="T822" s="12">
        <v>0</v>
      </c>
    </row>
    <row r="823" customHeight="1" spans="1:26">
      <c r="A823" s="1">
        <v>822</v>
      </c>
      <c r="B823" s="1">
        <v>240624013</v>
      </c>
      <c r="C823" s="3">
        <v>45467</v>
      </c>
      <c r="D823" s="4" t="s">
        <v>614</v>
      </c>
      <c r="E823" s="4">
        <v>26</v>
      </c>
      <c r="F823" s="5" t="s">
        <v>33</v>
      </c>
      <c r="G823" s="6" t="s">
        <v>618</v>
      </c>
      <c r="H823" s="6" t="s">
        <v>569</v>
      </c>
      <c r="I823" s="7" t="s">
        <v>569</v>
      </c>
      <c r="J823" s="7" t="s">
        <v>36</v>
      </c>
      <c r="K823" s="8">
        <v>288</v>
      </c>
      <c r="L823" s="8">
        <v>32</v>
      </c>
      <c r="M823" s="9">
        <v>1</v>
      </c>
      <c r="N823" s="10" t="s">
        <v>37</v>
      </c>
      <c r="O823" s="11">
        <v>1</v>
      </c>
      <c r="T823" s="12">
        <v>1</v>
      </c>
      <c r="U823" s="11" t="s">
        <v>615</v>
      </c>
      <c r="V823" s="13" t="s">
        <v>77</v>
      </c>
      <c r="W823" s="8" t="s">
        <v>15</v>
      </c>
      <c r="X823" s="11" t="s">
        <v>99</v>
      </c>
      <c r="Y823" s="11" t="s">
        <v>52</v>
      </c>
      <c r="Z823" s="11" t="s">
        <v>67</v>
      </c>
    </row>
    <row r="824" customHeight="1" spans="1:20">
      <c r="A824" s="1">
        <v>823</v>
      </c>
      <c r="B824" s="1">
        <v>240624014</v>
      </c>
      <c r="C824" s="3">
        <v>45467</v>
      </c>
      <c r="D824" s="4" t="s">
        <v>614</v>
      </c>
      <c r="E824" s="4">
        <v>26</v>
      </c>
      <c r="F824" s="5" t="s">
        <v>33</v>
      </c>
      <c r="G824" s="6" t="s">
        <v>656</v>
      </c>
      <c r="H824" s="6" t="s">
        <v>199</v>
      </c>
      <c r="I824" s="7" t="s">
        <v>39</v>
      </c>
      <c r="J824" s="7" t="s">
        <v>36</v>
      </c>
      <c r="K824" s="8">
        <v>50</v>
      </c>
      <c r="L824" s="8">
        <v>8</v>
      </c>
      <c r="N824" s="10" t="s">
        <v>37</v>
      </c>
      <c r="T824" s="12">
        <v>0</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657</v>
      </c>
      <c r="B2" t="s">
        <v>657</v>
      </c>
    </row>
    <row r="3" spans="1:2">
      <c r="A3" t="s">
        <v>239</v>
      </c>
      <c r="B3" t="s">
        <v>239</v>
      </c>
    </row>
    <row r="4" spans="1:2">
      <c r="A4" t="s">
        <v>240</v>
      </c>
      <c r="B4" t="s">
        <v>239</v>
      </c>
    </row>
    <row r="5" spans="1:2">
      <c r="A5" t="s">
        <v>658</v>
      </c>
      <c r="B5" t="s">
        <v>239</v>
      </c>
    </row>
    <row r="6" spans="1:2">
      <c r="A6" t="s">
        <v>170</v>
      </c>
      <c r="B6" t="s">
        <v>170</v>
      </c>
    </row>
    <row r="7" spans="1:2">
      <c r="A7" t="s">
        <v>245</v>
      </c>
      <c r="B7" t="s">
        <v>170</v>
      </c>
    </row>
    <row r="8" spans="1:2">
      <c r="A8" t="s">
        <v>541</v>
      </c>
      <c r="B8" t="s">
        <v>541</v>
      </c>
    </row>
    <row r="9" spans="1:2">
      <c r="A9" t="s">
        <v>266</v>
      </c>
      <c r="B9" t="s">
        <v>541</v>
      </c>
    </row>
    <row r="10" spans="1:2">
      <c r="A10" t="s">
        <v>659</v>
      </c>
      <c r="B10" t="s">
        <v>541</v>
      </c>
    </row>
    <row r="11" spans="1:2">
      <c r="A11" t="s">
        <v>660</v>
      </c>
      <c r="B11" t="s">
        <v>660</v>
      </c>
    </row>
    <row r="12" spans="1:2">
      <c r="A12" t="s">
        <v>661</v>
      </c>
      <c r="B12" t="s">
        <v>42</v>
      </c>
    </row>
    <row r="13" spans="1:2">
      <c r="A13" t="s">
        <v>42</v>
      </c>
      <c r="B13" t="s">
        <v>42</v>
      </c>
    </row>
    <row r="14" spans="1:2">
      <c r="A14" t="s">
        <v>43</v>
      </c>
      <c r="B14" t="s">
        <v>42</v>
      </c>
    </row>
    <row r="15" spans="1:2">
      <c r="A15" t="s">
        <v>662</v>
      </c>
      <c r="B15" t="s">
        <v>42</v>
      </c>
    </row>
    <row r="16" spans="1:2">
      <c r="A16" t="s">
        <v>242</v>
      </c>
      <c r="B16" t="s">
        <v>42</v>
      </c>
    </row>
    <row r="17" spans="1:2">
      <c r="A17" t="s">
        <v>647</v>
      </c>
      <c r="B17" t="s">
        <v>647</v>
      </c>
    </row>
    <row r="18" spans="1:2">
      <c r="A18" t="s">
        <v>663</v>
      </c>
      <c r="B18" t="s">
        <v>664</v>
      </c>
    </row>
    <row r="19" spans="1:2">
      <c r="A19" t="s">
        <v>64</v>
      </c>
      <c r="B19" t="s">
        <v>64</v>
      </c>
    </row>
    <row r="20" spans="1:2">
      <c r="A20" t="s">
        <v>665</v>
      </c>
      <c r="B20" t="s">
        <v>64</v>
      </c>
    </row>
    <row r="21" spans="1:2">
      <c r="A21" t="s">
        <v>666</v>
      </c>
      <c r="B21" t="s">
        <v>64</v>
      </c>
    </row>
    <row r="22" spans="1:2">
      <c r="A22" t="s">
        <v>270</v>
      </c>
      <c r="B22" t="s">
        <v>64</v>
      </c>
    </row>
    <row r="23" spans="1:2">
      <c r="A23" t="s">
        <v>667</v>
      </c>
      <c r="B23" t="s">
        <v>64</v>
      </c>
    </row>
    <row r="24" spans="1:2">
      <c r="A24" t="s">
        <v>668</v>
      </c>
      <c r="B24" t="s">
        <v>669</v>
      </c>
    </row>
    <row r="25" spans="1:2">
      <c r="A25" t="s">
        <v>670</v>
      </c>
      <c r="B25" t="s">
        <v>60</v>
      </c>
    </row>
    <row r="26" spans="1:2">
      <c r="A26" t="s">
        <v>60</v>
      </c>
      <c r="B26" t="s">
        <v>60</v>
      </c>
    </row>
    <row r="27" spans="1:2">
      <c r="A27" t="s">
        <v>61</v>
      </c>
      <c r="B27" t="s">
        <v>60</v>
      </c>
    </row>
    <row r="28" spans="1:2">
      <c r="A28" t="s">
        <v>671</v>
      </c>
      <c r="B28" t="s">
        <v>60</v>
      </c>
    </row>
    <row r="29" spans="1:2">
      <c r="A29" t="s">
        <v>128</v>
      </c>
      <c r="B29" t="s">
        <v>128</v>
      </c>
    </row>
    <row r="30" spans="1:2">
      <c r="A30" t="s">
        <v>129</v>
      </c>
      <c r="B30" t="s">
        <v>128</v>
      </c>
    </row>
    <row r="31" spans="1:2">
      <c r="A31" t="s">
        <v>209</v>
      </c>
      <c r="B31" t="s">
        <v>128</v>
      </c>
    </row>
    <row r="32" spans="1:2">
      <c r="A32" t="s">
        <v>35</v>
      </c>
      <c r="B32" t="s">
        <v>35</v>
      </c>
    </row>
    <row r="33" spans="1:2">
      <c r="A33" t="s">
        <v>672</v>
      </c>
      <c r="B33" t="s">
        <v>672</v>
      </c>
    </row>
    <row r="34" spans="1:2">
      <c r="A34" t="s">
        <v>112</v>
      </c>
      <c r="B34" t="s">
        <v>112</v>
      </c>
    </row>
    <row r="35" spans="1:2">
      <c r="A35" t="s">
        <v>411</v>
      </c>
      <c r="B35" t="s">
        <v>112</v>
      </c>
    </row>
    <row r="36" spans="1:2">
      <c r="A36" t="s">
        <v>673</v>
      </c>
      <c r="B36" t="s">
        <v>112</v>
      </c>
    </row>
    <row r="37" spans="1:2">
      <c r="A37" t="s">
        <v>46</v>
      </c>
      <c r="B37" t="s">
        <v>46</v>
      </c>
    </row>
    <row r="38" spans="1:2">
      <c r="A38" t="s">
        <v>674</v>
      </c>
      <c r="B38" t="s">
        <v>46</v>
      </c>
    </row>
    <row r="39" spans="1:2">
      <c r="A39" t="s">
        <v>70</v>
      </c>
      <c r="B39" t="s">
        <v>46</v>
      </c>
    </row>
    <row r="40" spans="1:2">
      <c r="A40" t="s">
        <v>132</v>
      </c>
      <c r="B40" t="s">
        <v>46</v>
      </c>
    </row>
    <row r="41" spans="1:2">
      <c r="A41" t="s">
        <v>357</v>
      </c>
      <c r="B41" t="s">
        <v>46</v>
      </c>
    </row>
    <row r="42" spans="1:2">
      <c r="A42" t="s">
        <v>675</v>
      </c>
      <c r="B42" t="s">
        <v>46</v>
      </c>
    </row>
    <row r="43" spans="1:2">
      <c r="A43" t="s">
        <v>676</v>
      </c>
      <c r="B43" t="s">
        <v>46</v>
      </c>
    </row>
    <row r="44" spans="1:2">
      <c r="A44" t="s">
        <v>677</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678</v>
      </c>
      <c r="B50" t="s">
        <v>678</v>
      </c>
    </row>
    <row r="51" spans="1:2">
      <c r="A51" t="s">
        <v>679</v>
      </c>
      <c r="B51" t="s">
        <v>679</v>
      </c>
    </row>
    <row r="52" spans="1:2">
      <c r="A52" t="s">
        <v>680</v>
      </c>
      <c r="B52" t="s">
        <v>679</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681</v>
      </c>
      <c r="B59" t="s">
        <v>74</v>
      </c>
    </row>
    <row r="60" spans="1:2">
      <c r="A60" t="s">
        <v>104</v>
      </c>
      <c r="B60" t="s">
        <v>74</v>
      </c>
    </row>
    <row r="61" spans="1:2">
      <c r="A61" t="s">
        <v>682</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2023-09-21T01:43:00Z</dcterms:created>
  <dcterms:modified xsi:type="dcterms:W3CDTF">2024-06-25T09:12:06Z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2052-6.8.0.8846</vt:lpwstr>
  </property>
</Properties>
</file>