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3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数据源!$C$2:$AE$1892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<sst xmlns="http://schemas.openxmlformats.org/spreadsheetml/2006/main" count="15891" uniqueCount="1086">
  <si>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</si>
  <si>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</si>
  <si>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</si>
  <si>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</si>
  <si>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</si>
  <si>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</si>
  <si>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</si>
  <si>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</si>
  <si>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</si>
  <si>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</si>
  <si>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</si>
  <si>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</si>
  <si>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</si>
  <si>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</si>
  <si>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</si>
  <si>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</si>
  <si>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</si>
  <si>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</si>
  <si>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</si>
  <si>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</si>
  <si>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</si>
  <si>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</si>
  <si>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</si>
  <si>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</si>
  <si>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</si>
  <si>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</si>
  <si>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</si>
  <si>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</si>
  <si>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</si>
  <si>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</si>
  <si>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</si>
  <si>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</si>
  <si>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</si>
  <si>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</si>
  <si>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</si>
  <si>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</si>
  <si>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</si>
  <si>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</si>
  <si>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</si>
  <si>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</si>
  <si>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</si>
  <si>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</si>
  <si>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</si>
  <si>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</si>
  <si>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</si>
  <si>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</si>
  <si>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</si>
  <si>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</si>
  <si>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</si>
  <si>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</si>
  <si>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</si>
  <si>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</si>
  <si>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</si>
  <si>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</si>
  <si>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</si>
  <si>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</si>
  <si>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</si>
  <si>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</si>
  <si>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</si>
  <si>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</si>
  <si>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</si>
  <si>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</si>
  <si>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</si>
  <si>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</si>
  <si>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</si>
  <si>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</si>
  <si>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</si>
  <si>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</si>
  <si>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</si>
  <si>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</si>
  <si>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</si>
  <si>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</si>
  <si>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</si>
  <si>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</si>
  <si>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</si>
  <si>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</si>
  <si>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</si>
  <si>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</si>
  <si>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</si>
  <si>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</si>
  <si>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</si>
  <si>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</si>
  <si>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</si>
  <si>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</si>
  <si>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</si>
  <si>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</si>
  <si>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</si>
  <si>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</si>
  <si>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</si>
  <si>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</si>
  <si>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</si>
  <si>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</si>
  <si>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</si>
  <si>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</si>
  <si>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</si>
  <si>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</si>
  <si>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</si>
  <si>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</si>
  <si>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</si>
  <si>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</si>
  <si>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</si>
  <si>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</si>
  <si>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</si>
  <si>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</si>
  <si>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</si>
  <si>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</si>
  <si>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</si>
  <si>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</si>
  <si>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</si>
  <si>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</si>
  <si>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</si>
  <si>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</si>
  <si>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</si>
  <si>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</si>
  <si>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</si>
  <si>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</si>
  <si>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</si>
  <si>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</si>
  <si>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</si>
  <si>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</si>
  <si>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</si>
  <si>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</si>
  <si>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</si>
  <si>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</si>
  <si>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</si>
  <si>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</si>
  <si>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</si>
  <si>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</si>
  <si>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</si>
  <si>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</si>
  <si>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</si>
  <si>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</si>
  <si>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</si>
  <si>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</si>
  <si>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</si>
  <si>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</si>
  <si>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</si>
  <si>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</si>
  <si>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</si>
  <si>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</si>
  <si>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</si>
  <si>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</si>
  <si>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</si>
  <si>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</si>
  <si>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</si>
  <si>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</si>
  <si>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</si>
  <si>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</si>
  <si>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</si>
  <si>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</si>
  <si>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</si>
  <si>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</si>
  <si>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</si>
  <si>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</si>
  <si>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</si>
  <si>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</si>
  <si>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</si>
  <si>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</si>
  <si>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</si>
  <si>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</si>
  <si>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</si>
  <si>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</si>
  <si>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</si>
  <si>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</si>
  <si>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</si>
  <si>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</si>
  <si>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</si>
  <si>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</si>
  <si>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</si>
  <si>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</si>
  <si>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</si>
  <si>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</si>
  <si>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</si>
  <si>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</si>
  <si>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</si>
  <si>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</si>
  <si>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</si>
  <si>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</si>
  <si>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</si>
  <si>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</si>
  <si>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</si>
  <si>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</si>
  <si>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</si>
  <si>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</si>
  <si>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</si>
  <si>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</si>
  <si>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</si>
  <si>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</si>
  <si>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</si>
  <si>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</si>
  <si>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</si>
  <si>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</si>
  <si>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</si>
  <si>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</si>
  <si>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</si>
  <si>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</si>
  <si>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</si>
  <si>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</si>
  <si>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</si>
  <si>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</si>
  <si>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</si>
  <si>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</si>
  <si>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</si>
  <si>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</si>
  <si>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</si>
  <si>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</si>
  <si>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</si>
  <si>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</si>
  <si>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</si>
  <si>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</si>
  <si>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</si>
  <si>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</si>
  <si>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</si>
  <si>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</si>
  <si>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</si>
  <si>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</si>
  <si>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</si>
  <si>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</si>
  <si>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</si>
  <si>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</si>
  <si>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</si>
  <si>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</si>
  <si>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</si>
  <si>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</si>
  <si>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</si>
  <si>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</si>
  <si>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</si>
  <si>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</si>
  <si>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</si>
  <si>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</si>
  <si>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</si>
  <si>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</si>
  <si>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</si>
  <si>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</si>
  <si>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</si>
  <si>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</si>
  <si>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</si>
  <si>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</si>
  <si>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</si>
  <si>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</si>
  <si>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</si>
  <si>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</si>
  <si>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</si>
  <si>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</si>
  <si>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</si>
  <si>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</si>
  <si>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</si>
  <si>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</si>
  <si>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</si>
  <si>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</si>
  <si>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</si>
  <si>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</si>
  <si>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</si>
  <si>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</si>
  <si>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</si>
  <si>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</si>
  <si>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</si>
  <si>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</si>
  <si>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</si>
  <si>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</si>
  <si>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</si>
  <si>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</si>
  <si>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</si>
  <si>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</si>
  <si>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</si>
  <si>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</si>
  <si>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</si>
  <si>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</si>
  <si>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</si>
  <si>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</si>
  <si>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</si>
  <si>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</si>
  <si>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</si>
  <si>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</si>
  <si>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</si>
  <si>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</si>
  <si>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</si>
  <si>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</si>
  <si>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</si>
  <si>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</si>
  <si>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</si>
  <si>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</si>
  <si>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</si>
  <si>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</si>
  <si>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</si>
  <si>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</si>
  <si>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</si>
  <si>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</si>
  <si>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</si>
  <si>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</si>
  <si>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</si>
  <si>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</si>
  <si>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</si>
  <si>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</si>
  <si>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</si>
  <si>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</si>
  <si>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</si>
  <si>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</si>
  <si>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</si>
  <si>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</si>
  <si>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</si>
  <si>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</si>
  <si>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</si>
  <si>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</si>
  <si>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</si>
  <si>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</si>
  <si>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</si>
  <si>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</si>
  <si>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</si>
  <si>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</si>
  <si>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</si>
  <si>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</si>
  <si>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</si>
  <si>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</si>
  <si>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</si>
  <si>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</si>
  <si>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</si>
  <si>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</si>
  <si>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</si>
  <si>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</si>
  <si>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</si>
  <si>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</si>
  <si>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</si>
  <si>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</si>
  <si>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</si>
  <si>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</si>
  <si>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</si>
  <si>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</si>
  <si>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</si>
  <si>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</si>
  <si>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</si>
  <si>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</si>
  <si>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</si>
  <si>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</si>
  <si>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</si>
  <si>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</si>
  <si>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</si>
  <si>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</si>
  <si>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</si>
  <si>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</si>
  <si>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</si>
  <si>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</si>
  <si>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</si>
  <si>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</si>
  <si>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</si>
  <si>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</si>
  <si>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</si>
  <si>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</si>
  <si>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</si>
  <si>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</si>
  <si>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</si>
  <si>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</si>
  <si>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</si>
  <si>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</si>
  <si>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</si>
  <si>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</si>
  <si>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</si>
  <si>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</si>
  <si>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</si>
  <si>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</si>
  <si>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</si>
  <si>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</si>
  <si>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</si>
  <si>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</si>
  <si>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</si>
  <si>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</si>
  <si>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</si>
  <si>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</si>
  <si>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</si>
  <si>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</si>
  <si>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</si>
  <si>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</si>
  <si>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</si>
  <si>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</si>
  <si>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</si>
  <si>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</si>
  <si>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</si>
  <si>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</si>
  <si>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</si>
  <si>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</si>
  <si>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</si>
  <si>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</si>
  <si>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</si>
  <si>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</si>
  <si>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</si>
  <si>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</si>
  <si>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</si>
  <si>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</si>
  <si>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</si>
  <si>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</si>
  <si>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</si>
  <si>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</si>
  <si>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</si>
  <si>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</si>
  <si>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</si>
  <si>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</si>
  <si>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</si>
  <si>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</si>
  <si>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</si>
  <si>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</si>
  <si>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</si>
  <si>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</si>
  <si>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</si>
  <si>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</si>
  <si>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</si>
  <si>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</si>
  <si>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</si>
  <si>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</si>
  <si>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</si>
  <si>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</si>
  <si>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</si>
  <si>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</si>
  <si>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</si>
  <si>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</si>
  <si>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</si>
  <si>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</si>
  <si>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</si>
  <si>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</si>
  <si>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</si>
  <si>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</si>
  <si>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</si>
  <si>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</si>
  <si>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</si>
  <si>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</si>
  <si>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</si>
  <si>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</si>
  <si>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</si>
  <si>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</si>
  <si>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</si>
  <si>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</si>
  <si>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</si>
  <si>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</si>
  <si>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</si>
  <si>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</si>
  <si>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</si>
  <si>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</si>
  <si>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</si>
  <si>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</si>
  <si>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</si>
  <si>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</si>
  <si>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</si>
  <si>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</si>
  <si>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</si>
  <si>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</si>
  <si>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</si>
  <si>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</si>
  <si>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</si>
  <si>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</si>
  <si>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</si>
  <si>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</si>
  <si>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</si>
  <si>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</si>
  <si>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</si>
  <si>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</si>
  <si>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</si>
  <si>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</si>
  <si>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</si>
  <si>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</si>
  <si>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</si>
  <si>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</si>
  <si>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</si>
  <si>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</si>
  <si>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</si>
  <si>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</si>
  <si>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</si>
  <si>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</si>
  <si>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</si>
  <si>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</si>
  <si>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</si>
  <si>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</si>
  <si>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</si>
  <si>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</si>
  <si>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</si>
  <si>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</si>
  <si>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</si>
  <si>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</si>
  <si>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</si>
  <si>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</si>
  <si>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</si>
  <si>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</si>
  <si>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</si>
  <si>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</si>
  <si>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</si>
  <si>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</si>
  <si>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</si>
  <si>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</si>
  <si>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</si>
  <si>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</si>
  <si>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</si>
  <si>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</si>
  <si>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</si>
  <si>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</si>
  <si>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</si>
  <si>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</si>
  <si>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</si>
  <si>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</si>
  <si>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</si>
  <si>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</si>
  <si>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</si>
  <si>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</si>
  <si>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</si>
  <si>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</si>
  <si>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</si>
  <si>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</si>
  <si>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</si>
  <si>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</si>
  <si>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</si>
  <si>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</si>
  <si>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</si>
  <si>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</si>
  <si>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</si>
  <si>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</si>
  <si>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</si>
  <si>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</si>
  <si>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</si>
  <si>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</si>
  <si>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</si>
  <si>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</si>
  <si>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</si>
  <si>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</si>
  <si>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</si>
  <si>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</si>
  <si>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</si>
  <si>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</si>
  <si>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</si>
  <si>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</si>
  <si>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</si>
  <si>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</si>
  <si>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</si>
  <si>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</si>
  <si>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</si>
  <si>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</si>
  <si>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</si>
  <si>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</si>
  <si>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</si>
  <si>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</si>
  <si>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</si>
  <si>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</si>
  <si>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</si>
  <si>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</si>
  <si>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</si>
  <si>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</si>
  <si>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</si>
  <si>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</si>
  <si>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</si>
  <si>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</si>
  <si>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</si>
  <si>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</si>
  <si>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</si>
  <si>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</si>
  <si>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</si>
  <si>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</si>
  <si>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</si>
  <si>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</si>
  <si>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</si>
  <si>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</si>
  <si>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</si>
  <si>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</si>
  <si>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</si>
  <si>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</si>
  <si>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</si>
  <si>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</si>
  <si>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</si>
  <si>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</si>
  <si>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</si>
  <si>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</si>
  <si>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</si>
  <si>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</si>
  <si>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</si>
  <si>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</si>
  <si>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</si>
  <si>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</si>
  <si>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</si>
  <si>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</si>
  <si>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</si>
  <si>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</si>
  <si>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</si>
  <si>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</si>
  <si>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</si>
  <si>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</si>
  <si>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</si>
  <si>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</si>
  <si>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</si>
  <si>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</si>
  <si>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</si>
  <si>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</si>
  <si>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</si>
  <si>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</si>
  <si>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</si>
  <si>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</si>
  <si>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</si>
  <si>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</si>
  <si>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</si>
  <si>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</si>
  <si>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</si>
  <si>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</si>
  <si>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</si>
  <si>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</si>
  <si>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</si>
  <si>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</si>
  <si>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</si>
  <si>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</si>
  <si>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</si>
  <si>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</si>
  <si>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</si>
  <si>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</si>
  <si>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</si>
  <si>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</si>
  <si>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</si>
  <si>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</si>
  <si>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</si>
  <si>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</si>
  <si>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</si>
  <si>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</si>
  <si>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</si>
  <si>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</si>
  <si>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</si>
  <si>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</si>
  <si>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</si>
  <si>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</si>
  <si>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</si>
  <si>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</si>
  <si>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</si>
  <si>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</si>
  <si>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</si>
  <si>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</si>
  <si>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</si>
  <si>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</si>
  <si>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</si>
  <si>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</si>
  <si>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</si>
  <si>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</si>
  <si>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</si>
  <si>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</si>
  <si>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</si>
  <si>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</si>
  <si>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</si>
  <si>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</si>
  <si>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</si>
  <si>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</si>
  <si>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</si>
  <si>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</si>
  <si>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</si>
  <si>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</si>
  <si>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</si>
  <si>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</si>
  <si>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</si>
  <si>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</si>
  <si>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</si>
  <si>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</si>
  <si>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</si>
  <si>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</si>
  <si>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</si>
  <si>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</si>
  <si>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</si>
  <si>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</si>
  <si>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</si>
  <si>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</si>
  <si>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</si>
  <si>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</si>
  <si>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</si>
  <si>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</si>
  <si>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</si>
  <si>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</si>
  <si>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</si>
  <si>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</si>
  <si>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</si>
  <si>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</si>
  <si>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</si>
  <si>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</si>
  <si>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</si>
  <si>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</si>
  <si>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</si>
  <si>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</si>
  <si>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</si>
  <si>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</si>
  <si>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</si>
  <si>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</si>
  <si>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</si>
  <si>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</si>
  <si>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</si>
  <si>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</si>
  <si>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</si>
  <si>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</si>
  <si>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</si>
  <si>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</si>
  <si>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</si>
  <si>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</si>
  <si>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</si>
  <si>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</si>
  <si>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</si>
  <si>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</si>
  <si>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</si>
  <si>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</si>
  <si>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</si>
  <si>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</si>
  <si>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</si>
  <si>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</si>
  <si>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</si>
  <si>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</si>
  <si>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</si>
  <si>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</si>
  <si>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</si>
  <si>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</si>
  <si>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</si>
  <si>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</si>
  <si>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</si>
  <si>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</si>
  <si>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</si>
  <si>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</si>
  <si>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</si>
  <si>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</si>
  <si>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</si>
  <si>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</si>
  <si>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</si>
  <si>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</si>
  <si>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</si>
  <si>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</si>
  <si>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</si>
  <si>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</si>
  <si>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</si>
  <si>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</si>
  <si>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</si>
  <si>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DD264038</t>
  </si>
  <si>
    <t>Q2P</t>
  </si>
  <si>
    <t>星爵黑</t>
  </si>
  <si>
    <t>后面板装饰板卡扣断</t>
  </si>
  <si>
    <t>DD262608</t>
  </si>
  <si>
    <t>DD263072</t>
  </si>
  <si>
    <t>旋钮起翘</t>
  </si>
  <si>
    <t>284+248</t>
  </si>
  <si>
    <t>DD263810</t>
  </si>
  <si>
    <t>退1套外箱破损</t>
  </si>
  <si>
    <t>电池盒盖紧不易打开</t>
  </si>
  <si>
    <t>DD262605</t>
  </si>
  <si>
    <t>DD264458</t>
  </si>
  <si>
    <t>数字按键异物</t>
  </si>
  <si>
    <t>返工后屏脱落</t>
  </si>
  <si>
    <t>DD259847</t>
  </si>
  <si>
    <t>加抽8套无不良入库</t>
  </si>
  <si>
    <t>DD264912</t>
  </si>
  <si>
    <t>主板版本是A04的，Wi-Fi板是1.0.2.1;现在出现刷卡语音条缺失;</t>
  </si>
  <si>
    <t>供应商全返后入库1061套，不良12套</t>
  </si>
  <si>
    <t>DD264104</t>
  </si>
  <si>
    <t>DD263900</t>
  </si>
  <si>
    <t>DD264274</t>
  </si>
  <si>
    <t>后面板异响，漏装卡簧（卡簧脱落）</t>
  </si>
  <si>
    <t>供应商加抽100套，无问题入库</t>
  </si>
  <si>
    <t>P1-CT-MF-ST</t>
  </si>
  <si>
    <t>按键亮度与封样不一致</t>
  </si>
  <si>
    <t>DD2641912</t>
  </si>
  <si>
    <t>DD262522</t>
  </si>
  <si>
    <t>电源线卡扣破损</t>
  </si>
  <si>
    <t>DD264272</t>
  </si>
  <si>
    <t>DD259874</t>
  </si>
  <si>
    <t>电池盒盖打不开</t>
  </si>
  <si>
    <t>前面板异色</t>
  </si>
  <si>
    <t>电池盒盖打不开，布防告警失效</t>
  </si>
  <si>
    <t>DD263763</t>
  </si>
  <si>
    <t>USB底座开裂</t>
  </si>
  <si>
    <t>按键异物</t>
  </si>
  <si>
    <t>DD264275</t>
  </si>
  <si>
    <t>DD263447</t>
  </si>
  <si>
    <t>DD258845</t>
  </si>
  <si>
    <t>旋钮擦伤</t>
  </si>
  <si>
    <t>语音播报声音小</t>
  </si>
  <si>
    <t>锁具声音小（喇叭脱落）</t>
  </si>
  <si>
    <t>后面板电源线接插口破损</t>
  </si>
  <si>
    <t>DD249159</t>
  </si>
  <si>
    <t>DD259566</t>
  </si>
  <si>
    <t>DD263316</t>
  </si>
  <si>
    <t>电池仓鼓包</t>
  </si>
  <si>
    <t>G100-J走异常评审放行入库</t>
  </si>
  <si>
    <t>按键装饰板松动</t>
  </si>
  <si>
    <t>DD265085</t>
  </si>
  <si>
    <t>DD264316</t>
  </si>
  <si>
    <t>APP内视频闪屏（升级猫眼版本后OK）</t>
  </si>
  <si>
    <t>花屏</t>
  </si>
  <si>
    <t>市场OTA升级</t>
  </si>
  <si>
    <t>漏放锁体</t>
  </si>
  <si>
    <t>CG001318</t>
  </si>
  <si>
    <t>返工漏放锁体</t>
  </si>
  <si>
    <t>前面板异响（内有螺丝）</t>
  </si>
  <si>
    <t>DD265451</t>
  </si>
  <si>
    <t>数字按键无反应，时好时坏</t>
  </si>
  <si>
    <t>制造</t>
  </si>
  <si>
    <t>后面板橡胶垫破损</t>
  </si>
  <si>
    <t>64+122</t>
  </si>
  <si>
    <t>DD259414</t>
  </si>
  <si>
    <t>576+417</t>
  </si>
  <si>
    <t>电池无电</t>
  </si>
  <si>
    <t>外箱破损</t>
  </si>
  <si>
    <t>后面板接插口有胶</t>
  </si>
  <si>
    <t>DD264273</t>
  </si>
  <si>
    <t>实时视频锁具无声音</t>
  </si>
  <si>
    <t>DD266010</t>
  </si>
  <si>
    <t>Q2P-A1</t>
  </si>
  <si>
    <t>后手柄凹坑，</t>
  </si>
  <si>
    <t>二维码无ID，前两批来货放行</t>
  </si>
  <si>
    <t>外箱破损（全检后不良外箱退货）</t>
  </si>
  <si>
    <t>邮件29日发送通知供应商，未批退</t>
  </si>
  <si>
    <t>Q2P  11套，Q2P-A1 510套，退1套</t>
  </si>
  <si>
    <t>DD014927</t>
  </si>
  <si>
    <t>手柄（方手柄）与仕样书不一致（圆手柄）</t>
  </si>
  <si>
    <t>CG001749</t>
  </si>
  <si>
    <t>后手柄擦伤，前面板磕伤，电池盖磕伤，锁具前面板有工程项目名称</t>
  </si>
  <si>
    <t>手柄虚位*2</t>
  </si>
  <si>
    <t>手柄擦伤*5（其中一套后面板发白）</t>
  </si>
  <si>
    <t>电源线卡扣断</t>
  </si>
  <si>
    <t>DD266388</t>
  </si>
  <si>
    <t>面板手柄划伤*8（其中7套前面板有项目名称）</t>
  </si>
  <si>
    <t>DD265023</t>
  </si>
  <si>
    <t>DD2633235</t>
  </si>
  <si>
    <t>DD264655</t>
  </si>
  <si>
    <t>分离屏掉漆</t>
  </si>
  <si>
    <t>9月</t>
  </si>
  <si>
    <t>G5-TUYA</t>
  </si>
  <si>
    <t>DD264599</t>
  </si>
  <si>
    <t>G101-J</t>
  </si>
  <si>
    <t>DD265097</t>
  </si>
  <si>
    <t>锁具无法绑定APP</t>
  </si>
  <si>
    <t>G105-ST-09</t>
  </si>
  <si>
    <t>G105</t>
  </si>
  <si>
    <t>前面板下端划伤</t>
  </si>
  <si>
    <t>DD264057</t>
  </si>
  <si>
    <t>Q2M</t>
  </si>
  <si>
    <t>机械钥匙一个面打不开</t>
  </si>
  <si>
    <t>DD264021</t>
  </si>
  <si>
    <t>Q2F</t>
  </si>
  <si>
    <t>视频有暗影</t>
  </si>
  <si>
    <t>验证深奥物料</t>
  </si>
  <si>
    <t>漏装防撞垫</t>
  </si>
  <si>
    <t>DD257835</t>
  </si>
  <si>
    <t>漏放说明书、防撞垫</t>
  </si>
  <si>
    <t>前面板漏装弹簧</t>
  </si>
  <si>
    <t>数字键3不灵敏</t>
  </si>
  <si>
    <t>前后手柄装饰条划伤</t>
  </si>
  <si>
    <t>说明书放错*3</t>
  </si>
  <si>
    <t>后面板2处磕伤</t>
  </si>
  <si>
    <t>DD266255</t>
  </si>
  <si>
    <t>DD265170</t>
  </si>
  <si>
    <t>P9-CT</t>
  </si>
  <si>
    <t>P9</t>
  </si>
  <si>
    <t>批量前面板射频线短，NFC卡无法使用，其中一套视频锁具无声音</t>
  </si>
  <si>
    <t>说明书放错</t>
  </si>
  <si>
    <t>镜片起翘</t>
  </si>
  <si>
    <t>手柄擦伤</t>
  </si>
  <si>
    <t>视频无声音</t>
  </si>
  <si>
    <t>后手柄歪斜</t>
  </si>
  <si>
    <t>数字键8有异物</t>
  </si>
  <si>
    <t>前面板异响（螺丝滑牙）</t>
  </si>
  <si>
    <t>漏放后面板橡胶垫</t>
  </si>
  <si>
    <t>电池上有胶</t>
  </si>
  <si>
    <t>手柄装饰板起翘</t>
  </si>
  <si>
    <t>DD265541</t>
  </si>
  <si>
    <t>DD264848</t>
  </si>
  <si>
    <t>Q2FV</t>
  </si>
  <si>
    <t>视频打不开</t>
  </si>
  <si>
    <t>分离屏划伤</t>
  </si>
  <si>
    <t>分离屏划伤，前面板侧面划伤</t>
  </si>
  <si>
    <t>DD265092</t>
  </si>
  <si>
    <t>Q2M长续航版</t>
  </si>
  <si>
    <t>DD265198</t>
  </si>
  <si>
    <t>橡胶垫破损</t>
  </si>
  <si>
    <t>门铃声音小</t>
  </si>
  <si>
    <t>后屏脱落</t>
  </si>
  <si>
    <t>喇叭杂音</t>
  </si>
  <si>
    <t>锁具不通电</t>
  </si>
  <si>
    <t>非供方原因（pin针插歪）</t>
  </si>
  <si>
    <t>DD264631</t>
  </si>
  <si>
    <t>按键亮度偏暗</t>
  </si>
  <si>
    <t>采购走异常评审入库</t>
  </si>
  <si>
    <t>DD259431</t>
  </si>
  <si>
    <t>DD265086</t>
  </si>
  <si>
    <t>分离屏脱落</t>
  </si>
  <si>
    <t>外箱与锁具二维码不一致</t>
  </si>
  <si>
    <t>前面板钥匙装饰盖色差</t>
  </si>
  <si>
    <t>手柄底座装饰圈色差（其中1套后面板划伤，1套旋钮掉漆）</t>
  </si>
  <si>
    <t>钥匙盖划伤</t>
  </si>
  <si>
    <t>数字键1有异物</t>
  </si>
  <si>
    <t>前面板下端硬划伤</t>
  </si>
  <si>
    <t>PIN针歪</t>
  </si>
  <si>
    <t>加抽不通电</t>
  </si>
  <si>
    <t>DD261649</t>
  </si>
  <si>
    <t>后面板磕伤</t>
  </si>
  <si>
    <t>旋钮掉漆</t>
  </si>
  <si>
    <t>漏装卡簧</t>
  </si>
  <si>
    <t>后屏脱落*2</t>
  </si>
  <si>
    <t>DD267731</t>
  </si>
  <si>
    <t>前面板侧面压痕</t>
  </si>
  <si>
    <t>体验模式能唤醒不能开门，（指纹头线拉扯太紧导致）</t>
  </si>
  <si>
    <t>体验模式功能问题</t>
  </si>
  <si>
    <t>前手柄异色</t>
  </si>
  <si>
    <t>DD20240616</t>
  </si>
  <si>
    <t>后屏有遮挡</t>
  </si>
  <si>
    <t>69码破损</t>
  </si>
  <si>
    <t>前手柄硬划伤</t>
  </si>
  <si>
    <t>后手柄缺料</t>
  </si>
  <si>
    <t>按键有黑影</t>
  </si>
  <si>
    <t>面板与分离屏缝隙大，实测0.8mm</t>
  </si>
  <si>
    <t>面板与分离屏缝隙大，实测0.75mm</t>
  </si>
  <si>
    <t>后面板与分离屏缝隙大，其中一套电机不工作（压线）</t>
  </si>
  <si>
    <t>DD264603</t>
  </si>
  <si>
    <t>DD264657</t>
  </si>
  <si>
    <t>DD260076</t>
  </si>
  <si>
    <t>防撬帽脱落，体验模式电机左开（APP可调回）</t>
  </si>
  <si>
    <t>DD264731</t>
  </si>
  <si>
    <t>DD265328</t>
  </si>
  <si>
    <t>分离屏不良脱落</t>
  </si>
  <si>
    <t>返后屏脱落</t>
  </si>
  <si>
    <t>返指纹无法识别</t>
  </si>
  <si>
    <t>DD265091</t>
  </si>
  <si>
    <t>DD266873</t>
  </si>
  <si>
    <t>DD265642</t>
  </si>
  <si>
    <t>丝印颜色与封样不一致</t>
  </si>
  <si>
    <t>外箱褶皱</t>
  </si>
  <si>
    <t>防拆标签破损，电源线位置走错</t>
  </si>
  <si>
    <t>封口贴覆盖*4</t>
  </si>
  <si>
    <t>封口贴覆盖</t>
  </si>
  <si>
    <t>漏贴封口贴，有撕过的痕迹</t>
  </si>
  <si>
    <t>拉手装饰盖划伤</t>
  </si>
  <si>
    <t>后面板上端凹坑</t>
  </si>
  <si>
    <t>Q4MVPRO</t>
  </si>
  <si>
    <t>返按键不灵敏，后屏脱落</t>
  </si>
  <si>
    <t>返后屏脱落，外观划伤缺料</t>
  </si>
  <si>
    <t>上电按键无显示，无语音播报（主板问题，供应商加抽100无问题）</t>
  </si>
  <si>
    <t>供应商加抽100套无不良</t>
  </si>
  <si>
    <t>DD263764</t>
  </si>
  <si>
    <t>DD265906</t>
  </si>
  <si>
    <t>拉力测试玻璃脱落</t>
  </si>
  <si>
    <t>加抽20套无不良</t>
  </si>
  <si>
    <t>拉力测试玻璃脱落（65N）</t>
  </si>
  <si>
    <t>加抽20套无不良入库</t>
  </si>
  <si>
    <t>DD265493</t>
  </si>
  <si>
    <t>协创</t>
  </si>
  <si>
    <t>CGDD268208</t>
  </si>
  <si>
    <t>G109-X</t>
  </si>
  <si>
    <t>前面板起翘</t>
  </si>
  <si>
    <t>全检后49套良品入库</t>
  </si>
  <si>
    <t>前手柄晃动</t>
  </si>
  <si>
    <t>换向螺丝浮起</t>
  </si>
  <si>
    <t>螺丝未锁紧</t>
  </si>
  <si>
    <t>DD267761</t>
  </si>
  <si>
    <t>前面板积漆</t>
  </si>
  <si>
    <t>10月</t>
  </si>
  <si>
    <t>DD267249</t>
  </si>
  <si>
    <t>钥匙能互开，，其中一套后盖板螺丝断</t>
  </si>
  <si>
    <t>供方加抽50套无不良入库</t>
  </si>
  <si>
    <t>DD266407</t>
  </si>
  <si>
    <t>锁具功耗大，实测17.66ma</t>
  </si>
  <si>
    <t>前手柄装饰板掉漆</t>
  </si>
  <si>
    <t>10.9日系统判退</t>
  </si>
  <si>
    <t>指纹头黑色、灰色混用</t>
  </si>
  <si>
    <t>DD266183</t>
  </si>
  <si>
    <t>1套后面板压线，1套外箱有压痕，3套封口贴覆盖</t>
  </si>
  <si>
    <t>DD266533</t>
  </si>
  <si>
    <t>前拉手积漆</t>
  </si>
  <si>
    <t>上电6键不亮</t>
  </si>
  <si>
    <t>清空断电过快</t>
  </si>
  <si>
    <t>DD266408</t>
  </si>
  <si>
    <t>纸箱有压痕</t>
  </si>
  <si>
    <t>DD266287</t>
  </si>
  <si>
    <t>说明书脏污</t>
  </si>
  <si>
    <t>说明书</t>
  </si>
  <si>
    <t>DD2677631</t>
  </si>
  <si>
    <t>把手换向后不回位</t>
  </si>
  <si>
    <t>手柄无法换向</t>
  </si>
  <si>
    <t>DD267157</t>
  </si>
  <si>
    <t>一套USB不通电，锁具不通电，一套前手柄缺口</t>
  </si>
  <si>
    <t>锁具无法唤醒</t>
  </si>
  <si>
    <t>Q3EFPO</t>
  </si>
  <si>
    <t>DD266535</t>
  </si>
  <si>
    <t>原装电池不通电</t>
  </si>
  <si>
    <t>电池问题</t>
  </si>
  <si>
    <t>DD268225</t>
  </si>
  <si>
    <t>1套不自动上锁，1套后屏脱落</t>
  </si>
  <si>
    <t>纸箱脏污、破损、压痕</t>
  </si>
  <si>
    <t>DD267713</t>
  </si>
  <si>
    <t>纸箱破损</t>
  </si>
  <si>
    <t>上电后屏不能使用（清空后OK)</t>
  </si>
  <si>
    <t>DD000003</t>
  </si>
  <si>
    <t>旋钮发白</t>
  </si>
  <si>
    <t>DD240820</t>
  </si>
  <si>
    <t>DD267630</t>
  </si>
  <si>
    <t>DD000008</t>
  </si>
  <si>
    <t>DD268180</t>
  </si>
  <si>
    <t>DD268255</t>
  </si>
  <si>
    <t>钥匙盖贴偏，前手柄掉漆</t>
  </si>
  <si>
    <t>前面板丝印不良</t>
  </si>
  <si>
    <t>DD266225</t>
  </si>
  <si>
    <t>电源线走线与封样不一致，拉扯脱落，其中一套面板色差、发白</t>
  </si>
  <si>
    <t>DD266992</t>
  </si>
  <si>
    <t>DD240920</t>
  </si>
  <si>
    <t>DD260075</t>
  </si>
  <si>
    <t>语音播报与实物操作不符</t>
  </si>
  <si>
    <t>语音播报异常</t>
  </si>
  <si>
    <t>纸箱折痕</t>
  </si>
  <si>
    <t>DD268490</t>
  </si>
  <si>
    <t>DD265089</t>
  </si>
  <si>
    <t>G305</t>
  </si>
  <si>
    <t>DD269096</t>
  </si>
  <si>
    <t>DD266009</t>
  </si>
  <si>
    <t>G505</t>
  </si>
  <si>
    <t>电源线接口破损</t>
  </si>
  <si>
    <t>CGDD268205</t>
  </si>
  <si>
    <t>1套后面板掉漆，1套前面板发白，1套后手柄上下虚位实测5.3mm</t>
  </si>
  <si>
    <t>DD265644</t>
  </si>
  <si>
    <t>G705</t>
  </si>
  <si>
    <t>DD267903</t>
  </si>
  <si>
    <t>DD268955</t>
  </si>
  <si>
    <t>钥匙盖缺料</t>
  </si>
  <si>
    <t>一套前面板漏弹簧  一套功耗大</t>
  </si>
  <si>
    <t>DD240930</t>
  </si>
  <si>
    <t>DD241011</t>
  </si>
  <si>
    <t>1套外箱有不良标识，一套漏放说明书、防撞垫，一套电源线卡扣破损</t>
  </si>
  <si>
    <t>1套无防撬帽，1套后面板掉漆，1套不通电，1套指纹正确无法开门，1套前手柄划伤，2套数字键有异物</t>
  </si>
  <si>
    <t>返外观、体验</t>
  </si>
  <si>
    <t>DD268224</t>
  </si>
  <si>
    <t>DD268509</t>
  </si>
  <si>
    <t>后面板侧面掉漆</t>
  </si>
  <si>
    <t>1套前面板盖板漏打螺丝，一套前面板盖板螺丝未打紧</t>
  </si>
  <si>
    <t>电池无法充电</t>
  </si>
  <si>
    <t>电量异常</t>
  </si>
  <si>
    <t>DD267914</t>
  </si>
  <si>
    <t>DD297914</t>
  </si>
  <si>
    <t>DD2690894</t>
  </si>
  <si>
    <t>DD240814
 DD000008</t>
  </si>
  <si>
    <t>电源线接插件松动</t>
  </si>
  <si>
    <t>DD267865</t>
  </si>
  <si>
    <t>DD269894</t>
  </si>
  <si>
    <t>G100假锁</t>
  </si>
  <si>
    <t>P9-CT-A2</t>
  </si>
  <si>
    <t>前手柄装饰板划伤</t>
  </si>
  <si>
    <t>11月</t>
  </si>
  <si>
    <t>DD269979</t>
  </si>
  <si>
    <t>2套无防撬帽 1套无法开门 1套漏装弹簧</t>
  </si>
  <si>
    <t>1套换向虚位大 1套漏放说明书</t>
  </si>
  <si>
    <t>前手柄装饰盖多料</t>
  </si>
  <si>
    <t>DD240820
DD000003</t>
  </si>
  <si>
    <t>实时视频锁具无声音(猫眼模组异常导致）</t>
  </si>
  <si>
    <t>分离屏磕伤</t>
  </si>
  <si>
    <t>磕伤</t>
  </si>
  <si>
    <t>电池用错（4200用成5000）</t>
  </si>
  <si>
    <t>封口贴覆盖 纸箱压痕</t>
  </si>
  <si>
    <t>DD267251</t>
  </si>
  <si>
    <t>DD268954</t>
  </si>
  <si>
    <t>手柄磕伤</t>
  </si>
  <si>
    <t>加抽8套无不良入库（已确认）</t>
  </si>
  <si>
    <t>USB不通电 后手柄磕伤 防撬帽脱落 连接线破损</t>
  </si>
  <si>
    <t>DD251794</t>
  </si>
  <si>
    <t>门铃异常 手柄掉漆</t>
  </si>
  <si>
    <t>DD241009</t>
  </si>
  <si>
    <t>视频线压线 视频手机端无声 手柄缺口</t>
  </si>
  <si>
    <t>压线导致无声</t>
  </si>
  <si>
    <t>DD259343</t>
  </si>
  <si>
    <t>返工：USB不通电 外观</t>
  </si>
  <si>
    <t>√显示不完整</t>
  </si>
  <si>
    <t>DD246444</t>
  </si>
  <si>
    <t>DD268980</t>
  </si>
  <si>
    <t>X1</t>
  </si>
  <si>
    <t>DD270660</t>
  </si>
  <si>
    <t>V7-3 假锁</t>
  </si>
  <si>
    <t>DD270073</t>
  </si>
  <si>
    <t>DD269486</t>
  </si>
  <si>
    <t>D60-L</t>
  </si>
  <si>
    <t>E10假锁</t>
  </si>
  <si>
    <t>E26</t>
  </si>
  <si>
    <t>G00</t>
  </si>
  <si>
    <t>G100-DZ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</si>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</sst>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外O整体" displayName="外O整体" ref="A2:AE1892" totalsRowShown="0">
  <autoFilter ref="A2:AE1892"/>
  <sortState ref="A2:AE1892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1892"/>
  <sheetViews>
    <sheetView tabSelected="1" zoomScale="78" zoomScaleNormal="78" workbookViewId="0">
      <pane ySplit="2" topLeftCell="A1899" activePane="bottomLeft" state="frozen"/>
      <selection/>
      <selection pane="bottomLeft" activeCell="H1884" sqref="H1884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39.2403846153846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>WEEKNUM(C4,1)</f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>SUM(O4:S4)</f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>WEEKNUM(C5,1)</f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>SUM(O5:S5)</f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>WEEKNUM(C6,1)</f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>SUM(O6:S6)</f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>WEEKNUM(C7,1)</f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>SUM(O7:S7)</f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>WEEKNUM(C8,1)</f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>SUM(O8:S8)</f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>WEEKNUM(C9,1)</f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>SUM(O9:S9)</f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>WEEKNUM(C10,1)</f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>SUM(O10:S10)</f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>WEEKNUM(C11,1)</f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>SUM(O11:S11)</f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>WEEKNUM(C12,1)</f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>SUM(O12:S12)</f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>WEEKNUM(C13,1)</f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>SUM(O13:S13)</f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>WEEKNUM(C14,1)</f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>SUM(O14:S14)</f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>WEEKNUM(C15,1)</f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>SUM(O15:S15)</f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>WEEKNUM(C16,1)</f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>SUM(O16:S16)</f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>WEEKNUM(C17,1)</f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>SUM(O17:S17)</f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>WEEKNUM(C18,1)</f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>SUM(O18:S18)</f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>WEEKNUM(C19,1)</f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>SUM(O19:S19)</f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>WEEKNUM(C20,1)</f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>SUM(O20:S20)</f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>WEEKNUM(C21,1)</f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>SUM(O21:S21)</f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>WEEKNUM(C22,1)</f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>SUM(O22:S22)</f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>WEEKNUM(C23,1)</f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>SUM(O23:S23)</f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>WEEKNUM(C24,1)</f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>SUM(O24:S24)</f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>WEEKNUM(C25,1)</f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>SUM(O25:S25)</f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>WEEKNUM(C26,1)</f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>SUM(O26:S26)</f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>WEEKNUM(C27,1)</f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>SUM(O27:S27)</f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>WEEKNUM(C28,1)</f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>WEEKNUM(C29,1)</f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>WEEKNUM(C30,1)</f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>WEEKNUM(C31,1)</f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>WEEKNUM(C32,1)</f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>WEEKNUM(C33,1)</f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>WEEKNUM(C34,1)</f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>WEEKNUM(C35,1)</f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>WEEKNUM(C36,1)</f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>WEEKNUM(C37,1)</f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>WEEKNUM(C38,1)</f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>WEEKNUM(C39,1)</f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>SUM(O39:S39)</f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>WEEKNUM(C40,1)</f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>SUM(O40:S40)</f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>WEEKNUM(C41,1)</f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>SUM(O41:S41)</f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>WEEKNUM(C42,1)</f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>SUM(O42:S42)</f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>WEEKNUM(C43,1)</f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>SUM(O43:S43)</f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>WEEKNUM(C44,1)</f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>SUM(O44:S44)</f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>WEEKNUM(C45,1)</f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>SUM(O45:S45)</f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>WEEKNUM(C46,1)</f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>SUM(O46:S46)</f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>WEEKNUM(C47,1)</f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>SUM(O47:S47)</f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>WEEKNUM(C48,1)</f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>SUM(O48:S48)</f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>WEEKNUM(C49,1)</f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>SUM(O49:S49)</f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>WEEKNUM(C50,1)</f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>SUM(O50:S50)</f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>WEEKNUM(C51,1)</f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>SUM(O51:S51)</f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>WEEKNUM(C52,1)</f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>SUM(O52:S52)</f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>WEEKNUM(C53,1)</f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>SUM(O53:S53)</f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>WEEKNUM(C54,1)</f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>SUM(O54:S54)</f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>WEEKNUM(C55,1)</f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>SUM(O55:S55)</f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>WEEKNUM(C56,1)</f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>SUM(O56:S56)</f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>WEEKNUM(C57,1)</f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>SUM(O57:S57)</f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>WEEKNUM(C58,1)</f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>SUM(O58:S58)</f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>WEEKNUM(C59,1)</f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>SUM(O59:S59)</f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>WEEKNUM(C60,1)</f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>SUM(O60:S60)</f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>WEEKNUM(C61,1)</f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>SUM(O61:S61)</f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>WEEKNUM(C62,1)</f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>SUM(O62:S62)</f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>WEEKNUM(C63,1)</f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>SUM(O63:S63)</f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>WEEKNUM(C64,1)</f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>SUM(O64:S64)</f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>WEEKNUM(C65,1)</f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>SUM(O65:S65)</f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>WEEKNUM(C66,1)</f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>SUM(O66:S66)</f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>SUM(O67:S67)</f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>WEEKNUM(C68,1)</f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>SUM(O68:S68)</f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>WEEKNUM(C69,1)</f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>SUM(O69:S69)</f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>WEEKNUM(C70,1)</f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>SUM(O70:S70)</f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>WEEKNUM(C71,1)</f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>SUM(O71:S71)</f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>WEEKNUM(C72,1)</f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>SUM(O72:S72)</f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>WEEKNUM(C73,1)</f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>SUM(O73:S73)</f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>WEEKNUM(C74,1)</f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>SUM(O74:S74)</f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>WEEKNUM(C75,1)</f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>WEEKNUM(C76,1)</f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>WEEKNUM(C77,1)</f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>WEEKNUM(C78,1)</f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>WEEKNUM(C79,1)</f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>WEEKNUM(C80,1)</f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>WEEKNUM(C81,1)</f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>WEEKNUM(C82,1)</f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>WEEKNUM(C83,1)</f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>WEEKNUM(C84,1)</f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>WEEKNUM(C85,1)</f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>WEEKNUM(C86,1)</f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>WEEKNUM(C87,1)</f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>WEEKNUM(C88,1)</f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>WEEKNUM(C89,1)</f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>WEEKNUM(C90,1)</f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>WEEKNUM(C91,1)</f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>WEEKNUM(C92,1)</f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>WEEKNUM(C93,1)</f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>WEEKNUM(C94,1)</f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>WEEKNUM(C95,1)</f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>WEEKNUM(C96,1)</f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>WEEKNUM(C97,1)</f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>WEEKNUM(C98,1)</f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>WEEKNUM(C99,1)</f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>WEEKNUM(C100,1)</f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>WEEKNUM(C101,1)</f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>WEEKNUM(C102,1)</f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>WEEKNUM(C103,1)</f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>WEEKNUM(C104,1)</f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>WEEKNUM(C105,1)</f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>WEEKNUM(C106,1)</f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>WEEKNUM(C107,1)</f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>WEEKNUM(C108,1)</f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>WEEKNUM(C109,1)</f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>WEEKNUM(C110,1)</f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>WEEKNUM(C111,1)</f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>WEEKNUM(C112,1)</f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>WEEKNUM(C113,1)</f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>WEEKNUM(C114,1)</f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>WEEKNUM(C115,1)</f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>WEEKNUM(C116,1)</f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>WEEKNUM(C117,1)</f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>WEEKNUM(C118,1)</f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>WEEKNUM(C119,1)</f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>WEEKNUM(C120,1)</f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>WEEKNUM(C121,1)</f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>WEEKNUM(C122,1)</f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>WEEKNUM(C123,1)</f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>WEEKNUM(C124,1)</f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>WEEKNUM(C125,1)</f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>WEEKNUM(C126,1)</f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>WEEKNUM(C127,1)</f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>WEEKNUM(C128,1)</f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>WEEKNUM(C129,1)</f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>WEEKNUM(C130,1)</f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>WEEKNUM(C132,1)</f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>WEEKNUM(C133,1)</f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>WEEKNUM(C134,1)</f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>WEEKNUM(C135,1)</f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>WEEKNUM(C136,1)</f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>WEEKNUM(C137,1)</f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>WEEKNUM(C138,1)</f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>WEEKNUM(C139,1)</f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>WEEKNUM(C140,1)</f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>WEEKNUM(C141,1)</f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>WEEKNUM(C142,1)</f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>WEEKNUM(C143,1)</f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>WEEKNUM(C144,1)</f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>WEEKNUM(C145,1)</f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>WEEKNUM(C146,1)</f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>WEEKNUM(C147,1)</f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>WEEKNUM(C148,1)</f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>WEEKNUM(C149,1)</f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>WEEKNUM(C150,1)</f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>WEEKNUM(C151,1)</f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>WEEKNUM(C152,1)</f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>WEEKNUM(C153,1)</f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>WEEKNUM(C154,1)</f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>WEEKNUM(C155,1)</f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>WEEKNUM(C156,1)</f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>WEEKNUM(C157,1)</f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>WEEKNUM(C158,1)</f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>WEEKNUM(C159,1)</f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>WEEKNUM(C160,1)</f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>WEEKNUM(C161,1)</f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>WEEKNUM(C162,1)</f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>WEEKNUM(C163,1)</f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>WEEKNUM(C164,1)</f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>WEEKNUM(C165,1)</f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>WEEKNUM(C166,1)</f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>WEEKNUM(C167,1)</f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>WEEKNUM(C168,1)</f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>WEEKNUM(C169,1)</f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>WEEKNUM(C170,1)</f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>WEEKNUM(C171,1)</f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>WEEKNUM(C172,1)</f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>WEEKNUM(C173,1)</f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>WEEKNUM(C174,1)</f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>WEEKNUM(C175,1)</f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>IF(C179="","",WEEKNUM(C179,1))</f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>SUM(O179:S179)</f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>IF(C180="","",WEEKNUM(C180,1))</f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>SUM(O180:S180)</f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>IF(C181="","",WEEKNUM(C181,1))</f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>SUM(O181:S181)</f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>IF(C182="","",WEEKNUM(C182,1))</f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>SUM(O182:S182)</f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>IF(C183="","",WEEKNUM(C183,1))</f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>SUM(O183:S183)</f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>IF(C184="","",WEEKNUM(C184,1))</f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>SUM(O184:S184)</f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>IF(C185="","",WEEKNUM(C185,1))</f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>SUM(O185:S185)</f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>IF(C186="","",WEEKNUM(C186,1))</f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>SUM(O186:S186)</f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>IF(C187="","",WEEKNUM(C187,1))</f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>SUM(O187:S187)</f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>IF(C188="","",WEEKNUM(C188,1))</f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>SUM(O188:S188)</f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>IF(C189="","",WEEKNUM(C189,1))</f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>SUM(O189:S189)</f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>IF(C190="","",WEEKNUM(C190,1))</f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>SUM(O190:S190)</f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>IF(C191="","",WEEKNUM(C191,1))</f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>SUM(O191:S191)</f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>IF(C192="","",WEEKNUM(C192,1))</f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>SUM(O192:S192)</f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>IF(C193="","",WEEKNUM(C193,1))</f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>SUM(O193:S193)</f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>IF(C194="","",WEEKNUM(C194,1))</f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>SUM(O194:S194)</f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>IF(C195="","",WEEKNUM(C195,1))</f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>SUM(O195:S195)</f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>IF(C196="","",WEEKNUM(C196,1))</f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>SUM(O196:S196)</f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>IF(C197="","",WEEKNUM(C197,1))</f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>SUM(O197:S197)</f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>IF(C198="","",WEEKNUM(C198,1))</f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>IF(C199="","",WEEKNUM(C199,1))</f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>IF(C200="","",WEEKNUM(C200,1))</f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>SUM(O200:S200)</f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>IF(C201="","",WEEKNUM(C201,1))</f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>SUM(O201:S201)</f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>IF(C202="","",WEEKNUM(C202,1))</f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>SUM(O202:S202)</f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>IF(C203="","",WEEKNUM(C203,1))</f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>SUM(O203:S203)</f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>IF(C204="","",WEEKNUM(C204,1))</f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>SUM(O204:S204)</f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>IF(C205="","",WEEKNUM(C205,1))</f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>SUM(O205:S205)</f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>IF(C206="","",WEEKNUM(C206,1))</f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>SUM(O206:S206)</f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>IF(C207="","",WEEKNUM(C207,1))</f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>SUM(O207:S207)</f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>IF(C208="","",WEEKNUM(C208,1))</f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>SUM(O208:S208)</f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>IF(C209="","",WEEKNUM(C209,1))</f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>IF(C210="","",WEEKNUM(C210,1))</f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>IF(C211="","",WEEKNUM(C211,1))</f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>IF(C212="","",WEEKNUM(C212,1))</f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>IF(C213="","",WEEKNUM(C213,1))</f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>IF(C214="","",WEEKNUM(C214,1))</f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>IF(C215="","",WEEKNUM(C215,1))</f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>IF(C216="","",WEEKNUM(C216,1))</f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>SUM(O216:S216)</f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>IF(C217="","",WEEKNUM(C217,1))</f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>SUM(O217:S217)</f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>IF(C218="","",WEEKNUM(C218,1))</f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>SUM(O218:S218)</f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>IF(C219="","",WEEKNUM(C219,1))</f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>SUM(O219:S219)</f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>IF(C220="","",WEEKNUM(C220,1))</f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>SUM(O220:S220)</f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>IF(C221="","",WEEKNUM(C221,1))</f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>SUM(O221:S221)</f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>IF(C222="","",WEEKNUM(C222,1))</f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>SUM(O222:S222)</f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>IF(C223="","",WEEKNUM(C223,1))</f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>SUM(O223:S223)</f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>IF(C224="","",WEEKNUM(C224,1))</f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>SUM(O224:S224)</f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>IF(C225="","",WEEKNUM(C225,1))</f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>SUM(O225:S225)</f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>IF(C226="","",WEEKNUM(C226,1))</f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>SUM(O226:S226)</f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>IF(C227="","",WEEKNUM(C227,1))</f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>SUM(O227:S227)</f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>IF(C228="","",WEEKNUM(C228,1))</f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>SUM(O228:S228)</f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>IF(C229="","",WEEKNUM(C229,1))</f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>SUM(O229:S229)</f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>IF(C230="","",WEEKNUM(C230,1))</f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>SUM(O230:S230)</f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>IF(C231="","",WEEKNUM(C231,1))</f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>SUM(O231:S231)</f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>IF(C232="","",WEEKNUM(C232,1))</f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>SUM(O232:S232)</f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>IF(C233="","",WEEKNUM(C233,1))</f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>SUM(O233:S233)</f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>IF(C234="","",WEEKNUM(C234,1))</f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>SUM(O234:S234)</f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>IF(C235="","",WEEKNUM(C235,1))</f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>SUM(O235:S235)</f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>IF(C236="","",WEEKNUM(C236,1))</f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>IF(C237="","",WEEKNUM(C237,1))</f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>IF(C238="","",WEEKNUM(C238,1))</f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>SUM(O238:S238)</f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>IF(C239="","",WEEKNUM(C239,1))</f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>SUM(O239:S239)</f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>IF(C240="","",WEEKNUM(C240,1))</f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>SUM(O240:S240)</f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>IF(C241="","",WEEKNUM(C241,1))</f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>SUM(O241:S241)</f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>SUM(O242:S242)</f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>IF(C243="","",WEEKNUM(C243,1))</f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>SUM(O243:S243)</f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>IF(C244="","",WEEKNUM(C244,1))</f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>SUM(O244:S244)</f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>IF(C245="","",WEEKNUM(C245,1))</f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>SUM(O245:S245)</f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>IF(C246="","",WEEKNUM(C246,1))</f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>SUM(O246:S246)</f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>IF(C247="","",WEEKNUM(C247,1))</f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>SUM(O247:S247)</f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>IF(C248="","",WEEKNUM(C248,1))</f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>SUM(O248:S248)</f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>IF(C249="","",WEEKNUM(C249,1))</f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>SUM(O249:S249)</f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>IF(C250="","",WEEKNUM(C250,1))</f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>SUM(O250:S250)</f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>IF(C251="","",WEEKNUM(C251,1))</f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>SUM(O251:S251)</f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>IF(C252="","",WEEKNUM(C252,1))</f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>SUM(O252:S252)</f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>IF(C253="","",WEEKNUM(C253,1))</f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>SUM(O253:S253)</f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>IF(C254="","",WEEKNUM(C254,1))</f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>SUM(O254:S254)</f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>IF(C255="","",WEEKNUM(C255,1))</f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>SUM(O255:S255)</f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>IF(C256="","",WEEKNUM(C256,1))</f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>SUM(O256:S256)</f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>IF(C257="","",WEEKNUM(C257,1))</f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>SUM(O257:S257)</f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>IF(C258="","",WEEKNUM(C258,1))</f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>SUM(O258:S258)</f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>IF(C259="","",WEEKNUM(C259,1))</f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>SUM(O259:S259)</f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>IF(C260="","",WEEKNUM(C260,1))</f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>SUM(O260:S260)</f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>IF(C261="","",WEEKNUM(C261,1))</f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>SUM(O261:S261)</f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>IF(C262="","",WEEKNUM(C262,1))</f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>SUM(O262:S262)</f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>IF(C263="","",WEEKNUM(C263,1))</f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>SUM(O263:S263)</f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>IF(C264="","",WEEKNUM(C264,1))</f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>SUM(O264:S264)</f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>IF(C265="","",WEEKNUM(C265,1))</f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>SUM(O265:S265)</f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>IF(C266="","",WEEKNUM(C266,1))</f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>SUM(O266:S266)</f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>IF(C267="","",WEEKNUM(C267,1))</f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>SUM(O267:S267)</f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>IF(C268="","",WEEKNUM(C268,1))</f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>SUM(O268:S268)</f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>IF(C269="","",WEEKNUM(C269,1))</f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>SUM(O269:S269)</f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>IF(C270="","",WEEKNUM(C270,1))</f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>SUM(O270:S270)</f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>IF(C271="","",WEEKNUM(C271,1))</f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>SUM(O271:S271)</f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>IF(C272="","",WEEKNUM(C272,1))</f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>SUM(O272:S272)</f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>IF(C273="","",WEEKNUM(C273,1))</f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>IF(C274="","",WEEKNUM(C274,1))</f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>IF(C275="","",WEEKNUM(C275,1))</f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>SUM(O275:S275)</f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>IF(C276="","",WEEKNUM(C276,1))</f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>SUM(O276:S276)</f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>IF(C277="","",WEEKNUM(C277,1))</f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>SUM(O277:S277)</f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>IF(C278="","",WEEKNUM(C278,1))</f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>SUM(O278:S278)</f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>IF(C279="","",WEEKNUM(C279,1))</f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>SUM(O279:S279)</f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>IF(C280="","",WEEKNUM(C280,1))</f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>SUM(O280:S280)</f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>IF(C281="","",WEEKNUM(C281,1))</f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>SUM(O281:S281)</f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>IF(C282="","",WEEKNUM(C282,1))</f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>SUM(O282:S282)</f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>IF(C283="","",WEEKNUM(C283,1))</f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>SUM(O283:S283)</f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>IF(C284="","",WEEKNUM(C284,1))</f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>SUM(O284:S284)</f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>IF(C285="","",WEEKNUM(C285,1))</f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>SUM(O285:S285)</f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>IF(C286="","",WEEKNUM(C286,1))</f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>SUM(O286:S286)</f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>IF(C287="","",WEEKNUM(C287,1))</f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>SUM(O287:S287)</f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>IF(C288="","",WEEKNUM(C288,1))</f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>SUM(O288:S288)</f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>IF(C289="","",WEEKNUM(C289,1))</f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>SUM(O289:S289)</f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>IF(C290="","",WEEKNUM(C290,1))</f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>SUM(O290:S290)</f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>IF(C291="","",WEEKNUM(C291,1))</f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>SUM(O291:S291)</f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>IF(C292="","",WEEKNUM(C292,1))</f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>SUM(O292:S292)</f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>IF(C293="","",WEEKNUM(C293,1))</f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>SUM(O293:S293)</f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>IF(C294="","",WEEKNUM(C294,1))</f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>SUM(O294:S294)</f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>IF(C295="","",WEEKNUM(C295,1))</f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>SUM(O295:S295)</f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>IF(C296="","",WEEKNUM(C296,1))</f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>SUM(O296:S296)</f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>IF(C297="","",WEEKNUM(C297,1))</f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>SUM(O297:S297)</f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>IF(C298="","",WEEKNUM(C298,1))</f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>SUM(O298:S298)</f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>IF(C299="","",WEEKNUM(C299,1))</f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>SUM(O299:S299)</f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>IF(C300="","",WEEKNUM(C300,1))</f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>SUM(O300:S300)</f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>IF(C301="","",WEEKNUM(C301,1))</f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>SUM(O301:S301)</f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>IF(C302="","",WEEKNUM(C302,1))</f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>SUM(O302:S302)</f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>IF(C303="","",WEEKNUM(C303,1))</f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>SUM(O303:S303)</f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>IF(C304="","",WEEKNUM(C304,1))</f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>SUM(O304:S304)</f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>IF(C305="","",WEEKNUM(C305,1))</f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>SUM(O305:S305)</f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>SUM(O306:S306)</f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>IF(C307="","",WEEKNUM(C307,1))</f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>SUM(O307:S307)</f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>IF(C308="","",WEEKNUM(C308,1))</f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>SUM(O308:S308)</f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>IF(C309="","",WEEKNUM(C309,1))</f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>SUM(O309:S309)</f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>IF(C310="","",WEEKNUM(C310,1))</f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>SUM(O310:S310)</f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>IF(C311="","",WEEKNUM(C311,1))</f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>SUM(O311:S311)</f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>IF(C312="","",WEEKNUM(C312,1))</f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>SUM(O312:S312)</f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>IF(C313="","",WEEKNUM(C313,1))</f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>SUM(O313:S313)</f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>IF(C314="","",WEEKNUM(C314,1))</f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>SUM(O314:S314)</f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>IF(C315="","",WEEKNUM(C315,1))</f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>SUM(O315:S315)</f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>IF(C316="","",WEEKNUM(C316,1))</f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>SUM(O316:S316)</f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>IF(C317="","",WEEKNUM(C317,1))</f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>SUM(O317:S317)</f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>IF(C318="","",WEEKNUM(C318,1))</f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>SUM(O318:S318)</f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>IF(C319="","",WEEKNUM(C319,1))</f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>SUM(O319:S319)</f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>IF(C320="","",WEEKNUM(C320,1))</f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>SUM(O320:S320)</f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>IF(C321="","",WEEKNUM(C321,1))</f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>SUM(O321:S321)</f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>IF(C322="","",WEEKNUM(C322,1))</f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>SUM(O322:S322)</f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>IF(C323="","",WEEKNUM(C323,1))</f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>SUM(O323:S323)</f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>IF(C324="","",WEEKNUM(C324,1))</f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>SUM(O324:S324)</f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>IF(C325="","",WEEKNUM(C325,1))</f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>SUM(O325:S325)</f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>IF(C326="","",WEEKNUM(C326,1))</f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>SUM(O326:S326)</f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>IF(C327="","",WEEKNUM(C327,1))</f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>SUM(O327:S327)</f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>IF(C328="","",WEEKNUM(C328,1))</f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>SUM(O328:S328)</f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>IF(C329="","",WEEKNUM(C329,1))</f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>SUM(O329:S329)</f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>IF(C330="","",WEEKNUM(C330,1))</f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>SUM(O330:S330)</f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>IF(C331="","",WEEKNUM(C331,1))</f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>SUM(O331:S331)</f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>IF(C332="","",WEEKNUM(C332,1))</f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>SUM(O332:S332)</f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>IF(C333="","",WEEKNUM(C333,1))</f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>SUM(O333:S333)</f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>IF(C334="","",WEEKNUM(C334,1))</f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>SUM(O334:S334)</f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>IF(C335="","",WEEKNUM(C335,1))</f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>SUM(O335:S335)</f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>IF(C336="","",WEEKNUM(C336,1))</f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>SUM(O336:S336)</f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>IF(C337="","",WEEKNUM(C337,1))</f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>SUM(O337:S337)</f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>IF(C338="","",WEEKNUM(C338,1))</f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>IF(C339="","",WEEKNUM(C339,1))</f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>SUM(O339:S339)</f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>IF(C340="","",WEEKNUM(C340,1))</f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>SUM(O340:S340)</f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>IF(C341="","",WEEKNUM(C341,1))</f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>SUM(O341:S341)</f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>IF(C342="","",WEEKNUM(C342,1))</f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>SUM(O342:S342)</f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>IF(C343="","",WEEKNUM(C343,1))</f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>SUM(O343:S343)</f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>IF(C344="","",WEEKNUM(C344,1))</f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>SUM(O344:S344)</f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>IF(C345="","",WEEKNUM(C345,1))</f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>SUM(O345:S345)</f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>IF(C346="","",WEEKNUM(C346,1))</f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>SUM(O346:S346)</f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>IF(C347="","",WEEKNUM(C347,1))</f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>SUM(O347:S347)</f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>IF(C348="","",WEEKNUM(C348,1))</f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>SUM(O348:S348)</f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>IF(C349="","",WEEKNUM(C349,1))</f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>SUM(O349:S349)</f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>IF(C350="","",WEEKNUM(C350,1))</f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>SUM(O350:S350)</f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>IF(C351="","",WEEKNUM(C351,1))</f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>SUM(O351:S351)</f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>IF(C352="","",WEEKNUM(C352,1))</f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>SUM(O352:S352)</f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>IF(C353="","",WEEKNUM(C353,1))</f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>SUM(O353:S353)</f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>IF(C354="","",WEEKNUM(C354,1))</f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>SUM(O354:S354)</f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>IF(C355="","",WEEKNUM(C355,1))</f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>SUM(O355:S355)</f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>IF(C356="","",WEEKNUM(C356,1))</f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>SUM(O356:S356)</f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>IF(C357="","",WEEKNUM(C357,1))</f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>SUM(O357:S357)</f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>IF(C358="","",WEEKNUM(C358,1))</f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>SUM(O358:S358)</f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>IF(C359="","",WEEKNUM(C359,1))</f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>SUM(O359:S359)</f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>IF(C360="","",WEEKNUM(C360,1))</f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>SUM(O360:S360)</f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>IF(C361="","",WEEKNUM(C361,1))</f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>SUM(O361:S361)</f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>IF(C362="","",WEEKNUM(C362,1))</f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>SUM(O362:S362)</f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>IF(C363="","",WEEKNUM(C363,1))</f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>SUM(O363:S363)</f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>IF(C364="","",WEEKNUM(C364,1))</f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>SUM(O364:S364)</f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>IF(C365="","",WEEKNUM(C365,1))</f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>SUM(O365:S365)</f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>IF(C366="","",WEEKNUM(C366,1))</f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>SUM(O366:S366)</f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>IF(C367="","",WEEKNUM(C367,1))</f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>SUM(O367:S367)</f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>IF(C368="","",WEEKNUM(C368,1))</f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>SUM(O368:S368)</f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>IF(C369="","",WEEKNUM(C369,1))</f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>SUM(O369:S369)</f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>SUM(O370:S370)</f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>IF(C371="","",WEEKNUM(C371,1))</f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>SUM(O371:S371)</f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>IF(C372="","",WEEKNUM(C372,1))</f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>SUM(O372:S372)</f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>IF(C373="","",WEEKNUM(C373,1))</f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>SUM(O373:S373)</f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>IF(C374="","",WEEKNUM(C374,1))</f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>SUM(O374:S374)</f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>IF(C375="","",WEEKNUM(C375,1))</f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>SUM(O375:S375)</f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>IF(C376="","",WEEKNUM(C376,1))</f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>SUM(O376:S376)</f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>IF(C377="","",WEEKNUM(C377,1))</f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>SUM(O377:S377)</f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>IF(C378="","",WEEKNUM(C378,1))</f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>SUM(O378:S378)</f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>IF(C379="","",WEEKNUM(C379,1))</f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>SUM(O379:S379)</f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>IF(C380="","",WEEKNUM(C380,1))</f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>SUM(O380:S380)</f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>IF(C381="","",WEEKNUM(C381,1))</f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>SUM(O381:S381)</f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>IF(C382="","",WEEKNUM(C382,1))</f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>SUM(O382:S382)</f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>IF(C383="","",WEEKNUM(C383,1))</f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>SUM(O383:S383)</f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>IF(C384="","",WEEKNUM(C384,1))</f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>SUM(O384:S384)</f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>IF(C385="","",WEEKNUM(C385,1))</f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>SUM(O385:S385)</f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>IF(C386="","",WEEKNUM(C386,1))</f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>SUM(O386:S386)</f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>IF(C387="","",WEEKNUM(C387,1))</f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>SUM(O387:S387)</f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>IF(C388="","",WEEKNUM(C388,1))</f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>SUM(O388:S388)</f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>IF(C389="","",WEEKNUM(C389,1))</f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>SUM(O389:S389)</f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>IF(C390="","",WEEKNUM(C390,1))</f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>SUM(O390:S390)</f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>IF(C391="","",WEEKNUM(C391,1))</f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>SUM(O391:S391)</f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>IF(C392="","",WEEKNUM(C392,1))</f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>SUM(O392:S392)</f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>IF(C393="","",WEEKNUM(C393,1))</f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>SUM(O393:S393)</f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>IF(C394="","",WEEKNUM(C394,1))</f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>SUM(O394:S394)</f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>IF(C395="","",WEEKNUM(C395,1))</f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>SUM(O395:S395)</f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>IF(C396="","",WEEKNUM(C396,1))</f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>SUM(O396:S396)</f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>IF(C397="","",WEEKNUM(C397,1))</f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>SUM(O397:S397)</f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>IF(C398="","",WEEKNUM(C398,1))</f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>SUM(O398:S398)</f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>IF(C399="","",WEEKNUM(C399,1))</f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>SUM(O399:S399)</f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>IF(C400="","",WEEKNUM(C400,1))</f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>SUM(O400:S400)</f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>IF(C401="","",WEEKNUM(C401,1))</f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>SUM(O401:S401)</f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>IF(C402="","",WEEKNUM(C402,1))</f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>IF(C403="","",WEEKNUM(C403,1))</f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>SUM(O403:S403)</f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>IF(C404="","",WEEKNUM(C404,1))</f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>SUM(O404:S404)</f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>IF(C405="","",WEEKNUM(C405,1))</f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>SUM(O405:S405)</f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>IF(C406="","",WEEKNUM(C406,1))</f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>SUM(O406:S406)</f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>IF(C407="","",WEEKNUM(C407,1))</f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>SUM(O407:S407)</f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>IF(C408="","",WEEKNUM(C408,1))</f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>SUM(O408:S408)</f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>IF(C409="","",WEEKNUM(C409,1))</f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>SUM(O409:S409)</f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>IF(C410="","",WEEKNUM(C410,1))</f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>SUM(O410:S410)</f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>IF(C411="","",WEEKNUM(C411,1))</f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>SUM(O411:S411)</f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>IF(C412="","",WEEKNUM(C412,1))</f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>SUM(O412:S412)</f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>IF(C413="","",WEEKNUM(C413,1))</f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>SUM(O413:S413)</f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>IF(C414="","",WEEKNUM(C414,1))</f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>SUM(O414:S414)</f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>IF(C415="","",WEEKNUM(C415,1))</f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>SUM(O415:S415)</f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>IF(C416="","",WEEKNUM(C416,1))</f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>SUM(O416:S416)</f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>IF(C417="","",WEEKNUM(C417,1))</f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>SUM(O417:S417)</f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>IF(C418="","",WEEKNUM(C418,1))</f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>SUM(O418:S418)</f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>IF(C419="","",WEEKNUM(C419,1))</f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>SUM(O419:S419)</f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>IF(C420="","",WEEKNUM(C420,1))</f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>SUM(O420:S420)</f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>IF(C421="","",WEEKNUM(C421,1))</f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>SUM(O421:S421)</f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>IF(C422="","",WEEKNUM(C422,1))</f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>SUM(O422:S422)</f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>IF(C423="","",WEEKNUM(C423,1))</f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>SUM(O423:S423)</f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>IF(C424="","",WEEKNUM(C424,1))</f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>IF(C425="","",WEEKNUM(C425,1))</f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>IF(C426="","",WEEKNUM(C426,1))</f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>IF(C427="","",WEEKNUM(C427,1))</f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>IF(C428="","",WEEKNUM(C428,1))</f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>SUM(O428:S428)</f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>IF(C429="","",WEEKNUM(C429,1))</f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>SUM(O429:S429)</f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>IF(C430="","",WEEKNUM(C430,1))</f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>SUM(O430:S430)</f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>IF(C431="","",WEEKNUM(C431,1))</f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>SUM(O431:S431)</f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>IF(C432="","",WEEKNUM(C432,1))</f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>SUM(O432:S432)</f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>IF(C433="","",WEEKNUM(C433,1))</f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>SUM(O433:S433)</f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>SUM(O434:S434)</f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>IF(C435="","",WEEKNUM(C435,1))</f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>SUM(O435:S435)</f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>IF(C436="","",WEEKNUM(C436,1))</f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>SUM(O436:S436)</f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>IF(C437="","",WEEKNUM(C437,1))</f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>SUM(O437:S437)</f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>IF(C438="","",WEEKNUM(C438,1))</f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>SUM(O438:S438)</f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>IF(C439="","",WEEKNUM(C439,1))</f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>SUM(O439:S439)</f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>IF(C440="","",WEEKNUM(C440,1))</f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>SUM(O440:S440)</f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>IF(C441="","",WEEKNUM(C441,1))</f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>IF(C442="","",WEEKNUM(C442,1))</f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>IF(C443="","",WEEKNUM(C443,1))</f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>IF(C444="","",WEEKNUM(C444,1))</f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>SUM(O444:S444)</f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>IF(C445="","",WEEKNUM(C445,1))</f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>SUM(O445:S445)</f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>IF(C446="","",WEEKNUM(C446,1))</f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>SUM(O446:S446)</f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>IF(C447="","",WEEKNUM(C447,1))</f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>SUM(O447:S447)</f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>IF(C448="","",WEEKNUM(C448,1))</f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>SUM(O448:S448)</f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>IF(C449="","",WEEKNUM(C449,1))</f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>SUM(O449:S449)</f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>IF(C450="","",WEEKNUM(C450,1))</f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>SUM(O450:S450)</f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>IF(C451="","",WEEKNUM(C451,1))</f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>SUM(O451:S451)</f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>IF(C452="","",WEEKNUM(C452,1))</f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>SUM(O452:S452)</f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>IF(C453="","",WEEKNUM(C453,1))</f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>SUM(O453:S453)</f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>IF(C710="","",WEEKNUM(C710,1))</f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>SUM(O710:S710)</f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>IF(C711="","",WEEKNUM(C711,1))</f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>SUM(O711:S711)</f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>IF(C712="","",WEEKNUM(C712,1))</f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>SUM(O712:S712)</f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>IF(C713="","",WEEKNUM(C713,1))</f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>SUM(O713:S713)</f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>IF(C714="","",WEEKNUM(C714,1))</f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>SUM(O714:S714)</f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>IF(C715="","",WEEKNUM(C715,1))</f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>SUM(O715:S715)</f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>IF(C716="","",WEEKNUM(C716,1))</f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>SUM(O716:S716)</f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>IF(C717="","",WEEKNUM(C717,1))</f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>SUM(O717:S717)</f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>IF(C718="","",WEEKNUM(C718,1))</f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>SUM(O718:S718)</f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>IF(C719="","",WEEKNUM(C719,1))</f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>SUM(O719:S719)</f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>IF(C720="","",WEEKNUM(C720,1))</f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>SUM(O720:S720)</f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>IF(C721="","",WEEKNUM(C721,1))</f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>SUM(O721:S721)</f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>IF(C986="","",WEEKNUM(C986,1))</f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>IF(C987="","",WEEKNUM(C987,1))</f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>IF(C988="","",WEEKNUM(C988,1))</f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>IF(C989="","",WEEKNUM(C989,1))</f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>IF(C990="","",WEEKNUM(C990,1))</f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>IF(C991="","",WEEKNUM(C991,1))</f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>IF(C992="","",WEEKNUM(C992,1))</f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>IF(C993="","",WEEKNUM(C993,1))</f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>IF(C994="","",WEEKNUM(C994,1))</f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>IF(C995="","",WEEKNUM(C995,1))</f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>IF(C996="","",WEEKNUM(C996,1))</f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>IF(C997="","",WEEKNUM(C997,1))</f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>IF(C998="","",WEEKNUM(C998,1))</f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>IF(C999="","",WEEKNUM(C999,1))</f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>IF(C1000="","",WEEKNUM(C1000,1))</f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>IF(C1001="","",WEEKNUM(C1001,1))</f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>IF(C1002="","",WEEKNUM(C1002,1))</f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>IF(C1003="","",WEEKNUM(C1003,1))</f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>IF(C1004="","",WEEKNUM(C1004,1))</f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>IF(C1005="","",WEEKNUM(C1005,1))</f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  <row r="1006" customHeight="1" spans="1:20">
      <c r="A1006" s="2">
        <v>1005</v>
      </c>
      <c r="B1006" s="2">
        <v>240805001</v>
      </c>
      <c r="C1006" s="3">
        <v>45509</v>
      </c>
      <c r="D1006" s="4" t="s">
        <v>722</v>
      </c>
      <c r="E1006" s="4">
        <v>32</v>
      </c>
      <c r="F1006" s="5" t="s">
        <v>58</v>
      </c>
      <c r="G1006" s="6" t="s">
        <v>723</v>
      </c>
      <c r="H1006" s="6" t="s">
        <v>724</v>
      </c>
      <c r="I1006" s="7" t="s">
        <v>724</v>
      </c>
      <c r="J1006" s="7" t="s">
        <v>725</v>
      </c>
      <c r="K1006" s="8">
        <v>200</v>
      </c>
      <c r="L1006" s="8">
        <v>8</v>
      </c>
      <c r="N1006" s="10" t="s">
        <v>37</v>
      </c>
      <c r="T1006" s="12">
        <v>0</v>
      </c>
    </row>
    <row r="1007" customHeight="1" spans="1:26">
      <c r="A1007" s="2">
        <v>1006</v>
      </c>
      <c r="B1007" s="2">
        <v>240805002</v>
      </c>
      <c r="C1007" s="3">
        <v>45509</v>
      </c>
      <c r="D1007" s="4" t="s">
        <v>722</v>
      </c>
      <c r="E1007" s="4">
        <v>32</v>
      </c>
      <c r="F1007" s="5" t="s">
        <v>33</v>
      </c>
      <c r="G1007" s="6" t="s">
        <v>654</v>
      </c>
      <c r="H1007" s="6" t="s">
        <v>401</v>
      </c>
      <c r="I1007" s="7" t="s">
        <v>401</v>
      </c>
      <c r="J1007" s="7" t="s">
        <v>36</v>
      </c>
      <c r="K1007" s="8">
        <v>1001</v>
      </c>
      <c r="L1007" s="8">
        <v>32</v>
      </c>
      <c r="M1007" s="9">
        <v>1</v>
      </c>
      <c r="N1007" s="10" t="s">
        <v>37</v>
      </c>
      <c r="O1007" s="11">
        <v>1</v>
      </c>
      <c r="T1007" s="12">
        <v>1</v>
      </c>
      <c r="U1007" s="11" t="s">
        <v>641</v>
      </c>
      <c r="V1007" s="13" t="s">
        <v>77</v>
      </c>
      <c r="W1007" s="8" t="s">
        <v>15</v>
      </c>
      <c r="X1007" s="11" t="s">
        <v>99</v>
      </c>
      <c r="Y1007" s="11" t="s">
        <v>52</v>
      </c>
      <c r="Z1007" s="11" t="s">
        <v>67</v>
      </c>
    </row>
    <row r="1008" customHeight="1" spans="1:26">
      <c r="A1008" s="2">
        <v>1007</v>
      </c>
      <c r="B1008" s="2">
        <v>240805003</v>
      </c>
      <c r="C1008" s="3">
        <v>45509</v>
      </c>
      <c r="D1008" s="4" t="s">
        <v>722</v>
      </c>
      <c r="E1008" s="4">
        <v>32</v>
      </c>
      <c r="F1008" s="5" t="s">
        <v>33</v>
      </c>
      <c r="G1008" s="6">
        <v>20240616</v>
      </c>
      <c r="H1008" s="6" t="s">
        <v>91</v>
      </c>
      <c r="I1008" s="7" t="s">
        <v>91</v>
      </c>
      <c r="J1008" s="7" t="s">
        <v>36</v>
      </c>
      <c r="K1008" s="8">
        <v>1129</v>
      </c>
      <c r="L1008" s="8">
        <v>32</v>
      </c>
      <c r="M1008" s="9">
        <v>1</v>
      </c>
      <c r="N1008" s="10" t="s">
        <v>37</v>
      </c>
      <c r="O1008" s="11">
        <v>1</v>
      </c>
      <c r="T1008" s="12">
        <v>1</v>
      </c>
      <c r="U1008" s="11" t="s">
        <v>726</v>
      </c>
      <c r="V1008" s="13" t="s">
        <v>77</v>
      </c>
      <c r="W1008" s="8" t="s">
        <v>15</v>
      </c>
      <c r="X1008" s="11" t="s">
        <v>85</v>
      </c>
      <c r="Y1008" s="11" t="s">
        <v>52</v>
      </c>
      <c r="Z1008" s="11" t="s">
        <v>67</v>
      </c>
    </row>
    <row r="1009" customHeight="1" spans="1:20">
      <c r="A1009" s="2">
        <v>1008</v>
      </c>
      <c r="B1009" s="2">
        <v>240806001</v>
      </c>
      <c r="C1009" s="3">
        <v>45510</v>
      </c>
      <c r="D1009" s="4" t="s">
        <v>722</v>
      </c>
      <c r="E1009" s="4">
        <v>32</v>
      </c>
      <c r="F1009" s="5" t="s">
        <v>33</v>
      </c>
      <c r="G1009" s="6" t="s">
        <v>688</v>
      </c>
      <c r="H1009" s="6" t="s">
        <v>436</v>
      </c>
      <c r="I1009" s="7" t="s">
        <v>436</v>
      </c>
      <c r="J1009" s="7" t="s">
        <v>36</v>
      </c>
      <c r="K1009" s="8">
        <v>383</v>
      </c>
      <c r="L1009" s="8">
        <v>32</v>
      </c>
      <c r="N1009" s="10" t="s">
        <v>37</v>
      </c>
      <c r="T1009" s="12">
        <v>0</v>
      </c>
    </row>
    <row r="1010" customHeight="1" spans="1:20">
      <c r="A1010" s="2">
        <v>1009</v>
      </c>
      <c r="B1010" s="2">
        <v>240806002</v>
      </c>
      <c r="C1010" s="3">
        <v>45510</v>
      </c>
      <c r="D1010" s="4" t="s">
        <v>722</v>
      </c>
      <c r="E1010" s="4">
        <v>32</v>
      </c>
      <c r="F1010" s="5" t="s">
        <v>58</v>
      </c>
      <c r="G1010" s="6" t="s">
        <v>600</v>
      </c>
      <c r="H1010" s="6" t="s">
        <v>417</v>
      </c>
      <c r="I1010" s="7" t="s">
        <v>74</v>
      </c>
      <c r="J1010" s="7" t="s">
        <v>36</v>
      </c>
      <c r="K1010" s="8">
        <v>932</v>
      </c>
      <c r="L1010" s="8">
        <v>32</v>
      </c>
      <c r="N1010" s="10" t="s">
        <v>37</v>
      </c>
      <c r="T1010" s="12">
        <v>0</v>
      </c>
    </row>
    <row r="1011" customHeight="1" spans="1:20">
      <c r="A1011" s="2">
        <v>1010</v>
      </c>
      <c r="B1011" s="2">
        <v>240806003</v>
      </c>
      <c r="C1011" s="3">
        <v>45510</v>
      </c>
      <c r="D1011" s="4" t="s">
        <v>722</v>
      </c>
      <c r="E1011" s="4">
        <v>32</v>
      </c>
      <c r="F1011" s="5" t="s">
        <v>58</v>
      </c>
      <c r="G1011" s="6" t="s">
        <v>626</v>
      </c>
      <c r="H1011" s="6" t="s">
        <v>266</v>
      </c>
      <c r="I1011" s="7" t="s">
        <v>541</v>
      </c>
      <c r="J1011" s="7" t="s">
        <v>36</v>
      </c>
      <c r="K1011" s="8">
        <v>415</v>
      </c>
      <c r="L1011" s="8">
        <v>32</v>
      </c>
      <c r="N1011" s="10" t="s">
        <v>37</v>
      </c>
      <c r="T1011" s="12">
        <v>0</v>
      </c>
    </row>
    <row r="1012" customHeight="1" spans="1:20">
      <c r="A1012" s="2">
        <v>1011</v>
      </c>
      <c r="B1012" s="2">
        <v>240806004</v>
      </c>
      <c r="C1012" s="3">
        <v>45510</v>
      </c>
      <c r="D1012" s="4" t="s">
        <v>722</v>
      </c>
      <c r="E1012" s="4">
        <v>32</v>
      </c>
      <c r="F1012" s="5" t="s">
        <v>58</v>
      </c>
      <c r="G1012" s="6" t="s">
        <v>727</v>
      </c>
      <c r="H1012" s="6" t="s">
        <v>366</v>
      </c>
      <c r="I1012" s="7" t="s">
        <v>42</v>
      </c>
      <c r="J1012" s="7" t="s">
        <v>36</v>
      </c>
      <c r="K1012" s="8">
        <v>736</v>
      </c>
      <c r="L1012" s="8">
        <v>32</v>
      </c>
      <c r="N1012" s="10" t="s">
        <v>37</v>
      </c>
      <c r="T1012" s="12">
        <v>0</v>
      </c>
    </row>
    <row r="1013" customHeight="1" spans="1:20">
      <c r="A1013" s="2">
        <v>1012</v>
      </c>
      <c r="B1013" s="2">
        <v>240807001</v>
      </c>
      <c r="C1013" s="3">
        <v>45511</v>
      </c>
      <c r="D1013" s="4" t="s">
        <v>722</v>
      </c>
      <c r="E1013" s="4">
        <v>32</v>
      </c>
      <c r="F1013" s="5" t="s">
        <v>58</v>
      </c>
      <c r="G1013" s="6" t="s">
        <v>592</v>
      </c>
      <c r="H1013" s="6" t="s">
        <v>366</v>
      </c>
      <c r="I1013" s="7" t="s">
        <v>42</v>
      </c>
      <c r="J1013" s="7" t="s">
        <v>62</v>
      </c>
      <c r="K1013" s="8">
        <v>115</v>
      </c>
      <c r="L1013" s="8">
        <v>8</v>
      </c>
      <c r="N1013" s="10" t="s">
        <v>37</v>
      </c>
      <c r="T1013" s="12">
        <v>0</v>
      </c>
    </row>
    <row r="1014" customHeight="1" spans="1:20">
      <c r="A1014" s="2">
        <v>1013</v>
      </c>
      <c r="B1014" s="2">
        <v>240807002</v>
      </c>
      <c r="C1014" s="3">
        <v>45511</v>
      </c>
      <c r="D1014" s="4" t="s">
        <v>722</v>
      </c>
      <c r="E1014" s="4">
        <v>32</v>
      </c>
      <c r="F1014" s="5" t="s">
        <v>58</v>
      </c>
      <c r="G1014" s="6" t="s">
        <v>600</v>
      </c>
      <c r="H1014" s="6" t="s">
        <v>432</v>
      </c>
      <c r="I1014" s="7" t="s">
        <v>74</v>
      </c>
      <c r="J1014" s="7" t="s">
        <v>36</v>
      </c>
      <c r="K1014" s="8">
        <v>276</v>
      </c>
      <c r="L1014" s="8">
        <v>8</v>
      </c>
      <c r="N1014" s="10" t="s">
        <v>37</v>
      </c>
      <c r="T1014" s="12">
        <v>0</v>
      </c>
    </row>
    <row r="1015" customHeight="1" spans="1:20">
      <c r="A1015" s="2">
        <v>1014</v>
      </c>
      <c r="B1015" s="2">
        <v>240807003</v>
      </c>
      <c r="C1015" s="3">
        <v>45511</v>
      </c>
      <c r="D1015" s="4" t="s">
        <v>722</v>
      </c>
      <c r="E1015" s="4">
        <v>32</v>
      </c>
      <c r="F1015" s="5" t="s">
        <v>58</v>
      </c>
      <c r="G1015" s="6" t="s">
        <v>525</v>
      </c>
      <c r="H1015" s="6" t="s">
        <v>70</v>
      </c>
      <c r="I1015" s="7" t="s">
        <v>46</v>
      </c>
      <c r="J1015" s="7" t="s">
        <v>36</v>
      </c>
      <c r="K1015" s="8">
        <v>26</v>
      </c>
      <c r="L1015" s="8">
        <v>8</v>
      </c>
      <c r="N1015" s="10" t="s">
        <v>37</v>
      </c>
      <c r="T1015" s="12">
        <v>0</v>
      </c>
    </row>
    <row r="1016" customHeight="1" spans="1:20">
      <c r="A1016" s="2">
        <v>1015</v>
      </c>
      <c r="B1016" s="2">
        <v>240807004</v>
      </c>
      <c r="C1016" s="3">
        <v>45511</v>
      </c>
      <c r="D1016" s="4" t="s">
        <v>722</v>
      </c>
      <c r="E1016" s="4">
        <v>32</v>
      </c>
      <c r="F1016" s="5" t="s">
        <v>58</v>
      </c>
      <c r="G1016" s="6" t="s">
        <v>728</v>
      </c>
      <c r="H1016" s="6" t="s">
        <v>724</v>
      </c>
      <c r="I1016" s="7" t="s">
        <v>724</v>
      </c>
      <c r="J1016" s="7" t="s">
        <v>725</v>
      </c>
      <c r="K1016" s="8">
        <v>58</v>
      </c>
      <c r="L1016" s="8">
        <v>8</v>
      </c>
      <c r="N1016" s="10" t="s">
        <v>37</v>
      </c>
      <c r="T1016" s="12">
        <v>0</v>
      </c>
    </row>
    <row r="1017" customHeight="1" spans="1:29">
      <c r="A1017" s="2">
        <v>1016</v>
      </c>
      <c r="B1017" s="2">
        <v>240807005</v>
      </c>
      <c r="C1017" s="3">
        <v>45511</v>
      </c>
      <c r="D1017" s="4" t="s">
        <v>722</v>
      </c>
      <c r="E1017" s="4">
        <v>32</v>
      </c>
      <c r="F1017" s="5" t="s">
        <v>58</v>
      </c>
      <c r="G1017" s="6" t="s">
        <v>626</v>
      </c>
      <c r="H1017" s="6" t="s">
        <v>266</v>
      </c>
      <c r="I1017" s="7" t="s">
        <v>541</v>
      </c>
      <c r="J1017" s="7" t="s">
        <v>36</v>
      </c>
      <c r="K1017" s="8">
        <v>532</v>
      </c>
      <c r="L1017" s="8">
        <v>32</v>
      </c>
      <c r="M1017" s="9">
        <v>1</v>
      </c>
      <c r="N1017" s="10" t="s">
        <v>37</v>
      </c>
      <c r="O1017" s="11">
        <v>1</v>
      </c>
      <c r="T1017" s="12">
        <v>1</v>
      </c>
      <c r="U1017" s="11" t="s">
        <v>729</v>
      </c>
      <c r="V1017" s="13" t="s">
        <v>77</v>
      </c>
      <c r="W1017" s="8" t="s">
        <v>15</v>
      </c>
      <c r="X1017" s="11" t="s">
        <v>97</v>
      </c>
      <c r="Y1017" s="11" t="s">
        <v>52</v>
      </c>
      <c r="Z1017" s="11" t="s">
        <v>67</v>
      </c>
      <c r="AC1017" s="8" t="s">
        <v>730</v>
      </c>
    </row>
    <row r="1018" customHeight="1" spans="1:20">
      <c r="A1018" s="2">
        <v>1017</v>
      </c>
      <c r="B1018" s="2">
        <v>240807006</v>
      </c>
      <c r="C1018" s="3">
        <v>45511</v>
      </c>
      <c r="D1018" s="4" t="s">
        <v>722</v>
      </c>
      <c r="E1018" s="4">
        <v>32</v>
      </c>
      <c r="F1018" s="5" t="s">
        <v>58</v>
      </c>
      <c r="G1018" s="6" t="s">
        <v>695</v>
      </c>
      <c r="H1018" s="6" t="s">
        <v>366</v>
      </c>
      <c r="I1018" s="7" t="s">
        <v>42</v>
      </c>
      <c r="J1018" s="7" t="s">
        <v>248</v>
      </c>
      <c r="K1018" s="8">
        <v>3</v>
      </c>
      <c r="L1018" s="8">
        <v>3</v>
      </c>
      <c r="N1018" s="10" t="s">
        <v>37</v>
      </c>
      <c r="T1018" s="12">
        <v>0</v>
      </c>
    </row>
    <row r="1019" customHeight="1" spans="1:29">
      <c r="A1019" s="2">
        <v>1018</v>
      </c>
      <c r="B1019" s="2">
        <v>240807007</v>
      </c>
      <c r="C1019" s="3">
        <v>45511</v>
      </c>
      <c r="D1019" s="4" t="s">
        <v>722</v>
      </c>
      <c r="E1019" s="4">
        <v>32</v>
      </c>
      <c r="F1019" s="5" t="s">
        <v>58</v>
      </c>
      <c r="G1019" s="6" t="s">
        <v>731</v>
      </c>
      <c r="H1019" s="6" t="s">
        <v>366</v>
      </c>
      <c r="I1019" s="7" t="s">
        <v>42</v>
      </c>
      <c r="J1019" s="7" t="s">
        <v>62</v>
      </c>
      <c r="K1019" s="8">
        <v>120</v>
      </c>
      <c r="L1019" s="8">
        <v>8</v>
      </c>
      <c r="N1019" s="10" t="s">
        <v>37</v>
      </c>
      <c r="T1019" s="12">
        <v>0</v>
      </c>
      <c r="AC1019" s="8" t="s">
        <v>732</v>
      </c>
    </row>
    <row r="1020" customHeight="1" spans="1:20">
      <c r="A1020" s="2">
        <v>1019</v>
      </c>
      <c r="B1020" s="2">
        <v>240808001</v>
      </c>
      <c r="C1020" s="3">
        <v>45512</v>
      </c>
      <c r="D1020" s="4" t="s">
        <v>722</v>
      </c>
      <c r="E1020" s="4">
        <v>32</v>
      </c>
      <c r="F1020" s="5" t="s">
        <v>58</v>
      </c>
      <c r="G1020" s="6">
        <v>24074181</v>
      </c>
      <c r="H1020" s="6" t="s">
        <v>417</v>
      </c>
      <c r="I1020" s="7" t="s">
        <v>74</v>
      </c>
      <c r="J1020" s="7" t="s">
        <v>36</v>
      </c>
      <c r="K1020" s="8">
        <v>175</v>
      </c>
      <c r="L1020" s="8">
        <v>8</v>
      </c>
      <c r="N1020" s="10" t="s">
        <v>37</v>
      </c>
      <c r="T1020" s="12">
        <v>0</v>
      </c>
    </row>
    <row r="1021" customHeight="1" spans="1:26">
      <c r="A1021" s="2">
        <v>1020</v>
      </c>
      <c r="B1021" s="2">
        <v>240808002</v>
      </c>
      <c r="C1021" s="3">
        <v>45512</v>
      </c>
      <c r="D1021" s="4" t="s">
        <v>722</v>
      </c>
      <c r="E1021" s="4">
        <v>32</v>
      </c>
      <c r="F1021" s="5" t="s">
        <v>58</v>
      </c>
      <c r="G1021" s="6" t="s">
        <v>719</v>
      </c>
      <c r="H1021" s="6" t="s">
        <v>366</v>
      </c>
      <c r="I1021" s="7" t="s">
        <v>42</v>
      </c>
      <c r="J1021" s="7" t="s">
        <v>36</v>
      </c>
      <c r="K1021" s="8">
        <v>384</v>
      </c>
      <c r="L1021" s="8">
        <v>32</v>
      </c>
      <c r="M1021" s="9">
        <v>2</v>
      </c>
      <c r="N1021" s="10" t="s">
        <v>48</v>
      </c>
      <c r="O1021" s="11">
        <v>1</v>
      </c>
      <c r="T1021" s="12">
        <v>1</v>
      </c>
      <c r="U1021" s="11" t="s">
        <v>247</v>
      </c>
      <c r="V1021" s="13" t="s">
        <v>50</v>
      </c>
      <c r="W1021" s="8" t="s">
        <v>15</v>
      </c>
      <c r="X1021" s="11" t="s">
        <v>99</v>
      </c>
      <c r="Y1021" s="11" t="s">
        <v>52</v>
      </c>
      <c r="Z1021" s="11" t="s">
        <v>53</v>
      </c>
    </row>
    <row r="1022" customHeight="1" spans="1:26">
      <c r="A1022" s="2">
        <v>1021</v>
      </c>
      <c r="B1022" s="2">
        <v>240808002</v>
      </c>
      <c r="C1022" s="3">
        <v>45512</v>
      </c>
      <c r="D1022" s="4" t="s">
        <v>722</v>
      </c>
      <c r="E1022" s="4">
        <v>32</v>
      </c>
      <c r="F1022" s="5" t="s">
        <v>58</v>
      </c>
      <c r="G1022" s="6" t="s">
        <v>719</v>
      </c>
      <c r="H1022" s="6" t="s">
        <v>366</v>
      </c>
      <c r="I1022" s="7" t="s">
        <v>42</v>
      </c>
      <c r="J1022" s="7" t="s">
        <v>36</v>
      </c>
      <c r="P1022" s="11">
        <v>1</v>
      </c>
      <c r="T1022" s="12">
        <v>1</v>
      </c>
      <c r="U1022" s="11" t="s">
        <v>733</v>
      </c>
      <c r="V1022" s="13" t="s">
        <v>50</v>
      </c>
      <c r="W1022" s="8" t="s">
        <v>16</v>
      </c>
      <c r="X1022" s="11" t="s">
        <v>80</v>
      </c>
      <c r="Y1022" s="11" t="s">
        <v>57</v>
      </c>
      <c r="Z1022" s="11" t="s">
        <v>53</v>
      </c>
    </row>
    <row r="1023" customHeight="1" spans="1:20">
      <c r="A1023" s="2">
        <v>1022</v>
      </c>
      <c r="B1023" s="2">
        <v>240808003</v>
      </c>
      <c r="C1023" s="3">
        <v>45512</v>
      </c>
      <c r="D1023" s="4" t="s">
        <v>722</v>
      </c>
      <c r="E1023" s="4">
        <v>32</v>
      </c>
      <c r="F1023" s="5" t="s">
        <v>58</v>
      </c>
      <c r="G1023" s="6" t="s">
        <v>728</v>
      </c>
      <c r="H1023" s="6" t="s">
        <v>724</v>
      </c>
      <c r="I1023" s="7" t="s">
        <v>724</v>
      </c>
      <c r="J1023" s="7" t="s">
        <v>725</v>
      </c>
      <c r="K1023" s="8">
        <v>60</v>
      </c>
      <c r="L1023" s="8">
        <v>8</v>
      </c>
      <c r="N1023" s="10" t="s">
        <v>37</v>
      </c>
      <c r="T1023" s="12">
        <v>0</v>
      </c>
    </row>
    <row r="1024" customHeight="1" spans="1:20">
      <c r="A1024" s="2">
        <v>1023</v>
      </c>
      <c r="B1024" s="2">
        <v>240808004</v>
      </c>
      <c r="C1024" s="3">
        <v>45512</v>
      </c>
      <c r="D1024" s="4" t="s">
        <v>722</v>
      </c>
      <c r="E1024" s="4">
        <v>32</v>
      </c>
      <c r="F1024" s="5" t="s">
        <v>58</v>
      </c>
      <c r="G1024" s="6" t="s">
        <v>731</v>
      </c>
      <c r="H1024" s="6" t="s">
        <v>42</v>
      </c>
      <c r="I1024" s="7" t="s">
        <v>42</v>
      </c>
      <c r="J1024" s="7" t="s">
        <v>62</v>
      </c>
      <c r="K1024" s="8">
        <v>206</v>
      </c>
      <c r="L1024" s="8">
        <v>8</v>
      </c>
      <c r="N1024" s="10" t="s">
        <v>37</v>
      </c>
      <c r="T1024" s="12">
        <v>0</v>
      </c>
    </row>
    <row r="1025" customHeight="1" spans="1:20">
      <c r="A1025" s="2">
        <v>1024</v>
      </c>
      <c r="B1025" s="2">
        <v>240808005</v>
      </c>
      <c r="C1025" s="3">
        <v>45512</v>
      </c>
      <c r="D1025" s="4" t="s">
        <v>722</v>
      </c>
      <c r="E1025" s="4">
        <v>32</v>
      </c>
      <c r="F1025" s="5" t="s">
        <v>58</v>
      </c>
      <c r="G1025" s="6" t="s">
        <v>606</v>
      </c>
      <c r="H1025" s="6" t="s">
        <v>366</v>
      </c>
      <c r="I1025" s="7" t="s">
        <v>42</v>
      </c>
      <c r="J1025" s="7" t="s">
        <v>36</v>
      </c>
      <c r="K1025" s="8">
        <v>220</v>
      </c>
      <c r="L1025" s="8">
        <v>8</v>
      </c>
      <c r="N1025" s="10" t="s">
        <v>37</v>
      </c>
      <c r="T1025" s="12">
        <v>0</v>
      </c>
    </row>
    <row r="1026" customHeight="1" spans="1:20">
      <c r="A1026" s="2">
        <v>1025</v>
      </c>
      <c r="B1026" s="2">
        <v>240808006</v>
      </c>
      <c r="C1026" s="3">
        <v>45512</v>
      </c>
      <c r="D1026" s="4" t="s">
        <v>722</v>
      </c>
      <c r="E1026" s="4">
        <v>32</v>
      </c>
      <c r="F1026" s="5" t="s">
        <v>93</v>
      </c>
      <c r="G1026" s="6" t="s">
        <v>734</v>
      </c>
      <c r="H1026" s="6" t="s">
        <v>95</v>
      </c>
      <c r="I1026" s="7" t="s">
        <v>95</v>
      </c>
      <c r="J1026" s="7" t="s">
        <v>141</v>
      </c>
      <c r="K1026" s="8">
        <v>300</v>
      </c>
      <c r="L1026" s="8">
        <v>32</v>
      </c>
      <c r="N1026" s="10" t="s">
        <v>37</v>
      </c>
      <c r="T1026" s="12">
        <v>0</v>
      </c>
    </row>
    <row r="1027" customHeight="1" spans="1:20">
      <c r="A1027" s="2">
        <v>1026</v>
      </c>
      <c r="B1027" s="2">
        <v>240808007</v>
      </c>
      <c r="C1027" s="3">
        <v>45512</v>
      </c>
      <c r="D1027" s="4" t="s">
        <v>722</v>
      </c>
      <c r="E1027" s="4">
        <v>32</v>
      </c>
      <c r="F1027" s="5" t="s">
        <v>58</v>
      </c>
      <c r="G1027" s="6" t="s">
        <v>600</v>
      </c>
      <c r="H1027" s="6" t="s">
        <v>432</v>
      </c>
      <c r="I1027" s="7" t="s">
        <v>74</v>
      </c>
      <c r="J1027" s="7" t="s">
        <v>36</v>
      </c>
      <c r="K1027" s="8">
        <v>106</v>
      </c>
      <c r="L1027" s="8">
        <v>8</v>
      </c>
      <c r="N1027" s="10" t="s">
        <v>37</v>
      </c>
      <c r="T1027" s="12">
        <v>0</v>
      </c>
    </row>
    <row r="1028" customHeight="1" spans="1:20">
      <c r="A1028" s="2">
        <v>1027</v>
      </c>
      <c r="B1028" s="2">
        <v>240808008</v>
      </c>
      <c r="C1028" s="3">
        <v>45512</v>
      </c>
      <c r="D1028" s="4" t="s">
        <v>722</v>
      </c>
      <c r="E1028" s="4">
        <v>32</v>
      </c>
      <c r="F1028" s="5" t="s">
        <v>58</v>
      </c>
      <c r="G1028" s="6" t="s">
        <v>626</v>
      </c>
      <c r="H1028" s="6" t="s">
        <v>266</v>
      </c>
      <c r="I1028" s="7" t="s">
        <v>541</v>
      </c>
      <c r="J1028" s="7" t="s">
        <v>36</v>
      </c>
      <c r="K1028" s="8">
        <v>44</v>
      </c>
      <c r="L1028" s="8">
        <v>8</v>
      </c>
      <c r="N1028" s="10" t="s">
        <v>37</v>
      </c>
      <c r="T1028" s="12">
        <v>0</v>
      </c>
    </row>
    <row r="1029" customHeight="1" spans="1:20">
      <c r="A1029" s="2">
        <v>1028</v>
      </c>
      <c r="B1029" s="2">
        <v>240809001</v>
      </c>
      <c r="C1029" s="3">
        <v>45513</v>
      </c>
      <c r="D1029" s="4" t="s">
        <v>722</v>
      </c>
      <c r="E1029" s="4">
        <v>32</v>
      </c>
      <c r="F1029" s="5" t="s">
        <v>58</v>
      </c>
      <c r="G1029" s="6" t="s">
        <v>735</v>
      </c>
      <c r="H1029" s="6" t="s">
        <v>366</v>
      </c>
      <c r="I1029" s="7" t="s">
        <v>42</v>
      </c>
      <c r="J1029" s="7" t="s">
        <v>248</v>
      </c>
      <c r="K1029" s="8">
        <v>384</v>
      </c>
      <c r="L1029" s="8">
        <v>32</v>
      </c>
      <c r="N1029" s="10" t="s">
        <v>37</v>
      </c>
      <c r="T1029" s="12">
        <v>0</v>
      </c>
    </row>
    <row r="1030" customHeight="1" spans="1:20">
      <c r="A1030" s="2">
        <v>1029</v>
      </c>
      <c r="B1030" s="2">
        <v>240809002</v>
      </c>
      <c r="C1030" s="3">
        <v>45513</v>
      </c>
      <c r="D1030" s="4" t="s">
        <v>722</v>
      </c>
      <c r="E1030" s="4">
        <v>32</v>
      </c>
      <c r="F1030" s="5" t="s">
        <v>58</v>
      </c>
      <c r="G1030" s="6" t="s">
        <v>728</v>
      </c>
      <c r="H1030" s="6" t="s">
        <v>724</v>
      </c>
      <c r="I1030" s="7" t="s">
        <v>724</v>
      </c>
      <c r="J1030" s="7" t="s">
        <v>725</v>
      </c>
      <c r="K1030" s="8">
        <v>132</v>
      </c>
      <c r="L1030" s="8">
        <v>8</v>
      </c>
      <c r="N1030" s="10" t="s">
        <v>37</v>
      </c>
      <c r="T1030" s="12">
        <v>0</v>
      </c>
    </row>
    <row r="1031" customHeight="1" spans="1:20">
      <c r="A1031" s="2">
        <v>1030</v>
      </c>
      <c r="B1031" s="2">
        <v>240809003</v>
      </c>
      <c r="C1031" s="3">
        <v>45513</v>
      </c>
      <c r="D1031" s="4" t="s">
        <v>722</v>
      </c>
      <c r="E1031" s="4">
        <v>32</v>
      </c>
      <c r="F1031" s="5" t="s">
        <v>58</v>
      </c>
      <c r="G1031" s="6" t="s">
        <v>695</v>
      </c>
      <c r="H1031" s="6" t="s">
        <v>366</v>
      </c>
      <c r="I1031" s="7" t="s">
        <v>42</v>
      </c>
      <c r="J1031" s="7" t="s">
        <v>248</v>
      </c>
      <c r="K1031" s="8">
        <v>238</v>
      </c>
      <c r="L1031" s="8">
        <v>8</v>
      </c>
      <c r="N1031" s="10" t="s">
        <v>37</v>
      </c>
      <c r="T1031" s="12">
        <v>0</v>
      </c>
    </row>
    <row r="1032" customHeight="1" spans="1:20">
      <c r="A1032" s="2">
        <v>1031</v>
      </c>
      <c r="B1032" s="2">
        <v>240809004</v>
      </c>
      <c r="C1032" s="3">
        <v>45513</v>
      </c>
      <c r="D1032" s="4" t="s">
        <v>722</v>
      </c>
      <c r="E1032" s="4">
        <v>32</v>
      </c>
      <c r="F1032" s="5" t="s">
        <v>58</v>
      </c>
      <c r="G1032" s="6" t="s">
        <v>600</v>
      </c>
      <c r="H1032" s="6" t="s">
        <v>432</v>
      </c>
      <c r="I1032" s="7" t="s">
        <v>74</v>
      </c>
      <c r="J1032" s="7" t="s">
        <v>36</v>
      </c>
      <c r="K1032" s="8">
        <v>363</v>
      </c>
      <c r="L1032" s="8">
        <v>32</v>
      </c>
      <c r="N1032" s="10" t="s">
        <v>37</v>
      </c>
      <c r="T1032" s="12">
        <v>0</v>
      </c>
    </row>
    <row r="1033" customHeight="1" spans="1:29">
      <c r="A1033" s="2">
        <v>1032</v>
      </c>
      <c r="B1033" s="2">
        <v>240810001</v>
      </c>
      <c r="C1033" s="3">
        <v>45514</v>
      </c>
      <c r="D1033" s="4" t="s">
        <v>722</v>
      </c>
      <c r="E1033" s="4">
        <v>32</v>
      </c>
      <c r="F1033" s="5" t="s">
        <v>33</v>
      </c>
      <c r="G1033" s="6" t="s">
        <v>687</v>
      </c>
      <c r="H1033" s="6" t="s">
        <v>35</v>
      </c>
      <c r="I1033" s="7" t="s">
        <v>35</v>
      </c>
      <c r="J1033" s="7" t="s">
        <v>36</v>
      </c>
      <c r="K1033" s="8">
        <v>480</v>
      </c>
      <c r="L1033" s="8">
        <v>32</v>
      </c>
      <c r="M1033" s="9">
        <v>1</v>
      </c>
      <c r="N1033" s="10" t="s">
        <v>37</v>
      </c>
      <c r="O1033" s="11">
        <v>1</v>
      </c>
      <c r="T1033" s="12">
        <v>1</v>
      </c>
      <c r="U1033" s="11" t="s">
        <v>736</v>
      </c>
      <c r="V1033" s="13" t="s">
        <v>77</v>
      </c>
      <c r="W1033" s="8" t="s">
        <v>15</v>
      </c>
      <c r="X1033" s="11" t="s">
        <v>283</v>
      </c>
      <c r="Y1033" s="11" t="s">
        <v>52</v>
      </c>
      <c r="Z1033" s="11" t="s">
        <v>67</v>
      </c>
      <c r="AC1033" s="8" t="s">
        <v>737</v>
      </c>
    </row>
    <row r="1034" customHeight="1" spans="1:29">
      <c r="A1034" s="2">
        <v>1033</v>
      </c>
      <c r="B1034" s="2">
        <v>240810002</v>
      </c>
      <c r="C1034" s="3">
        <v>45514</v>
      </c>
      <c r="D1034" s="4" t="s">
        <v>722</v>
      </c>
      <c r="E1034" s="4">
        <v>32</v>
      </c>
      <c r="F1034" s="5" t="s">
        <v>33</v>
      </c>
      <c r="G1034" s="6" t="s">
        <v>738</v>
      </c>
      <c r="H1034" s="6" t="s">
        <v>352</v>
      </c>
      <c r="I1034" s="7" t="s">
        <v>39</v>
      </c>
      <c r="J1034" s="7" t="s">
        <v>36</v>
      </c>
      <c r="K1034" s="8">
        <v>18</v>
      </c>
      <c r="L1034" s="8">
        <v>8</v>
      </c>
      <c r="N1034" s="10" t="s">
        <v>37</v>
      </c>
      <c r="T1034" s="12">
        <v>0</v>
      </c>
      <c r="AC1034" s="8" t="s">
        <v>737</v>
      </c>
    </row>
    <row r="1035" customHeight="1" spans="1:29">
      <c r="A1035" s="2">
        <v>1034</v>
      </c>
      <c r="B1035" s="2">
        <v>240810003</v>
      </c>
      <c r="C1035" s="3">
        <v>45514</v>
      </c>
      <c r="D1035" s="4" t="s">
        <v>722</v>
      </c>
      <c r="E1035" s="4">
        <v>32</v>
      </c>
      <c r="F1035" s="5" t="s">
        <v>33</v>
      </c>
      <c r="G1035" s="6" t="s">
        <v>343</v>
      </c>
      <c r="H1035" s="6" t="s">
        <v>39</v>
      </c>
      <c r="I1035" s="7" t="s">
        <v>39</v>
      </c>
      <c r="J1035" s="7" t="s">
        <v>36</v>
      </c>
      <c r="K1035" s="8">
        <v>240</v>
      </c>
      <c r="L1035" s="8">
        <v>8</v>
      </c>
      <c r="N1035" s="10" t="s">
        <v>37</v>
      </c>
      <c r="T1035" s="12">
        <v>0</v>
      </c>
      <c r="AC1035" s="8" t="s">
        <v>737</v>
      </c>
    </row>
    <row r="1036" customHeight="1" spans="1:29">
      <c r="A1036" s="2">
        <v>1035</v>
      </c>
      <c r="B1036" s="2">
        <v>240810004</v>
      </c>
      <c r="C1036" s="3">
        <v>45514</v>
      </c>
      <c r="D1036" s="4" t="s">
        <v>722</v>
      </c>
      <c r="E1036" s="4">
        <v>32</v>
      </c>
      <c r="F1036" s="5" t="s">
        <v>33</v>
      </c>
      <c r="G1036" s="6" t="s">
        <v>643</v>
      </c>
      <c r="H1036" s="6" t="s">
        <v>403</v>
      </c>
      <c r="I1036" s="7" t="s">
        <v>403</v>
      </c>
      <c r="J1036" s="7" t="s">
        <v>36</v>
      </c>
      <c r="K1036" s="8">
        <v>597</v>
      </c>
      <c r="L1036" s="8">
        <v>32</v>
      </c>
      <c r="M1036" s="9">
        <v>1</v>
      </c>
      <c r="N1036" s="10" t="s">
        <v>37</v>
      </c>
      <c r="O1036" s="11">
        <v>1</v>
      </c>
      <c r="T1036" s="12">
        <v>1</v>
      </c>
      <c r="U1036" s="11" t="s">
        <v>641</v>
      </c>
      <c r="V1036" s="13" t="s">
        <v>77</v>
      </c>
      <c r="W1036" s="8" t="s">
        <v>15</v>
      </c>
      <c r="X1036" s="11" t="s">
        <v>99</v>
      </c>
      <c r="Y1036" s="11" t="s">
        <v>52</v>
      </c>
      <c r="Z1036" s="11" t="s">
        <v>67</v>
      </c>
      <c r="AC1036" s="8" t="s">
        <v>737</v>
      </c>
    </row>
    <row r="1037" customHeight="1" spans="1:29">
      <c r="A1037" s="2">
        <v>1036</v>
      </c>
      <c r="B1037" s="2">
        <v>240810005</v>
      </c>
      <c r="C1037" s="3">
        <v>45514</v>
      </c>
      <c r="D1037" s="4" t="s">
        <v>722</v>
      </c>
      <c r="E1037" s="4">
        <v>32</v>
      </c>
      <c r="F1037" s="5" t="s">
        <v>33</v>
      </c>
      <c r="G1037" s="6" t="s">
        <v>654</v>
      </c>
      <c r="H1037" s="6" t="s">
        <v>401</v>
      </c>
      <c r="I1037" s="7" t="s">
        <v>401</v>
      </c>
      <c r="J1037" s="7" t="s">
        <v>36</v>
      </c>
      <c r="K1037" s="8">
        <v>53</v>
      </c>
      <c r="L1037" s="8">
        <v>8</v>
      </c>
      <c r="N1037" s="10" t="s">
        <v>37</v>
      </c>
      <c r="T1037" s="12">
        <v>0</v>
      </c>
      <c r="AC1037" s="8" t="s">
        <v>737</v>
      </c>
    </row>
    <row r="1038" customHeight="1" spans="1:29">
      <c r="A1038" s="2">
        <v>1037</v>
      </c>
      <c r="B1038" s="2">
        <v>240810006</v>
      </c>
      <c r="C1038" s="3">
        <v>45514</v>
      </c>
      <c r="D1038" s="4" t="s">
        <v>722</v>
      </c>
      <c r="E1038" s="4">
        <v>32</v>
      </c>
      <c r="F1038" s="5" t="s">
        <v>33</v>
      </c>
      <c r="G1038" s="6" t="s">
        <v>562</v>
      </c>
      <c r="H1038" s="6" t="s">
        <v>374</v>
      </c>
      <c r="I1038" s="7" t="s">
        <v>39</v>
      </c>
      <c r="J1038" s="7" t="s">
        <v>36</v>
      </c>
      <c r="K1038" s="8">
        <v>240</v>
      </c>
      <c r="L1038" s="8">
        <v>8</v>
      </c>
      <c r="N1038" s="10" t="s">
        <v>37</v>
      </c>
      <c r="T1038" s="12">
        <v>0</v>
      </c>
      <c r="AC1038" s="8" t="s">
        <v>737</v>
      </c>
    </row>
    <row r="1039" customHeight="1" spans="1:29">
      <c r="A1039" s="2">
        <v>1038</v>
      </c>
      <c r="B1039" s="2">
        <v>240810007</v>
      </c>
      <c r="C1039" s="3">
        <v>45514</v>
      </c>
      <c r="D1039" s="4" t="s">
        <v>722</v>
      </c>
      <c r="E1039" s="4">
        <v>32</v>
      </c>
      <c r="F1039" s="5" t="s">
        <v>33</v>
      </c>
      <c r="G1039" s="6" t="s">
        <v>298</v>
      </c>
      <c r="H1039" s="6" t="s">
        <v>91</v>
      </c>
      <c r="I1039" s="7" t="s">
        <v>91</v>
      </c>
      <c r="J1039" s="7" t="s">
        <v>36</v>
      </c>
      <c r="K1039" s="8">
        <v>360</v>
      </c>
      <c r="L1039" s="8">
        <v>32</v>
      </c>
      <c r="N1039" s="10" t="s">
        <v>37</v>
      </c>
      <c r="T1039" s="12">
        <v>0</v>
      </c>
      <c r="AC1039" s="8" t="s">
        <v>737</v>
      </c>
    </row>
    <row r="1040" customHeight="1" spans="1:29">
      <c r="A1040" s="2">
        <v>1039</v>
      </c>
      <c r="B1040" s="2">
        <v>240810008</v>
      </c>
      <c r="C1040" s="3">
        <v>45514</v>
      </c>
      <c r="D1040" s="4" t="s">
        <v>722</v>
      </c>
      <c r="E1040" s="4">
        <v>32</v>
      </c>
      <c r="F1040" s="5" t="s">
        <v>58</v>
      </c>
      <c r="G1040" s="6" t="s">
        <v>728</v>
      </c>
      <c r="H1040" s="6" t="s">
        <v>724</v>
      </c>
      <c r="I1040" s="7" t="s">
        <v>724</v>
      </c>
      <c r="J1040" s="7" t="s">
        <v>725</v>
      </c>
      <c r="K1040" s="8">
        <v>256</v>
      </c>
      <c r="L1040" s="8">
        <v>16</v>
      </c>
      <c r="M1040" s="9">
        <v>1</v>
      </c>
      <c r="N1040" s="10" t="s">
        <v>37</v>
      </c>
      <c r="O1040" s="11">
        <v>1</v>
      </c>
      <c r="T1040" s="12">
        <v>1</v>
      </c>
      <c r="U1040" s="11" t="s">
        <v>367</v>
      </c>
      <c r="V1040" s="13" t="s">
        <v>77</v>
      </c>
      <c r="W1040" s="8" t="s">
        <v>15</v>
      </c>
      <c r="X1040" s="11" t="s">
        <v>99</v>
      </c>
      <c r="Y1040" s="11" t="s">
        <v>52</v>
      </c>
      <c r="Z1040" s="11" t="s">
        <v>67</v>
      </c>
      <c r="AC1040" s="8" t="s">
        <v>739</v>
      </c>
    </row>
    <row r="1041" customHeight="1" spans="1:29">
      <c r="A1041" s="2">
        <v>1040</v>
      </c>
      <c r="B1041" s="2">
        <v>240810009</v>
      </c>
      <c r="C1041" s="3">
        <v>45514</v>
      </c>
      <c r="D1041" s="4" t="s">
        <v>722</v>
      </c>
      <c r="E1041" s="4">
        <v>32</v>
      </c>
      <c r="F1041" s="5" t="s">
        <v>58</v>
      </c>
      <c r="G1041" s="6" t="s">
        <v>740</v>
      </c>
      <c r="H1041" s="6" t="s">
        <v>132</v>
      </c>
      <c r="I1041" s="7" t="s">
        <v>46</v>
      </c>
      <c r="J1041" s="7" t="s">
        <v>36</v>
      </c>
      <c r="K1041" s="8">
        <v>120</v>
      </c>
      <c r="L1041" s="8">
        <v>8</v>
      </c>
      <c r="N1041" s="10" t="s">
        <v>37</v>
      </c>
      <c r="T1041" s="12">
        <v>0</v>
      </c>
      <c r="AC1041" s="8" t="s">
        <v>741</v>
      </c>
    </row>
    <row r="1042" customHeight="1" spans="1:20">
      <c r="A1042" s="2">
        <v>1041</v>
      </c>
      <c r="B1042" s="2">
        <v>240810010</v>
      </c>
      <c r="C1042" s="3">
        <v>45514</v>
      </c>
      <c r="D1042" s="4" t="s">
        <v>722</v>
      </c>
      <c r="E1042" s="4">
        <v>32</v>
      </c>
      <c r="F1042" s="5" t="s">
        <v>33</v>
      </c>
      <c r="G1042" s="6" t="s">
        <v>688</v>
      </c>
      <c r="H1042" s="6" t="s">
        <v>436</v>
      </c>
      <c r="I1042" s="7" t="s">
        <v>436</v>
      </c>
      <c r="J1042" s="7" t="s">
        <v>36</v>
      </c>
      <c r="K1042" s="8">
        <v>714</v>
      </c>
      <c r="L1042" s="8">
        <v>32</v>
      </c>
      <c r="N1042" s="10" t="s">
        <v>37</v>
      </c>
      <c r="T1042" s="12">
        <v>0</v>
      </c>
    </row>
    <row r="1043" customHeight="1" spans="1:29">
      <c r="A1043" s="2">
        <v>1042</v>
      </c>
      <c r="B1043" s="2">
        <v>240810011</v>
      </c>
      <c r="C1043" s="3">
        <v>45514</v>
      </c>
      <c r="D1043" s="4" t="s">
        <v>722</v>
      </c>
      <c r="E1043" s="4">
        <v>32</v>
      </c>
      <c r="F1043" s="5" t="s">
        <v>33</v>
      </c>
      <c r="G1043" s="6" t="s">
        <v>643</v>
      </c>
      <c r="H1043" s="6" t="s">
        <v>403</v>
      </c>
      <c r="I1043" s="7" t="s">
        <v>403</v>
      </c>
      <c r="J1043" s="7" t="s">
        <v>36</v>
      </c>
      <c r="K1043" s="8">
        <v>1061</v>
      </c>
      <c r="L1043" s="8">
        <v>32</v>
      </c>
      <c r="N1043" s="10" t="s">
        <v>37</v>
      </c>
      <c r="T1043" s="12">
        <v>0</v>
      </c>
      <c r="AC1043" s="8" t="s">
        <v>742</v>
      </c>
    </row>
    <row r="1044" customHeight="1" spans="1:20">
      <c r="A1044" s="2">
        <v>1043</v>
      </c>
      <c r="B1044" s="2">
        <v>240811001</v>
      </c>
      <c r="C1044" s="3">
        <v>45515</v>
      </c>
      <c r="D1044" s="4" t="s">
        <v>722</v>
      </c>
      <c r="E1044" s="4">
        <v>33</v>
      </c>
      <c r="F1044" s="5" t="s">
        <v>58</v>
      </c>
      <c r="G1044" s="6" t="s">
        <v>743</v>
      </c>
      <c r="H1044" s="6" t="s">
        <v>366</v>
      </c>
      <c r="I1044" s="7" t="s">
        <v>42</v>
      </c>
      <c r="J1044" s="7" t="s">
        <v>62</v>
      </c>
      <c r="K1044" s="8">
        <v>260</v>
      </c>
      <c r="L1044" s="8">
        <v>8</v>
      </c>
      <c r="N1044" s="10" t="s">
        <v>37</v>
      </c>
      <c r="T1044" s="12">
        <v>0</v>
      </c>
    </row>
    <row r="1045" customHeight="1" spans="1:20">
      <c r="A1045" s="2">
        <v>1044</v>
      </c>
      <c r="B1045" s="2">
        <v>240811002</v>
      </c>
      <c r="C1045" s="3">
        <v>45515</v>
      </c>
      <c r="D1045" s="4" t="s">
        <v>722</v>
      </c>
      <c r="E1045" s="4">
        <v>33</v>
      </c>
      <c r="F1045" s="5" t="s">
        <v>58</v>
      </c>
      <c r="G1045" s="6" t="s">
        <v>600</v>
      </c>
      <c r="H1045" s="6" t="s">
        <v>432</v>
      </c>
      <c r="I1045" s="7" t="s">
        <v>74</v>
      </c>
      <c r="J1045" s="7" t="s">
        <v>36</v>
      </c>
      <c r="K1045" s="8">
        <v>128</v>
      </c>
      <c r="L1045" s="8">
        <v>8</v>
      </c>
      <c r="N1045" s="10" t="s">
        <v>37</v>
      </c>
      <c r="T1045" s="12">
        <v>0</v>
      </c>
    </row>
    <row r="1046" customHeight="1" spans="1:20">
      <c r="A1046" s="2">
        <v>1045</v>
      </c>
      <c r="B1046" s="2">
        <v>240811003</v>
      </c>
      <c r="C1046" s="3">
        <v>45515</v>
      </c>
      <c r="D1046" s="4" t="s">
        <v>722</v>
      </c>
      <c r="E1046" s="4">
        <v>33</v>
      </c>
      <c r="F1046" s="5" t="s">
        <v>58</v>
      </c>
      <c r="G1046" s="6" t="s">
        <v>744</v>
      </c>
      <c r="H1046" s="6" t="s">
        <v>366</v>
      </c>
      <c r="I1046" s="7" t="s">
        <v>42</v>
      </c>
      <c r="J1046" s="7" t="s">
        <v>36</v>
      </c>
      <c r="K1046" s="8">
        <v>168</v>
      </c>
      <c r="L1046" s="8">
        <v>8</v>
      </c>
      <c r="N1046" s="10" t="s">
        <v>37</v>
      </c>
      <c r="T1046" s="12">
        <v>0</v>
      </c>
    </row>
    <row r="1047" customHeight="1" spans="1:29">
      <c r="A1047" s="2">
        <v>1046</v>
      </c>
      <c r="B1047" s="2">
        <v>240811004</v>
      </c>
      <c r="C1047" s="3">
        <v>45515</v>
      </c>
      <c r="D1047" s="4" t="s">
        <v>722</v>
      </c>
      <c r="E1047" s="4">
        <v>33</v>
      </c>
      <c r="F1047" s="5" t="s">
        <v>33</v>
      </c>
      <c r="G1047" s="6" t="s">
        <v>343</v>
      </c>
      <c r="H1047" s="6" t="s">
        <v>39</v>
      </c>
      <c r="I1047" s="7" t="s">
        <v>39</v>
      </c>
      <c r="J1047" s="7" t="s">
        <v>36</v>
      </c>
      <c r="K1047" s="8">
        <v>120</v>
      </c>
      <c r="L1047" s="8">
        <v>8</v>
      </c>
      <c r="N1047" s="10" t="s">
        <v>37</v>
      </c>
      <c r="T1047" s="12">
        <v>0</v>
      </c>
      <c r="AC1047" s="8" t="s">
        <v>737</v>
      </c>
    </row>
    <row r="1048" customHeight="1" spans="1:29">
      <c r="A1048" s="2">
        <v>1047</v>
      </c>
      <c r="B1048" s="2">
        <v>240811005</v>
      </c>
      <c r="C1048" s="3">
        <v>45515</v>
      </c>
      <c r="D1048" s="4" t="s">
        <v>722</v>
      </c>
      <c r="E1048" s="4">
        <v>33</v>
      </c>
      <c r="F1048" s="5" t="s">
        <v>33</v>
      </c>
      <c r="G1048" s="6" t="s">
        <v>688</v>
      </c>
      <c r="H1048" s="6" t="s">
        <v>436</v>
      </c>
      <c r="I1048" s="7" t="s">
        <v>436</v>
      </c>
      <c r="J1048" s="7" t="s">
        <v>36</v>
      </c>
      <c r="K1048" s="8">
        <v>502</v>
      </c>
      <c r="L1048" s="8">
        <v>32</v>
      </c>
      <c r="N1048" s="10" t="s">
        <v>37</v>
      </c>
      <c r="T1048" s="12">
        <v>0</v>
      </c>
      <c r="AC1048" s="8" t="s">
        <v>737</v>
      </c>
    </row>
    <row r="1049" customHeight="1" spans="1:20">
      <c r="A1049" s="2">
        <v>1048</v>
      </c>
      <c r="B1049" s="2">
        <v>240811006</v>
      </c>
      <c r="C1049" s="3">
        <v>45515</v>
      </c>
      <c r="D1049" s="4" t="s">
        <v>722</v>
      </c>
      <c r="E1049" s="4">
        <v>33</v>
      </c>
      <c r="F1049" s="5" t="s">
        <v>33</v>
      </c>
      <c r="G1049" s="6" t="s">
        <v>745</v>
      </c>
      <c r="H1049" s="6" t="s">
        <v>352</v>
      </c>
      <c r="I1049" s="7" t="s">
        <v>39</v>
      </c>
      <c r="J1049" s="7" t="s">
        <v>36</v>
      </c>
      <c r="K1049" s="8">
        <v>864</v>
      </c>
      <c r="L1049" s="8">
        <v>32</v>
      </c>
      <c r="N1049" s="10" t="s">
        <v>37</v>
      </c>
      <c r="T1049" s="12">
        <v>0</v>
      </c>
    </row>
    <row r="1050" customHeight="1" spans="1:29">
      <c r="A1050" s="2">
        <v>1049</v>
      </c>
      <c r="B1050" s="2">
        <v>240811007</v>
      </c>
      <c r="C1050" s="3">
        <v>45515</v>
      </c>
      <c r="D1050" s="4" t="s">
        <v>722</v>
      </c>
      <c r="E1050" s="4">
        <v>33</v>
      </c>
      <c r="F1050" s="5" t="s">
        <v>58</v>
      </c>
      <c r="G1050" s="6" t="s">
        <v>728</v>
      </c>
      <c r="H1050" s="6" t="s">
        <v>724</v>
      </c>
      <c r="I1050" s="7" t="s">
        <v>724</v>
      </c>
      <c r="J1050" s="7" t="s">
        <v>725</v>
      </c>
      <c r="K1050" s="8">
        <v>512</v>
      </c>
      <c r="L1050" s="8">
        <v>32</v>
      </c>
      <c r="M1050" s="9">
        <v>1</v>
      </c>
      <c r="N1050" s="10" t="s">
        <v>48</v>
      </c>
      <c r="Q1050" s="11">
        <v>1</v>
      </c>
      <c r="T1050" s="12">
        <v>1</v>
      </c>
      <c r="U1050" s="11" t="s">
        <v>746</v>
      </c>
      <c r="V1050" s="13" t="s">
        <v>50</v>
      </c>
      <c r="W1050" s="8" t="s">
        <v>18</v>
      </c>
      <c r="X1050" s="11" t="s">
        <v>292</v>
      </c>
      <c r="Y1050" s="11" t="s">
        <v>57</v>
      </c>
      <c r="Z1050" s="11" t="s">
        <v>53</v>
      </c>
      <c r="AC1050" s="8" t="s">
        <v>747</v>
      </c>
    </row>
    <row r="1051" customHeight="1" spans="1:20">
      <c r="A1051" s="2">
        <v>1050</v>
      </c>
      <c r="B1051" s="2">
        <v>240811008</v>
      </c>
      <c r="C1051" s="3">
        <v>45515</v>
      </c>
      <c r="D1051" s="4" t="s">
        <v>722</v>
      </c>
      <c r="E1051" s="4">
        <v>33</v>
      </c>
      <c r="F1051" s="5" t="s">
        <v>58</v>
      </c>
      <c r="G1051" s="6" t="s">
        <v>735</v>
      </c>
      <c r="H1051" s="6" t="s">
        <v>366</v>
      </c>
      <c r="I1051" s="7" t="s">
        <v>42</v>
      </c>
      <c r="J1051" s="7" t="s">
        <v>248</v>
      </c>
      <c r="K1051" s="8">
        <v>68</v>
      </c>
      <c r="L1051" s="8">
        <v>8</v>
      </c>
      <c r="N1051" s="10" t="s">
        <v>37</v>
      </c>
      <c r="T1051" s="12">
        <v>0</v>
      </c>
    </row>
    <row r="1052" customHeight="1" spans="1:20">
      <c r="A1052" s="2">
        <v>1051</v>
      </c>
      <c r="B1052" s="2">
        <v>240811009</v>
      </c>
      <c r="C1052" s="3">
        <v>45515</v>
      </c>
      <c r="D1052" s="4" t="s">
        <v>722</v>
      </c>
      <c r="E1052" s="4">
        <v>33</v>
      </c>
      <c r="F1052" s="5" t="s">
        <v>58</v>
      </c>
      <c r="G1052" s="6" t="s">
        <v>740</v>
      </c>
      <c r="H1052" s="6" t="s">
        <v>748</v>
      </c>
      <c r="I1052" s="7" t="s">
        <v>46</v>
      </c>
      <c r="J1052" s="7" t="s">
        <v>36</v>
      </c>
      <c r="K1052" s="8">
        <v>288</v>
      </c>
      <c r="L1052" s="8">
        <v>32</v>
      </c>
      <c r="N1052" s="10" t="s">
        <v>37</v>
      </c>
      <c r="T1052" s="12">
        <v>0</v>
      </c>
    </row>
    <row r="1053" customHeight="1" spans="1:20">
      <c r="A1053" s="2">
        <v>1052</v>
      </c>
      <c r="B1053" s="2">
        <v>240812001</v>
      </c>
      <c r="C1053" s="3">
        <v>45516</v>
      </c>
      <c r="D1053" s="4" t="s">
        <v>722</v>
      </c>
      <c r="E1053" s="4">
        <v>33</v>
      </c>
      <c r="F1053" s="5" t="s">
        <v>33</v>
      </c>
      <c r="G1053" s="6" t="s">
        <v>479</v>
      </c>
      <c r="H1053" s="6" t="s">
        <v>480</v>
      </c>
      <c r="I1053" s="7" t="s">
        <v>39</v>
      </c>
      <c r="J1053" s="7" t="s">
        <v>36</v>
      </c>
      <c r="K1053" s="8">
        <v>120</v>
      </c>
      <c r="L1053" s="8">
        <v>8</v>
      </c>
      <c r="N1053" s="10" t="s">
        <v>37</v>
      </c>
      <c r="T1053" s="12">
        <v>0</v>
      </c>
    </row>
    <row r="1054" customHeight="1" spans="1:20">
      <c r="A1054" s="2">
        <v>1053</v>
      </c>
      <c r="B1054" s="2">
        <v>240812002</v>
      </c>
      <c r="C1054" s="3">
        <v>45516</v>
      </c>
      <c r="D1054" s="4" t="s">
        <v>722</v>
      </c>
      <c r="E1054" s="4">
        <v>33</v>
      </c>
      <c r="F1054" s="5" t="s">
        <v>58</v>
      </c>
      <c r="G1054" s="6" t="s">
        <v>600</v>
      </c>
      <c r="H1054" s="6" t="s">
        <v>417</v>
      </c>
      <c r="I1054" s="7" t="s">
        <v>74</v>
      </c>
      <c r="J1054" s="7" t="s">
        <v>36</v>
      </c>
      <c r="K1054" s="8">
        <v>84</v>
      </c>
      <c r="L1054" s="8">
        <v>8</v>
      </c>
      <c r="N1054" s="10" t="s">
        <v>37</v>
      </c>
      <c r="T1054" s="12">
        <v>0</v>
      </c>
    </row>
    <row r="1055" customHeight="1" spans="1:26">
      <c r="A1055" s="2">
        <v>1054</v>
      </c>
      <c r="B1055" s="2">
        <v>240812003</v>
      </c>
      <c r="C1055" s="3">
        <v>45516</v>
      </c>
      <c r="D1055" s="4" t="s">
        <v>722</v>
      </c>
      <c r="E1055" s="4">
        <v>33</v>
      </c>
      <c r="F1055" s="5" t="s">
        <v>58</v>
      </c>
      <c r="G1055" s="6" t="s">
        <v>592</v>
      </c>
      <c r="H1055" s="6" t="s">
        <v>366</v>
      </c>
      <c r="I1055" s="7" t="s">
        <v>42</v>
      </c>
      <c r="J1055" s="7" t="s">
        <v>36</v>
      </c>
      <c r="K1055" s="8">
        <v>320</v>
      </c>
      <c r="L1055" s="8">
        <v>32</v>
      </c>
      <c r="M1055" s="9">
        <v>14</v>
      </c>
      <c r="N1055" s="10" t="s">
        <v>48</v>
      </c>
      <c r="O1055" s="11">
        <v>14</v>
      </c>
      <c r="T1055" s="12">
        <v>14</v>
      </c>
      <c r="U1055" s="11" t="s">
        <v>749</v>
      </c>
      <c r="V1055" s="13" t="s">
        <v>50</v>
      </c>
      <c r="W1055" s="8" t="s">
        <v>15</v>
      </c>
      <c r="X1055" s="11" t="s">
        <v>150</v>
      </c>
      <c r="Y1055" s="11" t="s">
        <v>52</v>
      </c>
      <c r="Z1055" s="11" t="s">
        <v>53</v>
      </c>
    </row>
    <row r="1056" customHeight="1" spans="1:20">
      <c r="A1056" s="2">
        <v>1055</v>
      </c>
      <c r="B1056" s="2">
        <v>240812004</v>
      </c>
      <c r="C1056" s="3">
        <v>45516</v>
      </c>
      <c r="D1056" s="4" t="s">
        <v>722</v>
      </c>
      <c r="E1056" s="4">
        <v>33</v>
      </c>
      <c r="F1056" s="5" t="s">
        <v>58</v>
      </c>
      <c r="G1056" s="6" t="s">
        <v>750</v>
      </c>
      <c r="H1056" s="6" t="s">
        <v>748</v>
      </c>
      <c r="I1056" s="7" t="s">
        <v>46</v>
      </c>
      <c r="J1056" s="7" t="s">
        <v>36</v>
      </c>
      <c r="K1056" s="8">
        <v>427</v>
      </c>
      <c r="L1056" s="8">
        <v>32</v>
      </c>
      <c r="N1056" s="10" t="s">
        <v>37</v>
      </c>
      <c r="T1056" s="12">
        <v>0</v>
      </c>
    </row>
    <row r="1057" customHeight="1" spans="1:26">
      <c r="A1057" s="2">
        <v>1056</v>
      </c>
      <c r="B1057" s="2">
        <v>240812005</v>
      </c>
      <c r="C1057" s="3">
        <v>45516</v>
      </c>
      <c r="D1057" s="4" t="s">
        <v>722</v>
      </c>
      <c r="E1057" s="4">
        <v>33</v>
      </c>
      <c r="F1057" s="5" t="s">
        <v>58</v>
      </c>
      <c r="G1057" s="6" t="s">
        <v>728</v>
      </c>
      <c r="H1057" s="6" t="s">
        <v>724</v>
      </c>
      <c r="I1057" s="7" t="s">
        <v>724</v>
      </c>
      <c r="J1057" s="7" t="s">
        <v>725</v>
      </c>
      <c r="K1057" s="8">
        <v>320</v>
      </c>
      <c r="L1057" s="8">
        <v>32</v>
      </c>
      <c r="M1057" s="9">
        <v>1</v>
      </c>
      <c r="N1057" s="10" t="s">
        <v>37</v>
      </c>
      <c r="O1057" s="11">
        <v>1</v>
      </c>
      <c r="T1057" s="12">
        <v>1</v>
      </c>
      <c r="U1057" s="11" t="s">
        <v>641</v>
      </c>
      <c r="V1057" s="13" t="s">
        <v>77</v>
      </c>
      <c r="W1057" s="8" t="s">
        <v>15</v>
      </c>
      <c r="X1057" s="11" t="s">
        <v>99</v>
      </c>
      <c r="Y1057" s="11" t="s">
        <v>52</v>
      </c>
      <c r="Z1057" s="11" t="s">
        <v>67</v>
      </c>
    </row>
    <row r="1058" customHeight="1" spans="1:26">
      <c r="A1058" s="2">
        <v>1057</v>
      </c>
      <c r="B1058" s="2">
        <v>240812006</v>
      </c>
      <c r="C1058" s="3">
        <v>45516</v>
      </c>
      <c r="D1058" s="4" t="s">
        <v>722</v>
      </c>
      <c r="E1058" s="4">
        <v>33</v>
      </c>
      <c r="F1058" s="5" t="s">
        <v>33</v>
      </c>
      <c r="G1058" s="6" t="s">
        <v>479</v>
      </c>
      <c r="H1058" s="6" t="s">
        <v>480</v>
      </c>
      <c r="I1058" s="7" t="s">
        <v>39</v>
      </c>
      <c r="J1058" s="7" t="s">
        <v>36</v>
      </c>
      <c r="K1058" s="8">
        <v>528</v>
      </c>
      <c r="L1058" s="8">
        <v>32</v>
      </c>
      <c r="M1058" s="9">
        <v>1</v>
      </c>
      <c r="N1058" s="10" t="s">
        <v>37</v>
      </c>
      <c r="O1058" s="11">
        <v>1</v>
      </c>
      <c r="T1058" s="12">
        <v>1</v>
      </c>
      <c r="U1058" s="11" t="s">
        <v>641</v>
      </c>
      <c r="V1058" s="13" t="s">
        <v>77</v>
      </c>
      <c r="W1058" s="8" t="s">
        <v>15</v>
      </c>
      <c r="X1058" s="11" t="s">
        <v>99</v>
      </c>
      <c r="Y1058" s="11" t="s">
        <v>52</v>
      </c>
      <c r="Z1058" s="11" t="s">
        <v>67</v>
      </c>
    </row>
    <row r="1059" customHeight="1" spans="1:20">
      <c r="A1059" s="2">
        <v>1058</v>
      </c>
      <c r="B1059" s="2">
        <v>240812007</v>
      </c>
      <c r="C1059" s="3">
        <v>45516</v>
      </c>
      <c r="D1059" s="4" t="s">
        <v>722</v>
      </c>
      <c r="E1059" s="4">
        <v>33</v>
      </c>
      <c r="F1059" s="5" t="s">
        <v>58</v>
      </c>
      <c r="G1059" s="6" t="s">
        <v>600</v>
      </c>
      <c r="H1059" s="6" t="s">
        <v>432</v>
      </c>
      <c r="I1059" s="7" t="s">
        <v>74</v>
      </c>
      <c r="J1059" s="7" t="s">
        <v>36</v>
      </c>
      <c r="K1059" s="8">
        <v>132</v>
      </c>
      <c r="L1059" s="8">
        <v>8</v>
      </c>
      <c r="N1059" s="10" t="s">
        <v>37</v>
      </c>
      <c r="T1059" s="12">
        <v>0</v>
      </c>
    </row>
    <row r="1060" customHeight="1" spans="1:26">
      <c r="A1060" s="2">
        <v>1059</v>
      </c>
      <c r="B1060" s="2">
        <v>240813001</v>
      </c>
      <c r="C1060" s="3">
        <v>45517</v>
      </c>
      <c r="D1060" s="4" t="s">
        <v>722</v>
      </c>
      <c r="E1060" s="4">
        <v>33</v>
      </c>
      <c r="F1060" s="5" t="s">
        <v>40</v>
      </c>
      <c r="G1060" s="6" t="s">
        <v>751</v>
      </c>
      <c r="H1060" s="6" t="s">
        <v>193</v>
      </c>
      <c r="I1060" s="7" t="s">
        <v>193</v>
      </c>
      <c r="J1060" s="7" t="s">
        <v>36</v>
      </c>
      <c r="K1060" s="8">
        <v>38</v>
      </c>
      <c r="L1060" s="8">
        <v>8</v>
      </c>
      <c r="M1060" s="9">
        <v>2</v>
      </c>
      <c r="N1060" s="10" t="s">
        <v>48</v>
      </c>
      <c r="O1060" s="11">
        <v>1</v>
      </c>
      <c r="T1060" s="12">
        <v>1</v>
      </c>
      <c r="U1060" s="11" t="s">
        <v>329</v>
      </c>
      <c r="V1060" s="13" t="s">
        <v>50</v>
      </c>
      <c r="W1060" s="8" t="s">
        <v>15</v>
      </c>
      <c r="X1060" s="11" t="s">
        <v>109</v>
      </c>
      <c r="Y1060" s="11" t="s">
        <v>52</v>
      </c>
      <c r="Z1060" s="11" t="s">
        <v>53</v>
      </c>
    </row>
    <row r="1061" customHeight="1" spans="1:26">
      <c r="A1061" s="2">
        <v>1060</v>
      </c>
      <c r="B1061" s="2">
        <v>240813001</v>
      </c>
      <c r="C1061" s="3">
        <v>45517</v>
      </c>
      <c r="D1061" s="4" t="s">
        <v>722</v>
      </c>
      <c r="E1061" s="4">
        <v>33</v>
      </c>
      <c r="F1061" s="5" t="s">
        <v>40</v>
      </c>
      <c r="G1061" s="6" t="s">
        <v>751</v>
      </c>
      <c r="H1061" s="6" t="s">
        <v>193</v>
      </c>
      <c r="I1061" s="7" t="s">
        <v>193</v>
      </c>
      <c r="J1061" s="7" t="s">
        <v>36</v>
      </c>
      <c r="O1061" s="11">
        <v>1</v>
      </c>
      <c r="T1061" s="12">
        <v>1</v>
      </c>
      <c r="U1061" s="11" t="s">
        <v>752</v>
      </c>
      <c r="V1061" s="13" t="s">
        <v>50</v>
      </c>
      <c r="W1061" s="8" t="s">
        <v>15</v>
      </c>
      <c r="X1061" s="11" t="s">
        <v>85</v>
      </c>
      <c r="Y1061" s="11" t="s">
        <v>52</v>
      </c>
      <c r="Z1061" s="11" t="s">
        <v>53</v>
      </c>
    </row>
    <row r="1062" customHeight="1" spans="1:20">
      <c r="A1062" s="2">
        <v>1061</v>
      </c>
      <c r="B1062" s="2">
        <v>240813002</v>
      </c>
      <c r="C1062" s="3">
        <v>45517</v>
      </c>
      <c r="D1062" s="4" t="s">
        <v>722</v>
      </c>
      <c r="E1062" s="4">
        <v>33</v>
      </c>
      <c r="F1062" s="5" t="s">
        <v>40</v>
      </c>
      <c r="G1062" s="6">
        <v>20240801</v>
      </c>
      <c r="H1062" s="6" t="s">
        <v>193</v>
      </c>
      <c r="I1062" s="7" t="s">
        <v>193</v>
      </c>
      <c r="J1062" s="7" t="s">
        <v>429</v>
      </c>
      <c r="K1062" s="8">
        <v>118</v>
      </c>
      <c r="L1062" s="8">
        <v>8</v>
      </c>
      <c r="N1062" s="10" t="s">
        <v>37</v>
      </c>
      <c r="T1062" s="12">
        <v>0</v>
      </c>
    </row>
    <row r="1063" customHeight="1" spans="1:26">
      <c r="A1063" s="2">
        <v>1062</v>
      </c>
      <c r="B1063" s="2">
        <v>240813003</v>
      </c>
      <c r="C1063" s="3">
        <v>45517</v>
      </c>
      <c r="D1063" s="4" t="s">
        <v>722</v>
      </c>
      <c r="E1063" s="4">
        <v>33</v>
      </c>
      <c r="F1063" s="5" t="s">
        <v>58</v>
      </c>
      <c r="G1063" s="6" t="s">
        <v>744</v>
      </c>
      <c r="H1063" s="6" t="s">
        <v>366</v>
      </c>
      <c r="I1063" s="7" t="s">
        <v>42</v>
      </c>
      <c r="J1063" s="7" t="s">
        <v>36</v>
      </c>
      <c r="K1063" s="8">
        <v>44</v>
      </c>
      <c r="L1063" s="8">
        <v>8</v>
      </c>
      <c r="M1063" s="9">
        <v>6</v>
      </c>
      <c r="N1063" s="10" t="s">
        <v>48</v>
      </c>
      <c r="O1063" s="11">
        <v>6</v>
      </c>
      <c r="T1063" s="12">
        <v>6</v>
      </c>
      <c r="U1063" s="11" t="s">
        <v>749</v>
      </c>
      <c r="V1063" s="13" t="s">
        <v>50</v>
      </c>
      <c r="W1063" s="8" t="s">
        <v>15</v>
      </c>
      <c r="X1063" s="11" t="s">
        <v>150</v>
      </c>
      <c r="Y1063" s="11" t="s">
        <v>52</v>
      </c>
      <c r="Z1063" s="11" t="s">
        <v>53</v>
      </c>
    </row>
    <row r="1064" customHeight="1" spans="1:20">
      <c r="A1064" s="2">
        <v>1063</v>
      </c>
      <c r="B1064" s="2">
        <v>240813004</v>
      </c>
      <c r="C1064" s="3">
        <v>45517</v>
      </c>
      <c r="D1064" s="4" t="s">
        <v>722</v>
      </c>
      <c r="E1064" s="4">
        <v>33</v>
      </c>
      <c r="F1064" s="5" t="s">
        <v>58</v>
      </c>
      <c r="G1064" s="6" t="s">
        <v>744</v>
      </c>
      <c r="H1064" s="6" t="s">
        <v>366</v>
      </c>
      <c r="I1064" s="7" t="s">
        <v>42</v>
      </c>
      <c r="J1064" s="7" t="s">
        <v>62</v>
      </c>
      <c r="K1064" s="8">
        <v>100</v>
      </c>
      <c r="L1064" s="8">
        <v>8</v>
      </c>
      <c r="N1064" s="10" t="s">
        <v>37</v>
      </c>
      <c r="T1064" s="12">
        <v>0</v>
      </c>
    </row>
    <row r="1065" customHeight="1" spans="1:20">
      <c r="A1065" s="2">
        <v>1064</v>
      </c>
      <c r="B1065" s="2">
        <v>240813005</v>
      </c>
      <c r="C1065" s="3">
        <v>45517</v>
      </c>
      <c r="D1065" s="4" t="s">
        <v>722</v>
      </c>
      <c r="E1065" s="4">
        <v>33</v>
      </c>
      <c r="F1065" s="5" t="s">
        <v>58</v>
      </c>
      <c r="G1065" s="6" t="s">
        <v>744</v>
      </c>
      <c r="H1065" s="6" t="s">
        <v>366</v>
      </c>
      <c r="I1065" s="7" t="s">
        <v>42</v>
      </c>
      <c r="J1065" s="7" t="s">
        <v>36</v>
      </c>
      <c r="K1065" s="8">
        <v>40</v>
      </c>
      <c r="L1065" s="8">
        <v>8</v>
      </c>
      <c r="N1065" s="10" t="s">
        <v>37</v>
      </c>
      <c r="T1065" s="12">
        <v>0</v>
      </c>
    </row>
    <row r="1066" customHeight="1" spans="1:26">
      <c r="A1066" s="2">
        <v>1065</v>
      </c>
      <c r="B1066" s="2">
        <v>240813006</v>
      </c>
      <c r="C1066" s="3">
        <v>45517</v>
      </c>
      <c r="D1066" s="4" t="s">
        <v>722</v>
      </c>
      <c r="E1066" s="4">
        <v>33</v>
      </c>
      <c r="F1066" s="5" t="s">
        <v>58</v>
      </c>
      <c r="G1066" s="6" t="s">
        <v>740</v>
      </c>
      <c r="H1066" s="6" t="s">
        <v>748</v>
      </c>
      <c r="I1066" s="7" t="s">
        <v>46</v>
      </c>
      <c r="J1066" s="7" t="s">
        <v>36</v>
      </c>
      <c r="K1066" s="8">
        <v>436</v>
      </c>
      <c r="L1066" s="8">
        <v>32</v>
      </c>
      <c r="M1066" s="9">
        <v>2</v>
      </c>
      <c r="N1066" s="10" t="s">
        <v>48</v>
      </c>
      <c r="O1066" s="11">
        <v>1</v>
      </c>
      <c r="T1066" s="12">
        <v>1</v>
      </c>
      <c r="U1066" s="11" t="s">
        <v>367</v>
      </c>
      <c r="V1066" s="13" t="s">
        <v>50</v>
      </c>
      <c r="W1066" s="8" t="s">
        <v>15</v>
      </c>
      <c r="X1066" s="11" t="s">
        <v>99</v>
      </c>
      <c r="Y1066" s="11" t="s">
        <v>52</v>
      </c>
      <c r="Z1066" s="11" t="s">
        <v>53</v>
      </c>
    </row>
    <row r="1067" customHeight="1" spans="1:26">
      <c r="A1067" s="2">
        <v>1066</v>
      </c>
      <c r="B1067" s="2">
        <v>240813006</v>
      </c>
      <c r="C1067" s="3">
        <v>45517</v>
      </c>
      <c r="D1067" s="4" t="s">
        <v>722</v>
      </c>
      <c r="E1067" s="4">
        <v>33</v>
      </c>
      <c r="F1067" s="5" t="s">
        <v>58</v>
      </c>
      <c r="G1067" s="6" t="s">
        <v>740</v>
      </c>
      <c r="H1067" s="6" t="s">
        <v>748</v>
      </c>
      <c r="I1067" s="7" t="s">
        <v>46</v>
      </c>
      <c r="J1067" s="7" t="s">
        <v>36</v>
      </c>
      <c r="Q1067" s="11">
        <v>1</v>
      </c>
      <c r="T1067" s="12">
        <v>1</v>
      </c>
      <c r="U1067" s="11" t="s">
        <v>630</v>
      </c>
      <c r="V1067" s="13" t="s">
        <v>50</v>
      </c>
      <c r="W1067" s="8" t="s">
        <v>55</v>
      </c>
      <c r="X1067" s="11" t="s">
        <v>552</v>
      </c>
      <c r="Y1067" s="11" t="s">
        <v>57</v>
      </c>
      <c r="Z1067" s="11" t="s">
        <v>53</v>
      </c>
    </row>
    <row r="1068" customHeight="1" spans="1:20">
      <c r="A1068" s="2">
        <v>1067</v>
      </c>
      <c r="B1068" s="2">
        <v>240813007</v>
      </c>
      <c r="C1068" s="3">
        <v>45517</v>
      </c>
      <c r="D1068" s="4" t="s">
        <v>722</v>
      </c>
      <c r="E1068" s="4">
        <v>33</v>
      </c>
      <c r="F1068" s="5" t="s">
        <v>33</v>
      </c>
      <c r="G1068" s="6" t="s">
        <v>753</v>
      </c>
      <c r="H1068" s="6" t="s">
        <v>598</v>
      </c>
      <c r="I1068" s="7" t="s">
        <v>91</v>
      </c>
      <c r="J1068" s="7" t="s">
        <v>36</v>
      </c>
      <c r="K1068" s="8">
        <v>50</v>
      </c>
      <c r="L1068" s="8">
        <v>8</v>
      </c>
      <c r="N1068" s="10" t="s">
        <v>37</v>
      </c>
      <c r="T1068" s="12">
        <v>0</v>
      </c>
    </row>
    <row r="1069" customHeight="1" spans="1:20">
      <c r="A1069" s="2">
        <v>1068</v>
      </c>
      <c r="B1069" s="2">
        <v>240813008</v>
      </c>
      <c r="C1069" s="3">
        <v>45517</v>
      </c>
      <c r="D1069" s="4" t="s">
        <v>722</v>
      </c>
      <c r="E1069" s="4">
        <v>33</v>
      </c>
      <c r="F1069" s="5" t="s">
        <v>33</v>
      </c>
      <c r="G1069" s="6" t="s">
        <v>754</v>
      </c>
      <c r="H1069" s="6" t="s">
        <v>352</v>
      </c>
      <c r="I1069" s="7" t="s">
        <v>39</v>
      </c>
      <c r="J1069" s="7" t="s">
        <v>36</v>
      </c>
      <c r="K1069" s="8">
        <v>787</v>
      </c>
      <c r="L1069" s="8">
        <v>32</v>
      </c>
      <c r="N1069" s="10" t="s">
        <v>37</v>
      </c>
      <c r="T1069" s="12">
        <v>0</v>
      </c>
    </row>
    <row r="1070" customHeight="1" spans="1:29">
      <c r="A1070" s="2">
        <v>1069</v>
      </c>
      <c r="B1070" s="2">
        <v>240813009</v>
      </c>
      <c r="C1070" s="3">
        <v>45517</v>
      </c>
      <c r="D1070" s="4" t="s">
        <v>722</v>
      </c>
      <c r="E1070" s="4">
        <v>33</v>
      </c>
      <c r="F1070" s="5" t="s">
        <v>33</v>
      </c>
      <c r="G1070" s="6" t="s">
        <v>467</v>
      </c>
      <c r="H1070" s="6" t="s">
        <v>91</v>
      </c>
      <c r="I1070" s="7" t="s">
        <v>91</v>
      </c>
      <c r="J1070" s="7" t="s">
        <v>36</v>
      </c>
      <c r="K1070" s="8">
        <v>2731</v>
      </c>
      <c r="L1070" s="8">
        <v>50</v>
      </c>
      <c r="N1070" s="10" t="s">
        <v>37</v>
      </c>
      <c r="T1070" s="12">
        <v>0</v>
      </c>
      <c r="AC1070" s="8" t="s">
        <v>737</v>
      </c>
    </row>
    <row r="1071" customHeight="1" spans="1:20">
      <c r="A1071" s="2">
        <v>1070</v>
      </c>
      <c r="B1071" s="2">
        <v>240814001</v>
      </c>
      <c r="C1071" s="3">
        <v>45518</v>
      </c>
      <c r="D1071" s="4" t="s">
        <v>722</v>
      </c>
      <c r="E1071" s="4">
        <v>33</v>
      </c>
      <c r="F1071" s="5" t="s">
        <v>58</v>
      </c>
      <c r="G1071" s="6" t="s">
        <v>740</v>
      </c>
      <c r="H1071" s="6" t="s">
        <v>748</v>
      </c>
      <c r="I1071" s="7" t="s">
        <v>46</v>
      </c>
      <c r="J1071" s="7" t="s">
        <v>36</v>
      </c>
      <c r="K1071" s="8">
        <v>303</v>
      </c>
      <c r="L1071" s="8">
        <v>32</v>
      </c>
      <c r="N1071" s="10" t="s">
        <v>37</v>
      </c>
      <c r="T1071" s="12">
        <v>0</v>
      </c>
    </row>
    <row r="1072" customHeight="1" spans="1:26">
      <c r="A1072" s="2">
        <v>1071</v>
      </c>
      <c r="B1072" s="2">
        <v>240814002</v>
      </c>
      <c r="C1072" s="3">
        <v>45518</v>
      </c>
      <c r="D1072" s="4" t="s">
        <v>722</v>
      </c>
      <c r="E1072" s="4">
        <v>33</v>
      </c>
      <c r="F1072" s="5" t="s">
        <v>58</v>
      </c>
      <c r="G1072" s="6" t="s">
        <v>728</v>
      </c>
      <c r="H1072" s="6" t="s">
        <v>724</v>
      </c>
      <c r="I1072" s="7" t="s">
        <v>724</v>
      </c>
      <c r="J1072" s="7" t="s">
        <v>36</v>
      </c>
      <c r="K1072" s="8">
        <v>325</v>
      </c>
      <c r="L1072" s="8">
        <v>10</v>
      </c>
      <c r="M1072" s="9">
        <v>4</v>
      </c>
      <c r="N1072" s="10" t="s">
        <v>48</v>
      </c>
      <c r="P1072" s="11">
        <v>2</v>
      </c>
      <c r="T1072" s="12">
        <v>2</v>
      </c>
      <c r="U1072" s="11" t="s">
        <v>755</v>
      </c>
      <c r="V1072" s="13" t="s">
        <v>50</v>
      </c>
      <c r="W1072" s="8" t="s">
        <v>16</v>
      </c>
      <c r="X1072" s="11" t="s">
        <v>80</v>
      </c>
      <c r="Y1072" s="11" t="s">
        <v>57</v>
      </c>
      <c r="Z1072" s="11" t="s">
        <v>53</v>
      </c>
    </row>
    <row r="1073" customHeight="1" spans="1:26">
      <c r="A1073" s="2">
        <v>1072</v>
      </c>
      <c r="B1073" s="2">
        <v>240814002</v>
      </c>
      <c r="C1073" s="3">
        <v>45518</v>
      </c>
      <c r="D1073" s="4" t="s">
        <v>722</v>
      </c>
      <c r="E1073" s="4">
        <v>33</v>
      </c>
      <c r="F1073" s="5" t="s">
        <v>58</v>
      </c>
      <c r="G1073" s="6" t="s">
        <v>728</v>
      </c>
      <c r="H1073" s="6" t="s">
        <v>724</v>
      </c>
      <c r="I1073" s="7" t="s">
        <v>724</v>
      </c>
      <c r="J1073" s="7" t="s">
        <v>36</v>
      </c>
      <c r="O1073" s="11">
        <v>1</v>
      </c>
      <c r="T1073" s="12">
        <v>1</v>
      </c>
      <c r="U1073" s="11" t="s">
        <v>756</v>
      </c>
      <c r="V1073" s="13" t="s">
        <v>50</v>
      </c>
      <c r="W1073" s="8" t="s">
        <v>15</v>
      </c>
      <c r="X1073" s="11" t="s">
        <v>150</v>
      </c>
      <c r="Y1073" s="11" t="s">
        <v>52</v>
      </c>
      <c r="Z1073" s="11" t="s">
        <v>53</v>
      </c>
    </row>
    <row r="1074" customHeight="1" spans="1:26">
      <c r="A1074" s="2">
        <v>1073</v>
      </c>
      <c r="B1074" s="2">
        <v>240814002</v>
      </c>
      <c r="C1074" s="3">
        <v>45518</v>
      </c>
      <c r="D1074" s="4" t="s">
        <v>722</v>
      </c>
      <c r="E1074" s="4">
        <v>33</v>
      </c>
      <c r="F1074" s="5" t="s">
        <v>58</v>
      </c>
      <c r="G1074" s="6" t="s">
        <v>728</v>
      </c>
      <c r="H1074" s="6" t="s">
        <v>724</v>
      </c>
      <c r="I1074" s="7" t="s">
        <v>724</v>
      </c>
      <c r="J1074" s="7" t="s">
        <v>36</v>
      </c>
      <c r="Q1074" s="11">
        <v>1</v>
      </c>
      <c r="T1074" s="12">
        <v>1</v>
      </c>
      <c r="U1074" s="11" t="s">
        <v>757</v>
      </c>
      <c r="V1074" s="13" t="s">
        <v>50</v>
      </c>
      <c r="W1074" s="8" t="s">
        <v>55</v>
      </c>
      <c r="X1074" s="11" t="s">
        <v>553</v>
      </c>
      <c r="Y1074" s="11" t="s">
        <v>57</v>
      </c>
      <c r="Z1074" s="11" t="s">
        <v>53</v>
      </c>
    </row>
    <row r="1075" customHeight="1" spans="1:20">
      <c r="A1075" s="2">
        <v>1074</v>
      </c>
      <c r="B1075" s="2">
        <v>240814003</v>
      </c>
      <c r="C1075" s="3">
        <v>45518</v>
      </c>
      <c r="D1075" s="4" t="s">
        <v>722</v>
      </c>
      <c r="E1075" s="4">
        <v>33</v>
      </c>
      <c r="F1075" s="5" t="s">
        <v>58</v>
      </c>
      <c r="G1075" s="6" t="s">
        <v>600</v>
      </c>
      <c r="H1075" s="6" t="s">
        <v>417</v>
      </c>
      <c r="I1075" s="7" t="s">
        <v>74</v>
      </c>
      <c r="J1075" s="7" t="s">
        <v>36</v>
      </c>
      <c r="K1075" s="8">
        <v>328</v>
      </c>
      <c r="L1075" s="8">
        <v>32</v>
      </c>
      <c r="N1075" s="10" t="s">
        <v>37</v>
      </c>
      <c r="T1075" s="12">
        <v>0</v>
      </c>
    </row>
    <row r="1076" customHeight="1" spans="1:20">
      <c r="A1076" s="2">
        <v>1075</v>
      </c>
      <c r="B1076" s="2">
        <v>240814004</v>
      </c>
      <c r="C1076" s="3">
        <v>45518</v>
      </c>
      <c r="D1076" s="4" t="s">
        <v>722</v>
      </c>
      <c r="E1076" s="4">
        <v>33</v>
      </c>
      <c r="F1076" s="5" t="s">
        <v>33</v>
      </c>
      <c r="G1076" s="6" t="s">
        <v>758</v>
      </c>
      <c r="H1076" s="6" t="s">
        <v>35</v>
      </c>
      <c r="I1076" s="7" t="s">
        <v>35</v>
      </c>
      <c r="J1076" s="7" t="s">
        <v>36</v>
      </c>
      <c r="K1076" s="8">
        <v>720</v>
      </c>
      <c r="L1076" s="8">
        <v>32</v>
      </c>
      <c r="N1076" s="10" t="s">
        <v>37</v>
      </c>
      <c r="T1076" s="12">
        <v>0</v>
      </c>
    </row>
    <row r="1077" customHeight="1" spans="1:26">
      <c r="A1077" s="2">
        <v>1076</v>
      </c>
      <c r="B1077" s="2">
        <v>240815001</v>
      </c>
      <c r="C1077" s="3">
        <v>45519</v>
      </c>
      <c r="D1077" s="4" t="s">
        <v>722</v>
      </c>
      <c r="E1077" s="4">
        <v>33</v>
      </c>
      <c r="F1077" s="5" t="s">
        <v>33</v>
      </c>
      <c r="G1077" s="6">
        <v>20240616</v>
      </c>
      <c r="H1077" s="6" t="s">
        <v>39</v>
      </c>
      <c r="I1077" s="7" t="s">
        <v>39</v>
      </c>
      <c r="J1077" s="7" t="s">
        <v>36</v>
      </c>
      <c r="K1077" s="8">
        <v>288</v>
      </c>
      <c r="L1077" s="8">
        <v>24</v>
      </c>
      <c r="M1077" s="9">
        <v>20</v>
      </c>
      <c r="N1077" s="10" t="s">
        <v>48</v>
      </c>
      <c r="O1077" s="11">
        <v>20</v>
      </c>
      <c r="T1077" s="12">
        <v>20</v>
      </c>
      <c r="U1077" s="11" t="s">
        <v>759</v>
      </c>
      <c r="V1077" s="13" t="s">
        <v>50</v>
      </c>
      <c r="W1077" s="8" t="s">
        <v>15</v>
      </c>
      <c r="X1077" s="11" t="s">
        <v>85</v>
      </c>
      <c r="Y1077" s="11" t="s">
        <v>52</v>
      </c>
      <c r="Z1077" s="11" t="s">
        <v>53</v>
      </c>
    </row>
    <row r="1078" customHeight="1" spans="1:20">
      <c r="A1078" s="2">
        <v>1077</v>
      </c>
      <c r="B1078" s="2">
        <v>240815002</v>
      </c>
      <c r="C1078" s="3">
        <v>45519</v>
      </c>
      <c r="D1078" s="4" t="s">
        <v>722</v>
      </c>
      <c r="E1078" s="4">
        <v>33</v>
      </c>
      <c r="F1078" s="5" t="s">
        <v>33</v>
      </c>
      <c r="G1078" s="6">
        <v>24051087</v>
      </c>
      <c r="H1078" s="6" t="s">
        <v>319</v>
      </c>
      <c r="I1078" s="7" t="s">
        <v>39</v>
      </c>
      <c r="J1078" s="7" t="s">
        <v>36</v>
      </c>
      <c r="K1078" s="8">
        <v>1772</v>
      </c>
      <c r="L1078" s="8">
        <v>50</v>
      </c>
      <c r="N1078" s="10" t="s">
        <v>37</v>
      </c>
      <c r="T1078" s="12">
        <v>0</v>
      </c>
    </row>
    <row r="1079" customHeight="1" spans="1:20">
      <c r="A1079" s="2">
        <v>1078</v>
      </c>
      <c r="B1079" s="2">
        <v>240815003</v>
      </c>
      <c r="C1079" s="3">
        <v>45519</v>
      </c>
      <c r="D1079" s="4" t="s">
        <v>722</v>
      </c>
      <c r="E1079" s="4">
        <v>33</v>
      </c>
      <c r="F1079" s="5" t="s">
        <v>58</v>
      </c>
      <c r="G1079" s="6" t="s">
        <v>728</v>
      </c>
      <c r="H1079" s="6" t="s">
        <v>724</v>
      </c>
      <c r="I1079" s="7" t="s">
        <v>724</v>
      </c>
      <c r="J1079" s="7" t="s">
        <v>725</v>
      </c>
      <c r="K1079" s="8">
        <v>100</v>
      </c>
      <c r="L1079" s="8">
        <v>8</v>
      </c>
      <c r="N1079" s="10" t="s">
        <v>37</v>
      </c>
      <c r="T1079" s="12">
        <v>0</v>
      </c>
    </row>
    <row r="1080" customHeight="1" spans="1:20">
      <c r="A1080" s="2">
        <v>1079</v>
      </c>
      <c r="B1080" s="2">
        <v>240815004</v>
      </c>
      <c r="C1080" s="3">
        <v>45519</v>
      </c>
      <c r="D1080" s="4" t="s">
        <v>722</v>
      </c>
      <c r="E1080" s="4">
        <v>33</v>
      </c>
      <c r="F1080" s="5" t="s">
        <v>58</v>
      </c>
      <c r="G1080" s="6" t="s">
        <v>740</v>
      </c>
      <c r="H1080" s="6" t="s">
        <v>748</v>
      </c>
      <c r="I1080" s="7" t="s">
        <v>46</v>
      </c>
      <c r="J1080" s="7" t="s">
        <v>36</v>
      </c>
      <c r="K1080" s="8">
        <v>434</v>
      </c>
      <c r="L1080" s="8">
        <v>32</v>
      </c>
      <c r="N1080" s="10" t="s">
        <v>37</v>
      </c>
      <c r="T1080" s="12">
        <v>0</v>
      </c>
    </row>
    <row r="1081" customHeight="1" spans="1:20">
      <c r="A1081" s="2">
        <v>1080</v>
      </c>
      <c r="B1081" s="2">
        <v>240816001</v>
      </c>
      <c r="C1081" s="3">
        <v>45520</v>
      </c>
      <c r="D1081" s="4" t="s">
        <v>722</v>
      </c>
      <c r="E1081" s="4">
        <v>33</v>
      </c>
      <c r="F1081" s="5" t="s">
        <v>33</v>
      </c>
      <c r="G1081" s="6" t="s">
        <v>654</v>
      </c>
      <c r="H1081" s="6" t="s">
        <v>401</v>
      </c>
      <c r="I1081" s="7" t="s">
        <v>401</v>
      </c>
      <c r="J1081" s="7" t="s">
        <v>36</v>
      </c>
      <c r="K1081" s="8">
        <v>669</v>
      </c>
      <c r="L1081" s="8">
        <v>32</v>
      </c>
      <c r="N1081" s="10" t="s">
        <v>37</v>
      </c>
      <c r="T1081" s="12">
        <v>0</v>
      </c>
    </row>
    <row r="1082" customHeight="1" spans="1:20">
      <c r="A1082" s="2">
        <v>1081</v>
      </c>
      <c r="B1082" s="2">
        <v>240816002</v>
      </c>
      <c r="C1082" s="3">
        <v>45520</v>
      </c>
      <c r="D1082" s="4" t="s">
        <v>722</v>
      </c>
      <c r="E1082" s="4">
        <v>33</v>
      </c>
      <c r="F1082" s="5" t="s">
        <v>33</v>
      </c>
      <c r="G1082" s="6" t="s">
        <v>745</v>
      </c>
      <c r="H1082" s="6" t="s">
        <v>352</v>
      </c>
      <c r="I1082" s="7" t="s">
        <v>39</v>
      </c>
      <c r="J1082" s="7" t="s">
        <v>36</v>
      </c>
      <c r="K1082" s="8">
        <v>416</v>
      </c>
      <c r="L1082" s="8">
        <v>32</v>
      </c>
      <c r="N1082" s="10" t="s">
        <v>37</v>
      </c>
      <c r="T1082" s="12">
        <v>0</v>
      </c>
    </row>
    <row r="1083" customHeight="1" spans="1:20">
      <c r="A1083" s="2">
        <v>1082</v>
      </c>
      <c r="B1083" s="2">
        <v>240816003</v>
      </c>
      <c r="C1083" s="3">
        <v>45520</v>
      </c>
      <c r="D1083" s="4" t="s">
        <v>722</v>
      </c>
      <c r="E1083" s="4">
        <v>33</v>
      </c>
      <c r="F1083" s="5" t="s">
        <v>58</v>
      </c>
      <c r="G1083" s="6" t="s">
        <v>727</v>
      </c>
      <c r="H1083" s="6" t="s">
        <v>366</v>
      </c>
      <c r="I1083" s="7" t="s">
        <v>42</v>
      </c>
      <c r="J1083" s="7" t="s">
        <v>36</v>
      </c>
      <c r="K1083" s="8">
        <v>128</v>
      </c>
      <c r="L1083" s="8">
        <v>8</v>
      </c>
      <c r="N1083" s="10" t="s">
        <v>37</v>
      </c>
      <c r="T1083" s="12">
        <v>0</v>
      </c>
    </row>
    <row r="1084" customHeight="1" spans="1:20">
      <c r="A1084" s="2">
        <v>1083</v>
      </c>
      <c r="B1084" s="2">
        <v>240816004</v>
      </c>
      <c r="C1084" s="3">
        <v>45520</v>
      </c>
      <c r="D1084" s="4" t="s">
        <v>722</v>
      </c>
      <c r="E1084" s="4">
        <v>33</v>
      </c>
      <c r="F1084" s="5" t="s">
        <v>58</v>
      </c>
      <c r="G1084" s="6" t="s">
        <v>600</v>
      </c>
      <c r="H1084" s="6" t="s">
        <v>432</v>
      </c>
      <c r="I1084" s="7" t="s">
        <v>74</v>
      </c>
      <c r="J1084" s="7" t="s">
        <v>36</v>
      </c>
      <c r="K1084" s="8">
        <v>812</v>
      </c>
      <c r="L1084" s="8">
        <v>32</v>
      </c>
      <c r="N1084" s="10" t="s">
        <v>37</v>
      </c>
      <c r="T1084" s="12">
        <v>0</v>
      </c>
    </row>
    <row r="1085" customHeight="1" spans="1:26">
      <c r="A1085" s="2">
        <v>1084</v>
      </c>
      <c r="B1085" s="2">
        <v>240816005</v>
      </c>
      <c r="C1085" s="3">
        <v>45520</v>
      </c>
      <c r="D1085" s="4" t="s">
        <v>722</v>
      </c>
      <c r="E1085" s="4">
        <v>33</v>
      </c>
      <c r="F1085" s="5" t="s">
        <v>58</v>
      </c>
      <c r="G1085" s="6" t="s">
        <v>744</v>
      </c>
      <c r="H1085" s="6" t="s">
        <v>366</v>
      </c>
      <c r="I1085" s="7" t="s">
        <v>42</v>
      </c>
      <c r="J1085" s="7" t="s">
        <v>36</v>
      </c>
      <c r="K1085" s="8">
        <v>388</v>
      </c>
      <c r="L1085" s="8">
        <v>32</v>
      </c>
      <c r="M1085" s="9">
        <v>1</v>
      </c>
      <c r="N1085" s="10" t="s">
        <v>37</v>
      </c>
      <c r="O1085" s="11">
        <v>1</v>
      </c>
      <c r="T1085" s="12">
        <v>1</v>
      </c>
      <c r="U1085" s="11" t="s">
        <v>760</v>
      </c>
      <c r="V1085" s="13" t="s">
        <v>77</v>
      </c>
      <c r="W1085" s="8" t="s">
        <v>15</v>
      </c>
      <c r="X1085" s="11" t="s">
        <v>283</v>
      </c>
      <c r="Y1085" s="11" t="s">
        <v>52</v>
      </c>
      <c r="Z1085" s="11" t="s">
        <v>67</v>
      </c>
    </row>
    <row r="1086" customHeight="1" spans="1:20">
      <c r="A1086" s="2">
        <v>1085</v>
      </c>
      <c r="B1086" s="2">
        <v>240817001</v>
      </c>
      <c r="C1086" s="3">
        <v>45521</v>
      </c>
      <c r="D1086" s="4" t="s">
        <v>722</v>
      </c>
      <c r="E1086" s="4">
        <v>33</v>
      </c>
      <c r="F1086" s="5" t="s">
        <v>33</v>
      </c>
      <c r="G1086" s="6" t="s">
        <v>761</v>
      </c>
      <c r="H1086" s="6" t="s">
        <v>35</v>
      </c>
      <c r="I1086" s="7" t="s">
        <v>35</v>
      </c>
      <c r="J1086" s="7" t="s">
        <v>36</v>
      </c>
      <c r="K1086" s="8">
        <v>288</v>
      </c>
      <c r="L1086" s="8">
        <v>32</v>
      </c>
      <c r="N1086" s="10" t="s">
        <v>37</v>
      </c>
      <c r="T1086" s="12">
        <v>0</v>
      </c>
    </row>
    <row r="1087" customHeight="1" spans="1:26">
      <c r="A1087" s="2">
        <v>1086</v>
      </c>
      <c r="B1087" s="2">
        <v>240817002</v>
      </c>
      <c r="C1087" s="3">
        <v>45521</v>
      </c>
      <c r="D1087" s="4" t="s">
        <v>722</v>
      </c>
      <c r="E1087" s="4">
        <v>33</v>
      </c>
      <c r="F1087" s="5" t="s">
        <v>33</v>
      </c>
      <c r="G1087" s="6" t="s">
        <v>343</v>
      </c>
      <c r="H1087" s="6" t="s">
        <v>39</v>
      </c>
      <c r="I1087" s="7" t="s">
        <v>39</v>
      </c>
      <c r="J1087" s="7" t="s">
        <v>36</v>
      </c>
      <c r="K1087" s="8">
        <v>367</v>
      </c>
      <c r="L1087" s="8">
        <v>12</v>
      </c>
      <c r="M1087" s="9">
        <v>10</v>
      </c>
      <c r="N1087" s="10" t="s">
        <v>48</v>
      </c>
      <c r="O1087" s="11">
        <v>10</v>
      </c>
      <c r="T1087" s="12">
        <v>10</v>
      </c>
      <c r="U1087" s="11" t="s">
        <v>759</v>
      </c>
      <c r="V1087" s="13" t="s">
        <v>50</v>
      </c>
      <c r="W1087" s="8" t="s">
        <v>15</v>
      </c>
      <c r="X1087" s="11" t="s">
        <v>85</v>
      </c>
      <c r="Y1087" s="11" t="s">
        <v>52</v>
      </c>
      <c r="Z1087" s="11" t="s">
        <v>53</v>
      </c>
    </row>
    <row r="1088" customHeight="1" spans="1:20">
      <c r="A1088" s="2">
        <v>1087</v>
      </c>
      <c r="B1088" s="2">
        <v>240817003</v>
      </c>
      <c r="C1088" s="3">
        <v>45521</v>
      </c>
      <c r="D1088" s="4" t="s">
        <v>722</v>
      </c>
      <c r="E1088" s="4">
        <v>33</v>
      </c>
      <c r="F1088" s="5" t="s">
        <v>58</v>
      </c>
      <c r="G1088" s="6">
        <v>24074181</v>
      </c>
      <c r="H1088" s="6" t="s">
        <v>432</v>
      </c>
      <c r="I1088" s="7" t="s">
        <v>74</v>
      </c>
      <c r="J1088" s="7" t="s">
        <v>36</v>
      </c>
      <c r="K1088" s="8">
        <v>24</v>
      </c>
      <c r="L1088" s="8">
        <v>8</v>
      </c>
      <c r="N1088" s="10" t="s">
        <v>37</v>
      </c>
      <c r="T1088" s="12">
        <v>0</v>
      </c>
    </row>
    <row r="1089" customHeight="1" spans="1:20">
      <c r="A1089" s="2">
        <v>1088</v>
      </c>
      <c r="B1089" s="2">
        <v>240817004</v>
      </c>
      <c r="C1089" s="3">
        <v>45521</v>
      </c>
      <c r="D1089" s="4" t="s">
        <v>722</v>
      </c>
      <c r="E1089" s="4">
        <v>33</v>
      </c>
      <c r="F1089" s="5" t="s">
        <v>58</v>
      </c>
      <c r="G1089" s="6">
        <v>24074181</v>
      </c>
      <c r="H1089" s="6" t="s">
        <v>266</v>
      </c>
      <c r="I1089" s="7" t="s">
        <v>541</v>
      </c>
      <c r="J1089" s="7" t="s">
        <v>36</v>
      </c>
      <c r="K1089" s="8">
        <v>44</v>
      </c>
      <c r="L1089" s="8">
        <v>8</v>
      </c>
      <c r="N1089" s="10" t="s">
        <v>37</v>
      </c>
      <c r="T1089" s="12">
        <v>0</v>
      </c>
    </row>
    <row r="1090" customHeight="1" spans="1:20">
      <c r="A1090" s="2">
        <v>1089</v>
      </c>
      <c r="B1090" s="2">
        <v>240817005</v>
      </c>
      <c r="C1090" s="3">
        <v>45521</v>
      </c>
      <c r="D1090" s="4" t="s">
        <v>722</v>
      </c>
      <c r="E1090" s="4">
        <v>33</v>
      </c>
      <c r="F1090" s="5" t="s">
        <v>58</v>
      </c>
      <c r="G1090" s="6" t="s">
        <v>727</v>
      </c>
      <c r="H1090" s="6" t="s">
        <v>366</v>
      </c>
      <c r="I1090" s="7" t="s">
        <v>42</v>
      </c>
      <c r="J1090" s="7" t="s">
        <v>36</v>
      </c>
      <c r="K1090" s="8">
        <v>324</v>
      </c>
      <c r="L1090" s="8">
        <v>32</v>
      </c>
      <c r="N1090" s="10" t="s">
        <v>37</v>
      </c>
      <c r="T1090" s="12">
        <v>0</v>
      </c>
    </row>
    <row r="1091" customHeight="1" spans="1:20">
      <c r="A1091" s="2">
        <v>1090</v>
      </c>
      <c r="B1091" s="2">
        <v>240817006</v>
      </c>
      <c r="C1091" s="3">
        <v>45521</v>
      </c>
      <c r="D1091" s="4" t="s">
        <v>722</v>
      </c>
      <c r="E1091" s="4">
        <v>33</v>
      </c>
      <c r="F1091" s="5" t="s">
        <v>134</v>
      </c>
      <c r="G1091" s="6" t="s">
        <v>323</v>
      </c>
      <c r="H1091" s="6" t="s">
        <v>139</v>
      </c>
      <c r="I1091" s="7" t="s">
        <v>139</v>
      </c>
      <c r="J1091" s="7" t="s">
        <v>140</v>
      </c>
      <c r="K1091" s="8">
        <v>20</v>
      </c>
      <c r="L1091" s="8">
        <v>8</v>
      </c>
      <c r="N1091" s="10" t="s">
        <v>37</v>
      </c>
      <c r="T1091" s="12">
        <v>0</v>
      </c>
    </row>
    <row r="1092" customHeight="1" spans="1:20">
      <c r="A1092" s="2">
        <v>1091</v>
      </c>
      <c r="B1092" s="2">
        <v>240817007</v>
      </c>
      <c r="C1092" s="3">
        <v>45521</v>
      </c>
      <c r="D1092" s="4" t="s">
        <v>722</v>
      </c>
      <c r="E1092" s="4">
        <v>33</v>
      </c>
      <c r="F1092" s="5" t="s">
        <v>58</v>
      </c>
      <c r="G1092" s="6" t="s">
        <v>762</v>
      </c>
      <c r="H1092" s="6" t="s">
        <v>366</v>
      </c>
      <c r="I1092" s="7" t="s">
        <v>42</v>
      </c>
      <c r="J1092" s="7" t="s">
        <v>62</v>
      </c>
      <c r="K1092" s="8">
        <v>604</v>
      </c>
      <c r="L1092" s="8">
        <v>32</v>
      </c>
      <c r="N1092" s="10" t="s">
        <v>37</v>
      </c>
      <c r="T1092" s="12">
        <v>0</v>
      </c>
    </row>
    <row r="1093" customHeight="1" spans="1:20">
      <c r="A1093" s="2">
        <v>1092</v>
      </c>
      <c r="B1093" s="2">
        <v>240818001</v>
      </c>
      <c r="C1093" s="3">
        <v>45522</v>
      </c>
      <c r="D1093" s="4" t="s">
        <v>722</v>
      </c>
      <c r="E1093" s="4">
        <v>34</v>
      </c>
      <c r="F1093" s="5" t="s">
        <v>33</v>
      </c>
      <c r="G1093" s="6" t="s">
        <v>763</v>
      </c>
      <c r="H1093" s="6" t="s">
        <v>377</v>
      </c>
      <c r="I1093" s="7" t="s">
        <v>91</v>
      </c>
      <c r="J1093" s="7" t="s">
        <v>36</v>
      </c>
      <c r="K1093" s="8">
        <v>576</v>
      </c>
      <c r="L1093" s="8">
        <v>32</v>
      </c>
      <c r="N1093" s="10" t="s">
        <v>37</v>
      </c>
      <c r="T1093" s="12">
        <v>0</v>
      </c>
    </row>
    <row r="1094" customHeight="1" spans="1:20">
      <c r="A1094" s="2">
        <v>1093</v>
      </c>
      <c r="B1094" s="2">
        <v>240818002</v>
      </c>
      <c r="C1094" s="3">
        <v>45522</v>
      </c>
      <c r="D1094" s="4" t="s">
        <v>722</v>
      </c>
      <c r="E1094" s="4">
        <v>34</v>
      </c>
      <c r="F1094" s="5" t="s">
        <v>58</v>
      </c>
      <c r="G1094" s="6" t="s">
        <v>728</v>
      </c>
      <c r="H1094" s="6" t="s">
        <v>724</v>
      </c>
      <c r="I1094" s="7" t="s">
        <v>724</v>
      </c>
      <c r="J1094" s="7" t="s">
        <v>36</v>
      </c>
      <c r="K1094" s="8">
        <v>218</v>
      </c>
      <c r="L1094" s="8">
        <v>8</v>
      </c>
      <c r="N1094" s="10" t="s">
        <v>37</v>
      </c>
      <c r="T1094" s="12">
        <v>0</v>
      </c>
    </row>
    <row r="1095" customHeight="1" spans="1:26">
      <c r="A1095" s="2">
        <v>1094</v>
      </c>
      <c r="B1095" s="2">
        <v>240818003</v>
      </c>
      <c r="C1095" s="3">
        <v>45522</v>
      </c>
      <c r="D1095" s="4" t="s">
        <v>722</v>
      </c>
      <c r="E1095" s="4">
        <v>34</v>
      </c>
      <c r="F1095" s="5" t="s">
        <v>33</v>
      </c>
      <c r="G1095" s="6">
        <v>20240616</v>
      </c>
      <c r="H1095" s="6" t="s">
        <v>39</v>
      </c>
      <c r="I1095" s="7" t="s">
        <v>39</v>
      </c>
      <c r="J1095" s="7" t="s">
        <v>36</v>
      </c>
      <c r="K1095" s="8">
        <v>870</v>
      </c>
      <c r="L1095" s="8">
        <v>32</v>
      </c>
      <c r="M1095" s="9">
        <v>21</v>
      </c>
      <c r="N1095" s="10" t="s">
        <v>48</v>
      </c>
      <c r="O1095" s="11">
        <v>1</v>
      </c>
      <c r="T1095" s="12">
        <v>1</v>
      </c>
      <c r="U1095" s="11" t="s">
        <v>329</v>
      </c>
      <c r="V1095" s="13" t="s">
        <v>50</v>
      </c>
      <c r="W1095" s="8" t="s">
        <v>15</v>
      </c>
      <c r="X1095" s="11" t="s">
        <v>109</v>
      </c>
      <c r="Y1095" s="11" t="s">
        <v>52</v>
      </c>
      <c r="Z1095" s="11" t="s">
        <v>53</v>
      </c>
    </row>
    <row r="1096" customHeight="1" spans="1:26">
      <c r="A1096" s="2">
        <v>1095</v>
      </c>
      <c r="B1096" s="2">
        <v>240818003</v>
      </c>
      <c r="C1096" s="3">
        <v>45522</v>
      </c>
      <c r="D1096" s="4" t="s">
        <v>722</v>
      </c>
      <c r="E1096" s="4">
        <v>34</v>
      </c>
      <c r="F1096" s="5" t="s">
        <v>33</v>
      </c>
      <c r="G1096" s="6">
        <v>20240616</v>
      </c>
      <c r="H1096" s="6" t="s">
        <v>39</v>
      </c>
      <c r="I1096" s="7" t="s">
        <v>39</v>
      </c>
      <c r="J1096" s="7" t="s">
        <v>36</v>
      </c>
      <c r="O1096" s="11">
        <v>1</v>
      </c>
      <c r="T1096" s="12">
        <v>1</v>
      </c>
      <c r="U1096" s="11" t="s">
        <v>764</v>
      </c>
      <c r="V1096" s="13" t="s">
        <v>50</v>
      </c>
      <c r="W1096" s="8" t="s">
        <v>15</v>
      </c>
      <c r="X1096" s="11" t="s">
        <v>99</v>
      </c>
      <c r="Y1096" s="11" t="s">
        <v>52</v>
      </c>
      <c r="Z1096" s="11" t="s">
        <v>53</v>
      </c>
    </row>
    <row r="1097" customHeight="1" spans="1:26">
      <c r="A1097" s="2">
        <v>1096</v>
      </c>
      <c r="B1097" s="2">
        <v>240818003</v>
      </c>
      <c r="C1097" s="3">
        <v>45522</v>
      </c>
      <c r="D1097" s="4" t="s">
        <v>722</v>
      </c>
      <c r="E1097" s="4">
        <v>34</v>
      </c>
      <c r="F1097" s="5" t="s">
        <v>33</v>
      </c>
      <c r="G1097" s="6">
        <v>20240616</v>
      </c>
      <c r="H1097" s="6" t="s">
        <v>39</v>
      </c>
      <c r="I1097" s="7" t="s">
        <v>39</v>
      </c>
      <c r="J1097" s="7" t="s">
        <v>36</v>
      </c>
      <c r="O1097" s="11">
        <v>19</v>
      </c>
      <c r="T1097" s="12">
        <v>19</v>
      </c>
      <c r="U1097" s="11" t="s">
        <v>759</v>
      </c>
      <c r="V1097" s="13" t="s">
        <v>50</v>
      </c>
      <c r="W1097" s="8" t="s">
        <v>15</v>
      </c>
      <c r="X1097" s="11" t="s">
        <v>85</v>
      </c>
      <c r="Y1097" s="11" t="s">
        <v>52</v>
      </c>
      <c r="Z1097" s="11" t="s">
        <v>53</v>
      </c>
    </row>
    <row r="1098" customHeight="1" spans="1:20">
      <c r="A1098" s="2">
        <v>1097</v>
      </c>
      <c r="B1098" s="2">
        <v>240818004</v>
      </c>
      <c r="C1098" s="3">
        <v>45522</v>
      </c>
      <c r="D1098" s="4" t="s">
        <v>722</v>
      </c>
      <c r="E1098" s="4">
        <v>34</v>
      </c>
      <c r="F1098" s="5" t="s">
        <v>58</v>
      </c>
      <c r="G1098" s="6">
        <v>24074181</v>
      </c>
      <c r="H1098" s="6" t="s">
        <v>266</v>
      </c>
      <c r="I1098" s="7" t="s">
        <v>541</v>
      </c>
      <c r="J1098" s="7" t="s">
        <v>36</v>
      </c>
      <c r="K1098" s="8">
        <v>56</v>
      </c>
      <c r="L1098" s="8">
        <v>8</v>
      </c>
      <c r="N1098" s="10" t="s">
        <v>37</v>
      </c>
      <c r="T1098" s="12">
        <v>0</v>
      </c>
    </row>
    <row r="1099" customHeight="1" spans="1:26">
      <c r="A1099" s="2">
        <v>1098</v>
      </c>
      <c r="B1099" s="2">
        <v>240818005</v>
      </c>
      <c r="C1099" s="3">
        <v>45522</v>
      </c>
      <c r="D1099" s="4" t="s">
        <v>722</v>
      </c>
      <c r="E1099" s="4">
        <v>34</v>
      </c>
      <c r="F1099" s="5" t="s">
        <v>58</v>
      </c>
      <c r="G1099" s="6" t="s">
        <v>727</v>
      </c>
      <c r="H1099" s="6" t="s">
        <v>366</v>
      </c>
      <c r="I1099" s="7" t="s">
        <v>42</v>
      </c>
      <c r="J1099" s="7" t="s">
        <v>36</v>
      </c>
      <c r="K1099" s="8">
        <v>384</v>
      </c>
      <c r="L1099" s="8">
        <v>32</v>
      </c>
      <c r="M1099" s="9">
        <v>2</v>
      </c>
      <c r="N1099" s="10" t="s">
        <v>48</v>
      </c>
      <c r="Q1099" s="11">
        <v>2</v>
      </c>
      <c r="T1099" s="12">
        <v>2</v>
      </c>
      <c r="U1099" s="11" t="s">
        <v>765</v>
      </c>
      <c r="V1099" s="13" t="s">
        <v>50</v>
      </c>
      <c r="W1099" s="8" t="s">
        <v>55</v>
      </c>
      <c r="X1099" s="11" t="s">
        <v>362</v>
      </c>
      <c r="Y1099" s="11" t="s">
        <v>57</v>
      </c>
      <c r="Z1099" s="11" t="s">
        <v>53</v>
      </c>
    </row>
    <row r="1100" customHeight="1" spans="1:20">
      <c r="A1100" s="2">
        <v>1099</v>
      </c>
      <c r="B1100" s="2">
        <v>240818006</v>
      </c>
      <c r="C1100" s="3">
        <v>45522</v>
      </c>
      <c r="D1100" s="4" t="s">
        <v>722</v>
      </c>
      <c r="E1100" s="4">
        <v>34</v>
      </c>
      <c r="F1100" s="5" t="s">
        <v>40</v>
      </c>
      <c r="G1100" s="6" t="s">
        <v>751</v>
      </c>
      <c r="H1100" s="6" t="s">
        <v>193</v>
      </c>
      <c r="I1100" s="7" t="s">
        <v>193</v>
      </c>
      <c r="J1100" s="7" t="s">
        <v>140</v>
      </c>
      <c r="K1100" s="8">
        <v>37</v>
      </c>
      <c r="L1100" s="8">
        <v>8</v>
      </c>
      <c r="N1100" s="10" t="s">
        <v>37</v>
      </c>
      <c r="T1100" s="12">
        <v>0</v>
      </c>
    </row>
    <row r="1101" customHeight="1" spans="1:20">
      <c r="A1101" s="2">
        <v>1100</v>
      </c>
      <c r="B1101" s="2">
        <v>240819001</v>
      </c>
      <c r="C1101" s="3">
        <v>45523</v>
      </c>
      <c r="D1101" s="4" t="s">
        <v>722</v>
      </c>
      <c r="E1101" s="4">
        <v>34</v>
      </c>
      <c r="F1101" s="5" t="s">
        <v>58</v>
      </c>
      <c r="G1101" s="6" t="s">
        <v>695</v>
      </c>
      <c r="H1101" s="6" t="s">
        <v>366</v>
      </c>
      <c r="I1101" s="7" t="s">
        <v>42</v>
      </c>
      <c r="J1101" s="7" t="s">
        <v>62</v>
      </c>
      <c r="K1101" s="8">
        <v>568</v>
      </c>
      <c r="L1101" s="8">
        <v>32</v>
      </c>
      <c r="N1101" s="10" t="s">
        <v>37</v>
      </c>
      <c r="T1101" s="12">
        <v>0</v>
      </c>
    </row>
    <row r="1102" customHeight="1" spans="1:20">
      <c r="A1102" s="2">
        <v>1101</v>
      </c>
      <c r="B1102" s="2">
        <v>240819002</v>
      </c>
      <c r="C1102" s="3">
        <v>45523</v>
      </c>
      <c r="D1102" s="4" t="s">
        <v>722</v>
      </c>
      <c r="E1102" s="4">
        <v>34</v>
      </c>
      <c r="F1102" s="5" t="s">
        <v>33</v>
      </c>
      <c r="G1102" s="6" t="s">
        <v>763</v>
      </c>
      <c r="H1102" s="6" t="s">
        <v>377</v>
      </c>
      <c r="I1102" s="7" t="s">
        <v>91</v>
      </c>
      <c r="J1102" s="7" t="s">
        <v>36</v>
      </c>
      <c r="K1102" s="8">
        <v>360</v>
      </c>
      <c r="L1102" s="8">
        <v>32</v>
      </c>
      <c r="N1102" s="10" t="s">
        <v>37</v>
      </c>
      <c r="T1102" s="12">
        <v>0</v>
      </c>
    </row>
    <row r="1103" customHeight="1" spans="1:20">
      <c r="A1103" s="2">
        <v>1102</v>
      </c>
      <c r="B1103" s="2">
        <v>240820001</v>
      </c>
      <c r="C1103" s="3">
        <v>45524</v>
      </c>
      <c r="D1103" s="4" t="s">
        <v>722</v>
      </c>
      <c r="E1103" s="4">
        <v>34</v>
      </c>
      <c r="F1103" s="5" t="s">
        <v>58</v>
      </c>
      <c r="G1103" s="6" t="s">
        <v>600</v>
      </c>
      <c r="H1103" s="6" t="s">
        <v>432</v>
      </c>
      <c r="I1103" s="7" t="s">
        <v>74</v>
      </c>
      <c r="J1103" s="7" t="s">
        <v>36</v>
      </c>
      <c r="K1103" s="8">
        <v>128</v>
      </c>
      <c r="L1103" s="8">
        <v>8</v>
      </c>
      <c r="N1103" s="10" t="s">
        <v>37</v>
      </c>
      <c r="T1103" s="12">
        <v>0</v>
      </c>
    </row>
    <row r="1104" customHeight="1" spans="1:20">
      <c r="A1104" s="2">
        <v>1103</v>
      </c>
      <c r="B1104" s="2">
        <v>240820002</v>
      </c>
      <c r="C1104" s="3">
        <v>45524</v>
      </c>
      <c r="D1104" s="4" t="s">
        <v>722</v>
      </c>
      <c r="E1104" s="4">
        <v>34</v>
      </c>
      <c r="F1104" s="5" t="s">
        <v>58</v>
      </c>
      <c r="G1104" s="6" t="s">
        <v>695</v>
      </c>
      <c r="H1104" s="6" t="s">
        <v>366</v>
      </c>
      <c r="I1104" s="7" t="s">
        <v>42</v>
      </c>
      <c r="J1104" s="7" t="s">
        <v>62</v>
      </c>
      <c r="K1104" s="8">
        <v>216</v>
      </c>
      <c r="L1104" s="8">
        <v>8</v>
      </c>
      <c r="N1104" s="10" t="s">
        <v>37</v>
      </c>
      <c r="T1104" s="12">
        <v>0</v>
      </c>
    </row>
    <row r="1105" customHeight="1" spans="1:26">
      <c r="A1105" s="2">
        <v>1104</v>
      </c>
      <c r="B1105" s="2">
        <v>240820003</v>
      </c>
      <c r="C1105" s="3">
        <v>45524</v>
      </c>
      <c r="D1105" s="4" t="s">
        <v>722</v>
      </c>
      <c r="E1105" s="4">
        <v>34</v>
      </c>
      <c r="F1105" s="5" t="s">
        <v>58</v>
      </c>
      <c r="G1105" s="6" t="s">
        <v>744</v>
      </c>
      <c r="H1105" s="6" t="s">
        <v>366</v>
      </c>
      <c r="I1105" s="7" t="s">
        <v>42</v>
      </c>
      <c r="J1105" s="7" t="s">
        <v>36</v>
      </c>
      <c r="K1105" s="8">
        <v>437</v>
      </c>
      <c r="L1105" s="8">
        <v>32</v>
      </c>
      <c r="M1105" s="9">
        <v>1</v>
      </c>
      <c r="N1105" s="10" t="s">
        <v>48</v>
      </c>
      <c r="Q1105" s="11">
        <v>1</v>
      </c>
      <c r="T1105" s="12">
        <v>1</v>
      </c>
      <c r="U1105" s="11" t="s">
        <v>766</v>
      </c>
      <c r="V1105" s="13" t="s">
        <v>50</v>
      </c>
      <c r="W1105" s="8" t="s">
        <v>55</v>
      </c>
      <c r="X1105" s="11" t="s">
        <v>362</v>
      </c>
      <c r="Y1105" s="11" t="s">
        <v>57</v>
      </c>
      <c r="Z1105" s="11" t="s">
        <v>53</v>
      </c>
    </row>
    <row r="1106" customHeight="1" spans="1:20">
      <c r="A1106" s="2">
        <v>1105</v>
      </c>
      <c r="B1106" s="2">
        <v>240821001</v>
      </c>
      <c r="C1106" s="3">
        <v>45525</v>
      </c>
      <c r="D1106" s="4" t="s">
        <v>722</v>
      </c>
      <c r="E1106" s="4">
        <v>34</v>
      </c>
      <c r="F1106" s="5" t="s">
        <v>58</v>
      </c>
      <c r="G1106" s="6" t="s">
        <v>731</v>
      </c>
      <c r="H1106" s="6" t="s">
        <v>42</v>
      </c>
      <c r="I1106" s="7" t="s">
        <v>42</v>
      </c>
      <c r="J1106" s="7" t="s">
        <v>62</v>
      </c>
      <c r="K1106" s="8">
        <v>4</v>
      </c>
      <c r="L1106" s="8">
        <v>4</v>
      </c>
      <c r="N1106" s="10" t="s">
        <v>37</v>
      </c>
      <c r="T1106" s="12">
        <v>0</v>
      </c>
    </row>
    <row r="1107" customHeight="1" spans="1:20">
      <c r="A1107" s="2">
        <v>1106</v>
      </c>
      <c r="B1107" s="2">
        <v>240821002</v>
      </c>
      <c r="C1107" s="3">
        <v>45525</v>
      </c>
      <c r="D1107" s="4" t="s">
        <v>722</v>
      </c>
      <c r="E1107" s="4">
        <v>34</v>
      </c>
      <c r="F1107" s="5" t="s">
        <v>58</v>
      </c>
      <c r="G1107" s="6" t="s">
        <v>744</v>
      </c>
      <c r="H1107" s="6" t="s">
        <v>366</v>
      </c>
      <c r="I1107" s="7" t="s">
        <v>42</v>
      </c>
      <c r="J1107" s="7" t="s">
        <v>36</v>
      </c>
      <c r="K1107" s="8">
        <v>192</v>
      </c>
      <c r="L1107" s="8">
        <v>8</v>
      </c>
      <c r="N1107" s="10" t="s">
        <v>37</v>
      </c>
      <c r="T1107" s="12">
        <v>0</v>
      </c>
    </row>
    <row r="1108" customHeight="1" spans="1:20">
      <c r="A1108" s="2">
        <v>1107</v>
      </c>
      <c r="B1108" s="2">
        <v>240821003</v>
      </c>
      <c r="C1108" s="3">
        <v>45525</v>
      </c>
      <c r="D1108" s="4" t="s">
        <v>722</v>
      </c>
      <c r="E1108" s="4">
        <v>34</v>
      </c>
      <c r="F1108" s="5" t="s">
        <v>58</v>
      </c>
      <c r="G1108" s="6" t="s">
        <v>744</v>
      </c>
      <c r="H1108" s="6" t="s">
        <v>366</v>
      </c>
      <c r="I1108" s="7" t="s">
        <v>42</v>
      </c>
      <c r="J1108" s="7" t="s">
        <v>36</v>
      </c>
      <c r="K1108" s="8">
        <v>215</v>
      </c>
      <c r="L1108" s="8">
        <v>8</v>
      </c>
      <c r="N1108" s="10" t="s">
        <v>37</v>
      </c>
      <c r="T1108" s="12">
        <v>0</v>
      </c>
    </row>
    <row r="1109" customHeight="1" spans="1:20">
      <c r="A1109" s="2">
        <v>1108</v>
      </c>
      <c r="B1109" s="2">
        <v>240821004</v>
      </c>
      <c r="C1109" s="3">
        <v>45525</v>
      </c>
      <c r="D1109" s="4" t="s">
        <v>722</v>
      </c>
      <c r="E1109" s="4">
        <v>34</v>
      </c>
      <c r="F1109" s="5" t="s">
        <v>58</v>
      </c>
      <c r="G1109" s="6" t="s">
        <v>695</v>
      </c>
      <c r="H1109" s="6" t="s">
        <v>366</v>
      </c>
      <c r="I1109" s="7" t="s">
        <v>42</v>
      </c>
      <c r="J1109" s="7" t="s">
        <v>62</v>
      </c>
      <c r="K1109" s="8">
        <v>432</v>
      </c>
      <c r="L1109" s="8">
        <v>32</v>
      </c>
      <c r="N1109" s="10" t="s">
        <v>37</v>
      </c>
      <c r="T1109" s="12">
        <v>0</v>
      </c>
    </row>
    <row r="1110" customHeight="1" spans="1:26">
      <c r="A1110" s="2">
        <v>1109</v>
      </c>
      <c r="B1110" s="2">
        <v>240822001</v>
      </c>
      <c r="C1110" s="3">
        <v>45526</v>
      </c>
      <c r="D1110" s="4" t="s">
        <v>722</v>
      </c>
      <c r="E1110" s="4">
        <v>34</v>
      </c>
      <c r="F1110" s="5" t="s">
        <v>33</v>
      </c>
      <c r="G1110" s="6" t="s">
        <v>761</v>
      </c>
      <c r="H1110" s="6" t="s">
        <v>35</v>
      </c>
      <c r="I1110" s="7" t="s">
        <v>35</v>
      </c>
      <c r="J1110" s="7" t="s">
        <v>36</v>
      </c>
      <c r="K1110" s="8">
        <v>576</v>
      </c>
      <c r="L1110" s="8">
        <v>32</v>
      </c>
      <c r="M1110" s="9">
        <v>1</v>
      </c>
      <c r="N1110" s="10" t="s">
        <v>37</v>
      </c>
      <c r="O1110" s="11">
        <v>1</v>
      </c>
      <c r="T1110" s="12">
        <v>1</v>
      </c>
      <c r="U1110" s="11" t="s">
        <v>767</v>
      </c>
      <c r="V1110" s="13" t="s">
        <v>77</v>
      </c>
      <c r="W1110" s="8" t="s">
        <v>15</v>
      </c>
      <c r="X1110" s="11" t="s">
        <v>85</v>
      </c>
      <c r="Y1110" s="11" t="s">
        <v>52</v>
      </c>
      <c r="Z1110" s="11" t="s">
        <v>67</v>
      </c>
    </row>
    <row r="1111" customHeight="1" spans="1:20">
      <c r="A1111" s="2">
        <v>1110</v>
      </c>
      <c r="B1111" s="2">
        <v>240822002</v>
      </c>
      <c r="C1111" s="3">
        <v>45526</v>
      </c>
      <c r="D1111" s="4" t="s">
        <v>722</v>
      </c>
      <c r="E1111" s="4">
        <v>34</v>
      </c>
      <c r="F1111" s="5" t="s">
        <v>58</v>
      </c>
      <c r="G1111" s="6" t="s">
        <v>728</v>
      </c>
      <c r="H1111" s="6" t="s">
        <v>724</v>
      </c>
      <c r="I1111" s="7" t="s">
        <v>724</v>
      </c>
      <c r="J1111" s="7" t="s">
        <v>725</v>
      </c>
      <c r="K1111" s="8">
        <v>128</v>
      </c>
      <c r="L1111" s="8">
        <v>8</v>
      </c>
      <c r="N1111" s="10" t="s">
        <v>37</v>
      </c>
      <c r="T1111" s="12">
        <v>0</v>
      </c>
    </row>
    <row r="1112" customHeight="1" spans="1:20">
      <c r="A1112" s="2">
        <v>1111</v>
      </c>
      <c r="B1112" s="2">
        <v>240822003</v>
      </c>
      <c r="C1112" s="3">
        <v>45526</v>
      </c>
      <c r="D1112" s="4" t="s">
        <v>722</v>
      </c>
      <c r="E1112" s="4">
        <v>34</v>
      </c>
      <c r="F1112" s="5" t="s">
        <v>58</v>
      </c>
      <c r="G1112" s="6" t="s">
        <v>768</v>
      </c>
      <c r="H1112" s="6" t="s">
        <v>42</v>
      </c>
      <c r="I1112" s="7" t="s">
        <v>42</v>
      </c>
      <c r="J1112" s="7" t="s">
        <v>62</v>
      </c>
      <c r="K1112" s="8">
        <v>1</v>
      </c>
      <c r="L1112" s="8">
        <v>1</v>
      </c>
      <c r="N1112" s="10" t="s">
        <v>37</v>
      </c>
      <c r="T1112" s="12">
        <v>0</v>
      </c>
    </row>
    <row r="1113" customHeight="1" spans="1:20">
      <c r="A1113" s="2">
        <v>1112</v>
      </c>
      <c r="B1113" s="2">
        <v>240822004</v>
      </c>
      <c r="C1113" s="3">
        <v>45526</v>
      </c>
      <c r="D1113" s="4" t="s">
        <v>722</v>
      </c>
      <c r="E1113" s="4">
        <v>34</v>
      </c>
      <c r="F1113" s="5" t="s">
        <v>58</v>
      </c>
      <c r="G1113" s="6" t="s">
        <v>769</v>
      </c>
      <c r="H1113" s="6" t="s">
        <v>366</v>
      </c>
      <c r="I1113" s="7" t="s">
        <v>42</v>
      </c>
      <c r="J1113" s="7" t="s">
        <v>62</v>
      </c>
      <c r="K1113" s="8">
        <v>80</v>
      </c>
      <c r="L1113" s="8">
        <v>8</v>
      </c>
      <c r="N1113" s="10" t="s">
        <v>37</v>
      </c>
      <c r="T1113" s="12">
        <v>0</v>
      </c>
    </row>
    <row r="1114" customHeight="1" spans="1:20">
      <c r="A1114" s="2">
        <v>1113</v>
      </c>
      <c r="B1114" s="2">
        <v>240822005</v>
      </c>
      <c r="C1114" s="3">
        <v>45526</v>
      </c>
      <c r="D1114" s="4" t="s">
        <v>722</v>
      </c>
      <c r="E1114" s="4">
        <v>34</v>
      </c>
      <c r="F1114" s="5" t="s">
        <v>58</v>
      </c>
      <c r="G1114" s="6" t="s">
        <v>740</v>
      </c>
      <c r="H1114" s="6" t="s">
        <v>748</v>
      </c>
      <c r="I1114" s="7" t="s">
        <v>46</v>
      </c>
      <c r="J1114" s="7" t="s">
        <v>36</v>
      </c>
      <c r="K1114" s="8">
        <v>288</v>
      </c>
      <c r="L1114" s="8">
        <v>32</v>
      </c>
      <c r="N1114" s="10" t="s">
        <v>37</v>
      </c>
      <c r="T1114" s="12">
        <v>0</v>
      </c>
    </row>
    <row r="1115" customHeight="1" spans="1:20">
      <c r="A1115" s="2">
        <v>1114</v>
      </c>
      <c r="B1115" s="2">
        <v>240822006</v>
      </c>
      <c r="C1115" s="3">
        <v>45526</v>
      </c>
      <c r="D1115" s="4" t="s">
        <v>722</v>
      </c>
      <c r="E1115" s="4">
        <v>34</v>
      </c>
      <c r="F1115" s="5" t="s">
        <v>58</v>
      </c>
      <c r="G1115" s="6" t="s">
        <v>740</v>
      </c>
      <c r="H1115" s="6" t="s">
        <v>748</v>
      </c>
      <c r="I1115" s="7" t="s">
        <v>46</v>
      </c>
      <c r="J1115" s="7" t="s">
        <v>36</v>
      </c>
      <c r="K1115" s="8">
        <v>100</v>
      </c>
      <c r="L1115" s="8">
        <v>8</v>
      </c>
      <c r="N1115" s="10" t="s">
        <v>37</v>
      </c>
      <c r="T1115" s="12">
        <v>0</v>
      </c>
    </row>
    <row r="1116" customHeight="1" spans="1:20">
      <c r="A1116" s="2">
        <v>1115</v>
      </c>
      <c r="B1116" s="2">
        <v>240822007</v>
      </c>
      <c r="C1116" s="3">
        <v>45526</v>
      </c>
      <c r="D1116" s="4" t="s">
        <v>722</v>
      </c>
      <c r="E1116" s="4">
        <v>34</v>
      </c>
      <c r="F1116" s="5" t="s">
        <v>33</v>
      </c>
      <c r="G1116" s="6" t="s">
        <v>688</v>
      </c>
      <c r="H1116" s="6" t="s">
        <v>569</v>
      </c>
      <c r="I1116" s="7" t="s">
        <v>569</v>
      </c>
      <c r="J1116" s="7" t="s">
        <v>36</v>
      </c>
      <c r="K1116" s="8">
        <v>288</v>
      </c>
      <c r="L1116" s="8">
        <v>32</v>
      </c>
      <c r="N1116" s="10" t="s">
        <v>37</v>
      </c>
      <c r="T1116" s="12">
        <v>0</v>
      </c>
    </row>
    <row r="1117" customHeight="1" spans="1:29">
      <c r="A1117" s="2">
        <v>1116</v>
      </c>
      <c r="B1117" s="2">
        <v>240823001</v>
      </c>
      <c r="C1117" s="3">
        <v>45527</v>
      </c>
      <c r="D1117" s="4" t="s">
        <v>722</v>
      </c>
      <c r="E1117" s="4">
        <v>34</v>
      </c>
      <c r="F1117" s="5" t="s">
        <v>58</v>
      </c>
      <c r="G1117" s="6" t="s">
        <v>770</v>
      </c>
      <c r="H1117" s="6" t="s">
        <v>366</v>
      </c>
      <c r="I1117" s="7" t="s">
        <v>42</v>
      </c>
      <c r="J1117" s="7" t="s">
        <v>36</v>
      </c>
      <c r="K1117" s="8">
        <v>664</v>
      </c>
      <c r="L1117" s="8">
        <v>32</v>
      </c>
      <c r="M1117" s="9">
        <v>7</v>
      </c>
      <c r="N1117" s="10" t="s">
        <v>37</v>
      </c>
      <c r="O1117" s="11">
        <v>3</v>
      </c>
      <c r="T1117" s="12">
        <v>3</v>
      </c>
      <c r="U1117" s="11" t="s">
        <v>771</v>
      </c>
      <c r="V1117" s="13" t="s">
        <v>77</v>
      </c>
      <c r="W1117" s="8" t="s">
        <v>15</v>
      </c>
      <c r="X1117" s="11" t="s">
        <v>97</v>
      </c>
      <c r="Y1117" s="11" t="s">
        <v>52</v>
      </c>
      <c r="Z1117" s="11" t="s">
        <v>67</v>
      </c>
      <c r="AC1117" s="8" t="s">
        <v>772</v>
      </c>
    </row>
    <row r="1118" customHeight="1" spans="1:26">
      <c r="A1118" s="2">
        <v>1117</v>
      </c>
      <c r="B1118" s="2">
        <v>240823001</v>
      </c>
      <c r="C1118" s="3">
        <v>45527</v>
      </c>
      <c r="D1118" s="4" t="s">
        <v>722</v>
      </c>
      <c r="E1118" s="4">
        <v>34</v>
      </c>
      <c r="F1118" s="5" t="s">
        <v>58</v>
      </c>
      <c r="G1118" s="6" t="s">
        <v>770</v>
      </c>
      <c r="H1118" s="6" t="s">
        <v>366</v>
      </c>
      <c r="I1118" s="7" t="s">
        <v>42</v>
      </c>
      <c r="J1118" s="7" t="s">
        <v>36</v>
      </c>
      <c r="P1118" s="11">
        <v>4</v>
      </c>
      <c r="T1118" s="12">
        <v>4</v>
      </c>
      <c r="U1118" s="11" t="s">
        <v>773</v>
      </c>
      <c r="V1118" s="13" t="s">
        <v>77</v>
      </c>
      <c r="W1118" s="8" t="s">
        <v>16</v>
      </c>
      <c r="X1118" s="11" t="s">
        <v>125</v>
      </c>
      <c r="Y1118" s="11" t="s">
        <v>52</v>
      </c>
      <c r="Z1118" s="11" t="s">
        <v>67</v>
      </c>
    </row>
    <row r="1119" customHeight="1" spans="1:26">
      <c r="A1119" s="2">
        <v>1118</v>
      </c>
      <c r="B1119" s="2">
        <v>240823002</v>
      </c>
      <c r="C1119" s="3">
        <v>45527</v>
      </c>
      <c r="D1119" s="4" t="s">
        <v>722</v>
      </c>
      <c r="E1119" s="4">
        <v>34</v>
      </c>
      <c r="F1119" s="5" t="s">
        <v>58</v>
      </c>
      <c r="G1119" s="6" t="s">
        <v>770</v>
      </c>
      <c r="H1119" s="6" t="s">
        <v>366</v>
      </c>
      <c r="I1119" s="7" t="s">
        <v>42</v>
      </c>
      <c r="J1119" s="7" t="s">
        <v>36</v>
      </c>
      <c r="K1119" s="8">
        <v>256</v>
      </c>
      <c r="L1119" s="8">
        <v>8</v>
      </c>
      <c r="N1119" s="10" t="s">
        <v>37</v>
      </c>
      <c r="O1119" s="11">
        <v>1</v>
      </c>
      <c r="T1119" s="12">
        <v>1</v>
      </c>
      <c r="U1119" s="11" t="s">
        <v>771</v>
      </c>
      <c r="V1119" s="13" t="s">
        <v>77</v>
      </c>
      <c r="W1119" s="8" t="s">
        <v>15</v>
      </c>
      <c r="X1119" s="11" t="s">
        <v>97</v>
      </c>
      <c r="Y1119" s="11" t="s">
        <v>52</v>
      </c>
      <c r="Z1119" s="11" t="s">
        <v>67</v>
      </c>
    </row>
    <row r="1120" customHeight="1" spans="1:20">
      <c r="A1120" s="2">
        <v>1119</v>
      </c>
      <c r="B1120" s="2">
        <v>240823003</v>
      </c>
      <c r="C1120" s="3">
        <v>45527</v>
      </c>
      <c r="D1120" s="4" t="s">
        <v>722</v>
      </c>
      <c r="E1120" s="4">
        <v>34</v>
      </c>
      <c r="F1120" s="5" t="s">
        <v>58</v>
      </c>
      <c r="G1120" s="6" t="s">
        <v>774</v>
      </c>
      <c r="H1120" s="6" t="s">
        <v>724</v>
      </c>
      <c r="I1120" s="7" t="s">
        <v>724</v>
      </c>
      <c r="J1120" s="7" t="s">
        <v>36</v>
      </c>
      <c r="K1120" s="8">
        <v>303</v>
      </c>
      <c r="L1120" s="8">
        <v>32</v>
      </c>
      <c r="N1120" s="10" t="s">
        <v>37</v>
      </c>
      <c r="T1120" s="12">
        <v>0</v>
      </c>
    </row>
    <row r="1121" customHeight="1" spans="1:29">
      <c r="A1121" s="2">
        <v>1120</v>
      </c>
      <c r="B1121" s="2">
        <v>240823004</v>
      </c>
      <c r="C1121" s="3">
        <v>45527</v>
      </c>
      <c r="D1121" s="4" t="s">
        <v>722</v>
      </c>
      <c r="E1121" s="4">
        <v>34</v>
      </c>
      <c r="F1121" s="5" t="s">
        <v>33</v>
      </c>
      <c r="G1121" s="6" t="s">
        <v>775</v>
      </c>
      <c r="H1121" s="6" t="s">
        <v>35</v>
      </c>
      <c r="I1121" s="7" t="s">
        <v>35</v>
      </c>
      <c r="J1121" s="7" t="s">
        <v>36</v>
      </c>
      <c r="K1121" s="8">
        <v>288</v>
      </c>
      <c r="L1121" s="8">
        <v>32</v>
      </c>
      <c r="M1121" s="9">
        <v>1</v>
      </c>
      <c r="N1121" s="10" t="s">
        <v>37</v>
      </c>
      <c r="Q1121" s="11">
        <v>1</v>
      </c>
      <c r="T1121" s="12">
        <v>1</v>
      </c>
      <c r="U1121" s="11" t="s">
        <v>776</v>
      </c>
      <c r="V1121" s="13" t="s">
        <v>77</v>
      </c>
      <c r="W1121" s="8" t="s">
        <v>55</v>
      </c>
      <c r="X1121" s="11" t="s">
        <v>777</v>
      </c>
      <c r="Y1121" s="11" t="s">
        <v>52</v>
      </c>
      <c r="Z1121" s="11" t="s">
        <v>67</v>
      </c>
      <c r="AC1121" s="8" t="s">
        <v>778</v>
      </c>
    </row>
    <row r="1122" customHeight="1" spans="1:26">
      <c r="A1122" s="2">
        <v>1121</v>
      </c>
      <c r="B1122" s="2">
        <v>240824001</v>
      </c>
      <c r="C1122" s="3">
        <v>45528</v>
      </c>
      <c r="D1122" s="4" t="s">
        <v>722</v>
      </c>
      <c r="E1122" s="4">
        <v>34</v>
      </c>
      <c r="F1122" s="5" t="s">
        <v>58</v>
      </c>
      <c r="G1122" s="6" t="s">
        <v>740</v>
      </c>
      <c r="H1122" s="6" t="s">
        <v>748</v>
      </c>
      <c r="I1122" s="7" t="s">
        <v>46</v>
      </c>
      <c r="J1122" s="7" t="s">
        <v>36</v>
      </c>
      <c r="K1122" s="8">
        <v>360</v>
      </c>
      <c r="L1122" s="8">
        <v>32</v>
      </c>
      <c r="M1122" s="9">
        <v>1</v>
      </c>
      <c r="N1122" s="10" t="s">
        <v>48</v>
      </c>
      <c r="R1122" s="11">
        <v>1</v>
      </c>
      <c r="T1122" s="12">
        <v>1</v>
      </c>
      <c r="U1122" s="11" t="s">
        <v>779</v>
      </c>
      <c r="V1122" s="13" t="s">
        <v>50</v>
      </c>
      <c r="W1122" s="8" t="s">
        <v>18</v>
      </c>
      <c r="X1122" s="11" t="s">
        <v>89</v>
      </c>
      <c r="Y1122" s="11" t="s">
        <v>57</v>
      </c>
      <c r="Z1122" s="11" t="s">
        <v>53</v>
      </c>
    </row>
    <row r="1123" customHeight="1" spans="1:20">
      <c r="A1123" s="2">
        <v>1122</v>
      </c>
      <c r="B1123" s="2">
        <v>240824002</v>
      </c>
      <c r="C1123" s="3">
        <v>45528</v>
      </c>
      <c r="D1123" s="4" t="s">
        <v>722</v>
      </c>
      <c r="E1123" s="4">
        <v>34</v>
      </c>
      <c r="F1123" s="5" t="s">
        <v>33</v>
      </c>
      <c r="G1123" s="6" t="s">
        <v>775</v>
      </c>
      <c r="H1123" s="6" t="s">
        <v>35</v>
      </c>
      <c r="I1123" s="7" t="s">
        <v>35</v>
      </c>
      <c r="J1123" s="7" t="s">
        <v>36</v>
      </c>
      <c r="K1123" s="8">
        <v>383</v>
      </c>
      <c r="L1123" s="8">
        <v>32</v>
      </c>
      <c r="N1123" s="10" t="s">
        <v>37</v>
      </c>
      <c r="T1123" s="12">
        <v>0</v>
      </c>
    </row>
    <row r="1124" customHeight="1" spans="1:20">
      <c r="A1124" s="2">
        <v>1123</v>
      </c>
      <c r="B1124" s="2">
        <v>240824003</v>
      </c>
      <c r="C1124" s="3">
        <v>45528</v>
      </c>
      <c r="D1124" s="4" t="s">
        <v>722</v>
      </c>
      <c r="E1124" s="4">
        <v>34</v>
      </c>
      <c r="F1124" s="5" t="s">
        <v>58</v>
      </c>
      <c r="G1124" s="6" t="s">
        <v>774</v>
      </c>
      <c r="H1124" s="6" t="s">
        <v>724</v>
      </c>
      <c r="I1124" s="7" t="s">
        <v>724</v>
      </c>
      <c r="J1124" s="7" t="s">
        <v>36</v>
      </c>
      <c r="K1124" s="8">
        <v>425</v>
      </c>
      <c r="L1124" s="8">
        <v>32</v>
      </c>
      <c r="N1124" s="10" t="s">
        <v>37</v>
      </c>
      <c r="T1124" s="12">
        <v>0</v>
      </c>
    </row>
    <row r="1125" customHeight="1" spans="1:20">
      <c r="A1125" s="2">
        <v>1124</v>
      </c>
      <c r="B1125" s="2">
        <v>240824004</v>
      </c>
      <c r="C1125" s="3">
        <v>45528</v>
      </c>
      <c r="D1125" s="4" t="s">
        <v>722</v>
      </c>
      <c r="E1125" s="4">
        <v>34</v>
      </c>
      <c r="F1125" s="5" t="s">
        <v>33</v>
      </c>
      <c r="G1125" s="6" t="s">
        <v>654</v>
      </c>
      <c r="H1125" s="6" t="s">
        <v>401</v>
      </c>
      <c r="I1125" s="7" t="s">
        <v>401</v>
      </c>
      <c r="J1125" s="7" t="s">
        <v>36</v>
      </c>
      <c r="K1125" s="8">
        <v>996</v>
      </c>
      <c r="L1125" s="8">
        <v>32</v>
      </c>
      <c r="N1125" s="10" t="s">
        <v>37</v>
      </c>
      <c r="T1125" s="12">
        <v>0</v>
      </c>
    </row>
    <row r="1126" customHeight="1" spans="1:20">
      <c r="A1126" s="2">
        <v>1125</v>
      </c>
      <c r="B1126" s="2">
        <v>240825001</v>
      </c>
      <c r="C1126" s="3">
        <v>45529</v>
      </c>
      <c r="D1126" s="4" t="s">
        <v>722</v>
      </c>
      <c r="E1126" s="4">
        <v>35</v>
      </c>
      <c r="F1126" s="5" t="s">
        <v>134</v>
      </c>
      <c r="G1126" s="6" t="s">
        <v>780</v>
      </c>
      <c r="H1126" s="6" t="s">
        <v>137</v>
      </c>
      <c r="I1126" s="7" t="s">
        <v>137</v>
      </c>
      <c r="J1126" s="7" t="s">
        <v>140</v>
      </c>
      <c r="K1126" s="8">
        <v>3</v>
      </c>
      <c r="L1126" s="8">
        <v>3</v>
      </c>
      <c r="N1126" s="10" t="s">
        <v>37</v>
      </c>
      <c r="T1126" s="12">
        <v>0</v>
      </c>
    </row>
    <row r="1127" customHeight="1" spans="1:29">
      <c r="A1127" s="2">
        <v>1126</v>
      </c>
      <c r="B1127" s="2">
        <v>240825002</v>
      </c>
      <c r="C1127" s="3">
        <v>45529</v>
      </c>
      <c r="D1127" s="4" t="s">
        <v>722</v>
      </c>
      <c r="E1127" s="4">
        <v>35</v>
      </c>
      <c r="F1127" s="5" t="s">
        <v>58</v>
      </c>
      <c r="G1127" s="6" t="s">
        <v>740</v>
      </c>
      <c r="H1127" s="6" t="s">
        <v>748</v>
      </c>
      <c r="I1127" s="7" t="s">
        <v>46</v>
      </c>
      <c r="J1127" s="7" t="s">
        <v>36</v>
      </c>
      <c r="K1127" s="8">
        <v>359</v>
      </c>
      <c r="L1127" s="8">
        <v>32</v>
      </c>
      <c r="N1127" s="10" t="s">
        <v>37</v>
      </c>
      <c r="T1127" s="12">
        <v>0</v>
      </c>
      <c r="AC1127" s="8" t="s">
        <v>781</v>
      </c>
    </row>
    <row r="1128" customHeight="1" spans="1:20">
      <c r="A1128" s="2">
        <v>1127</v>
      </c>
      <c r="B1128" s="2">
        <v>240825003</v>
      </c>
      <c r="C1128" s="3">
        <v>45529</v>
      </c>
      <c r="D1128" s="4" t="s">
        <v>722</v>
      </c>
      <c r="E1128" s="4">
        <v>35</v>
      </c>
      <c r="F1128" s="5" t="s">
        <v>33</v>
      </c>
      <c r="G1128" s="6" t="s">
        <v>479</v>
      </c>
      <c r="H1128" s="6" t="s">
        <v>480</v>
      </c>
      <c r="I1128" s="7" t="s">
        <v>39</v>
      </c>
      <c r="J1128" s="7" t="s">
        <v>36</v>
      </c>
      <c r="K1128" s="8">
        <v>576</v>
      </c>
      <c r="L1128" s="8">
        <v>32</v>
      </c>
      <c r="N1128" s="10" t="s">
        <v>37</v>
      </c>
      <c r="T1128" s="12">
        <v>0</v>
      </c>
    </row>
    <row r="1129" customHeight="1" spans="1:20">
      <c r="A1129" s="2">
        <v>1128</v>
      </c>
      <c r="B1129" s="2">
        <v>240825004</v>
      </c>
      <c r="C1129" s="3">
        <v>45529</v>
      </c>
      <c r="D1129" s="4" t="s">
        <v>722</v>
      </c>
      <c r="E1129" s="4">
        <v>35</v>
      </c>
      <c r="F1129" s="5" t="s">
        <v>58</v>
      </c>
      <c r="G1129" s="6" t="s">
        <v>592</v>
      </c>
      <c r="H1129" s="6" t="s">
        <v>42</v>
      </c>
      <c r="I1129" s="7" t="s">
        <v>42</v>
      </c>
      <c r="J1129" s="7" t="s">
        <v>62</v>
      </c>
      <c r="K1129" s="8">
        <v>122</v>
      </c>
      <c r="L1129" s="8">
        <v>8</v>
      </c>
      <c r="N1129" s="10" t="s">
        <v>37</v>
      </c>
      <c r="T1129" s="12">
        <v>0</v>
      </c>
    </row>
    <row r="1130" customHeight="1" spans="1:20">
      <c r="A1130" s="2">
        <v>1129</v>
      </c>
      <c r="B1130" s="2">
        <v>240825005</v>
      </c>
      <c r="C1130" s="3">
        <v>45529</v>
      </c>
      <c r="D1130" s="4" t="s">
        <v>722</v>
      </c>
      <c r="E1130" s="4">
        <v>35</v>
      </c>
      <c r="F1130" s="5" t="s">
        <v>58</v>
      </c>
      <c r="G1130" s="6" t="s">
        <v>694</v>
      </c>
      <c r="H1130" s="6" t="s">
        <v>61</v>
      </c>
      <c r="I1130" s="7" t="s">
        <v>60</v>
      </c>
      <c r="J1130" s="7" t="s">
        <v>62</v>
      </c>
      <c r="K1130" s="8">
        <v>4</v>
      </c>
      <c r="L1130" s="8">
        <v>4</v>
      </c>
      <c r="N1130" s="10" t="s">
        <v>37</v>
      </c>
      <c r="T1130" s="12">
        <v>0</v>
      </c>
    </row>
    <row r="1131" customHeight="1" spans="1:26">
      <c r="A1131" s="2">
        <v>1130</v>
      </c>
      <c r="B1131" s="2">
        <v>240825006</v>
      </c>
      <c r="C1131" s="3">
        <v>45529</v>
      </c>
      <c r="D1131" s="4" t="s">
        <v>722</v>
      </c>
      <c r="E1131" s="4">
        <v>35</v>
      </c>
      <c r="F1131" s="5" t="s">
        <v>58</v>
      </c>
      <c r="G1131" s="6" t="s">
        <v>728</v>
      </c>
      <c r="H1131" s="6" t="s">
        <v>724</v>
      </c>
      <c r="I1131" s="7" t="s">
        <v>724</v>
      </c>
      <c r="J1131" s="7" t="s">
        <v>36</v>
      </c>
      <c r="K1131" s="8">
        <v>448</v>
      </c>
      <c r="L1131" s="8">
        <v>20</v>
      </c>
      <c r="M1131" s="9">
        <v>1</v>
      </c>
      <c r="N1131" s="10" t="s">
        <v>37</v>
      </c>
      <c r="O1131" s="11">
        <v>1</v>
      </c>
      <c r="T1131" s="12">
        <v>1</v>
      </c>
      <c r="U1131" s="11" t="s">
        <v>98</v>
      </c>
      <c r="V1131" s="13" t="s">
        <v>77</v>
      </c>
      <c r="W1131" s="8" t="s">
        <v>15</v>
      </c>
      <c r="X1131" s="11" t="s">
        <v>99</v>
      </c>
      <c r="Y1131" s="11" t="s">
        <v>52</v>
      </c>
      <c r="Z1131" s="11" t="s">
        <v>67</v>
      </c>
    </row>
    <row r="1132" customHeight="1" spans="1:26">
      <c r="A1132" s="2">
        <v>1131</v>
      </c>
      <c r="B1132" s="2">
        <v>240825007</v>
      </c>
      <c r="C1132" s="3">
        <v>45529</v>
      </c>
      <c r="D1132" s="4" t="s">
        <v>722</v>
      </c>
      <c r="E1132" s="4">
        <v>35</v>
      </c>
      <c r="F1132" s="5" t="s">
        <v>58</v>
      </c>
      <c r="G1132" s="6" t="s">
        <v>770</v>
      </c>
      <c r="H1132" s="6" t="s">
        <v>366</v>
      </c>
      <c r="I1132" s="7" t="s">
        <v>42</v>
      </c>
      <c r="J1132" s="7" t="s">
        <v>36</v>
      </c>
      <c r="K1132" s="8">
        <v>520</v>
      </c>
      <c r="L1132" s="8">
        <v>32</v>
      </c>
      <c r="M1132" s="9">
        <v>1</v>
      </c>
      <c r="N1132" s="10" t="s">
        <v>48</v>
      </c>
      <c r="R1132" s="11">
        <v>1</v>
      </c>
      <c r="T1132" s="12">
        <v>1</v>
      </c>
      <c r="U1132" s="11" t="s">
        <v>782</v>
      </c>
      <c r="V1132" s="13" t="s">
        <v>50</v>
      </c>
      <c r="W1132" s="8" t="s">
        <v>18</v>
      </c>
      <c r="X1132" s="11" t="s">
        <v>292</v>
      </c>
      <c r="Y1132" s="11" t="s">
        <v>57</v>
      </c>
      <c r="Z1132" s="11" t="s">
        <v>53</v>
      </c>
    </row>
    <row r="1133" customHeight="1" spans="1:20">
      <c r="A1133" s="2">
        <v>1132</v>
      </c>
      <c r="B1133" s="2">
        <v>240826001</v>
      </c>
      <c r="C1133" s="3">
        <v>45530</v>
      </c>
      <c r="D1133" s="4" t="s">
        <v>722</v>
      </c>
      <c r="E1133" s="4">
        <v>35</v>
      </c>
      <c r="F1133" s="5" t="s">
        <v>33</v>
      </c>
      <c r="G1133" s="6" t="s">
        <v>688</v>
      </c>
      <c r="H1133" s="6" t="s">
        <v>569</v>
      </c>
      <c r="I1133" s="7" t="s">
        <v>569</v>
      </c>
      <c r="J1133" s="7" t="s">
        <v>36</v>
      </c>
      <c r="K1133" s="8">
        <v>602</v>
      </c>
      <c r="L1133" s="8">
        <v>32</v>
      </c>
      <c r="N1133" s="10" t="s">
        <v>37</v>
      </c>
      <c r="T1133" s="12">
        <v>0</v>
      </c>
    </row>
    <row r="1134" customHeight="1" spans="1:26">
      <c r="A1134" s="2">
        <v>1133</v>
      </c>
      <c r="B1134" s="2">
        <v>240826002</v>
      </c>
      <c r="C1134" s="3">
        <v>45530</v>
      </c>
      <c r="D1134" s="4" t="s">
        <v>722</v>
      </c>
      <c r="E1134" s="4">
        <v>35</v>
      </c>
      <c r="F1134" s="5" t="s">
        <v>58</v>
      </c>
      <c r="G1134" s="6" t="s">
        <v>783</v>
      </c>
      <c r="H1134" s="6" t="s">
        <v>397</v>
      </c>
      <c r="I1134" s="7" t="s">
        <v>170</v>
      </c>
      <c r="J1134" s="7" t="s">
        <v>36</v>
      </c>
      <c r="K1134" s="8">
        <v>500</v>
      </c>
      <c r="L1134" s="8">
        <v>32</v>
      </c>
      <c r="M1134" s="9">
        <v>1</v>
      </c>
      <c r="N1134" s="10" t="s">
        <v>37</v>
      </c>
      <c r="Q1134" s="11">
        <v>1</v>
      </c>
      <c r="T1134" s="12">
        <v>1</v>
      </c>
      <c r="U1134" s="11" t="s">
        <v>784</v>
      </c>
      <c r="V1134" s="13" t="s">
        <v>55</v>
      </c>
      <c r="W1134" s="8" t="s">
        <v>306</v>
      </c>
      <c r="X1134" s="11" t="s">
        <v>785</v>
      </c>
      <c r="Y1134" s="11" t="s">
        <v>52</v>
      </c>
      <c r="Z1134" s="11" t="s">
        <v>67</v>
      </c>
    </row>
    <row r="1135" customHeight="1" spans="1:26">
      <c r="A1135" s="2">
        <v>1134</v>
      </c>
      <c r="B1135" s="2">
        <v>240826003</v>
      </c>
      <c r="C1135" s="3">
        <v>45530</v>
      </c>
      <c r="D1135" s="4" t="s">
        <v>722</v>
      </c>
      <c r="E1135" s="4">
        <v>35</v>
      </c>
      <c r="F1135" s="5" t="s">
        <v>58</v>
      </c>
      <c r="G1135" s="6" t="s">
        <v>728</v>
      </c>
      <c r="H1135" s="6" t="s">
        <v>724</v>
      </c>
      <c r="I1135" s="7" t="s">
        <v>724</v>
      </c>
      <c r="J1135" s="7" t="s">
        <v>36</v>
      </c>
      <c r="K1135" s="8">
        <v>453</v>
      </c>
      <c r="L1135" s="8">
        <v>20</v>
      </c>
      <c r="M1135" s="9">
        <v>1</v>
      </c>
      <c r="N1135" s="10" t="s">
        <v>37</v>
      </c>
      <c r="O1135" s="11">
        <v>1</v>
      </c>
      <c r="T1135" s="12">
        <v>1</v>
      </c>
      <c r="U1135" s="11" t="s">
        <v>786</v>
      </c>
      <c r="V1135" s="13" t="s">
        <v>15</v>
      </c>
      <c r="W1135" s="8" t="s">
        <v>85</v>
      </c>
      <c r="X1135" s="11" t="s">
        <v>785</v>
      </c>
      <c r="Y1135" s="11" t="s">
        <v>52</v>
      </c>
      <c r="Z1135" s="11" t="s">
        <v>67</v>
      </c>
    </row>
    <row r="1136" customHeight="1" spans="1:20">
      <c r="A1136" s="2">
        <v>1135</v>
      </c>
      <c r="B1136" s="2">
        <v>240826004</v>
      </c>
      <c r="C1136" s="3">
        <v>45530</v>
      </c>
      <c r="D1136" s="4" t="s">
        <v>722</v>
      </c>
      <c r="E1136" s="4">
        <v>35</v>
      </c>
      <c r="F1136" s="5" t="s">
        <v>58</v>
      </c>
      <c r="G1136" s="6" t="s">
        <v>740</v>
      </c>
      <c r="H1136" s="6" t="s">
        <v>748</v>
      </c>
      <c r="I1136" s="7" t="s">
        <v>46</v>
      </c>
      <c r="J1136" s="7" t="s">
        <v>36</v>
      </c>
      <c r="K1136" s="8">
        <v>432</v>
      </c>
      <c r="L1136" s="8">
        <v>32</v>
      </c>
      <c r="N1136" s="10" t="s">
        <v>37</v>
      </c>
      <c r="T1136" s="12">
        <v>0</v>
      </c>
    </row>
    <row r="1137" customHeight="1" spans="1:29">
      <c r="A1137" s="2">
        <v>1136</v>
      </c>
      <c r="B1137" s="2">
        <v>240827001</v>
      </c>
      <c r="C1137" s="3">
        <v>45531</v>
      </c>
      <c r="D1137" s="4" t="s">
        <v>722</v>
      </c>
      <c r="E1137" s="4">
        <v>35</v>
      </c>
      <c r="F1137" s="5" t="s">
        <v>58</v>
      </c>
      <c r="G1137" s="6" t="s">
        <v>592</v>
      </c>
      <c r="H1137" s="6" t="s">
        <v>366</v>
      </c>
      <c r="I1137" s="7" t="s">
        <v>42</v>
      </c>
      <c r="J1137" s="7" t="s">
        <v>62</v>
      </c>
      <c r="K1137" s="8">
        <v>186</v>
      </c>
      <c r="L1137" s="8">
        <v>8</v>
      </c>
      <c r="N1137" s="10" t="s">
        <v>37</v>
      </c>
      <c r="T1137" s="12">
        <v>0</v>
      </c>
      <c r="AC1137" s="8" t="s">
        <v>787</v>
      </c>
    </row>
    <row r="1138" customHeight="1" spans="1:20">
      <c r="A1138" s="2">
        <v>1137</v>
      </c>
      <c r="B1138" s="2">
        <v>240827002</v>
      </c>
      <c r="C1138" s="3">
        <v>45531</v>
      </c>
      <c r="D1138" s="4" t="s">
        <v>722</v>
      </c>
      <c r="E1138" s="4">
        <v>35</v>
      </c>
      <c r="F1138" s="5" t="s">
        <v>58</v>
      </c>
      <c r="G1138" s="6" t="s">
        <v>770</v>
      </c>
      <c r="H1138" s="6" t="s">
        <v>366</v>
      </c>
      <c r="I1138" s="7" t="s">
        <v>42</v>
      </c>
      <c r="J1138" s="7" t="s">
        <v>36</v>
      </c>
      <c r="K1138" s="8">
        <v>520</v>
      </c>
      <c r="L1138" s="8">
        <v>32</v>
      </c>
      <c r="N1138" s="10" t="s">
        <v>37</v>
      </c>
      <c r="T1138" s="12">
        <v>0</v>
      </c>
    </row>
    <row r="1139" customHeight="1" spans="1:29">
      <c r="A1139" s="2">
        <v>1138</v>
      </c>
      <c r="B1139" s="2">
        <v>240827003</v>
      </c>
      <c r="C1139" s="3">
        <v>45531</v>
      </c>
      <c r="D1139" s="4" t="s">
        <v>722</v>
      </c>
      <c r="E1139" s="4">
        <v>35</v>
      </c>
      <c r="F1139" s="5" t="s">
        <v>33</v>
      </c>
      <c r="G1139" s="6" t="s">
        <v>788</v>
      </c>
      <c r="H1139" s="6" t="s">
        <v>377</v>
      </c>
      <c r="I1139" s="7" t="s">
        <v>91</v>
      </c>
      <c r="J1139" s="7" t="s">
        <v>36</v>
      </c>
      <c r="K1139" s="8">
        <v>993</v>
      </c>
      <c r="L1139" s="8">
        <v>32</v>
      </c>
      <c r="N1139" s="10" t="s">
        <v>37</v>
      </c>
      <c r="T1139" s="12">
        <v>0</v>
      </c>
      <c r="AC1139" s="8" t="s">
        <v>789</v>
      </c>
    </row>
    <row r="1140" customHeight="1" spans="1:20">
      <c r="A1140" s="2">
        <v>1139</v>
      </c>
      <c r="B1140" s="2">
        <v>240827004</v>
      </c>
      <c r="C1140" s="3">
        <v>45531</v>
      </c>
      <c r="D1140" s="4" t="s">
        <v>722</v>
      </c>
      <c r="E1140" s="4">
        <v>35</v>
      </c>
      <c r="F1140" s="5" t="s">
        <v>58</v>
      </c>
      <c r="G1140" s="6" t="s">
        <v>694</v>
      </c>
      <c r="H1140" s="6" t="s">
        <v>61</v>
      </c>
      <c r="I1140" s="7" t="s">
        <v>60</v>
      </c>
      <c r="J1140" s="7" t="s">
        <v>62</v>
      </c>
      <c r="K1140" s="8">
        <v>92</v>
      </c>
      <c r="L1140" s="8">
        <v>8</v>
      </c>
      <c r="N1140" s="10" t="s">
        <v>37</v>
      </c>
      <c r="T1140" s="12">
        <v>0</v>
      </c>
    </row>
    <row r="1141" customHeight="1" spans="1:20">
      <c r="A1141" s="2">
        <v>1140</v>
      </c>
      <c r="B1141" s="2">
        <v>240827005</v>
      </c>
      <c r="C1141" s="3">
        <v>45531</v>
      </c>
      <c r="D1141" s="4" t="s">
        <v>722</v>
      </c>
      <c r="E1141" s="4">
        <v>35</v>
      </c>
      <c r="F1141" s="5" t="s">
        <v>58</v>
      </c>
      <c r="G1141" s="6" t="s">
        <v>744</v>
      </c>
      <c r="H1141" s="6" t="s">
        <v>366</v>
      </c>
      <c r="I1141" s="7" t="s">
        <v>42</v>
      </c>
      <c r="J1141" s="7" t="s">
        <v>36</v>
      </c>
      <c r="K1141" s="8">
        <v>780</v>
      </c>
      <c r="L1141" s="8">
        <v>32</v>
      </c>
      <c r="N1141" s="10" t="s">
        <v>37</v>
      </c>
      <c r="T1141" s="12">
        <v>0</v>
      </c>
    </row>
    <row r="1142" customHeight="1" spans="1:20">
      <c r="A1142" s="2">
        <v>1141</v>
      </c>
      <c r="B1142" s="2">
        <v>240827006</v>
      </c>
      <c r="C1142" s="3">
        <v>45531</v>
      </c>
      <c r="D1142" s="4" t="s">
        <v>722</v>
      </c>
      <c r="E1142" s="4">
        <v>35</v>
      </c>
      <c r="F1142" s="5" t="s">
        <v>33</v>
      </c>
      <c r="G1142" s="6" t="s">
        <v>654</v>
      </c>
      <c r="H1142" s="6" t="s">
        <v>401</v>
      </c>
      <c r="I1142" s="7" t="s">
        <v>401</v>
      </c>
      <c r="J1142" s="7" t="s">
        <v>36</v>
      </c>
      <c r="K1142" s="8">
        <v>289</v>
      </c>
      <c r="L1142" s="8">
        <v>32</v>
      </c>
      <c r="N1142" s="10" t="s">
        <v>37</v>
      </c>
      <c r="T1142" s="12">
        <v>0</v>
      </c>
    </row>
    <row r="1143" customHeight="1" spans="1:20">
      <c r="A1143" s="2">
        <v>1142</v>
      </c>
      <c r="B1143" s="2">
        <v>240827007</v>
      </c>
      <c r="C1143" s="3">
        <v>45531</v>
      </c>
      <c r="D1143" s="4" t="s">
        <v>722</v>
      </c>
      <c r="E1143" s="4">
        <v>35</v>
      </c>
      <c r="F1143" s="5" t="s">
        <v>58</v>
      </c>
      <c r="G1143" s="6" t="s">
        <v>774</v>
      </c>
      <c r="H1143" s="6" t="s">
        <v>724</v>
      </c>
      <c r="I1143" s="7" t="s">
        <v>724</v>
      </c>
      <c r="J1143" s="7" t="s">
        <v>36</v>
      </c>
      <c r="K1143" s="8">
        <v>515</v>
      </c>
      <c r="L1143" s="8">
        <v>13</v>
      </c>
      <c r="N1143" s="10" t="s">
        <v>37</v>
      </c>
      <c r="T1143" s="12">
        <v>0</v>
      </c>
    </row>
    <row r="1144" customHeight="1" spans="1:26">
      <c r="A1144" s="2">
        <v>1143</v>
      </c>
      <c r="B1144" s="2">
        <v>240828001</v>
      </c>
      <c r="C1144" s="3">
        <v>45532</v>
      </c>
      <c r="D1144" s="4" t="s">
        <v>722</v>
      </c>
      <c r="E1144" s="4">
        <v>35</v>
      </c>
      <c r="F1144" s="5" t="s">
        <v>33</v>
      </c>
      <c r="G1144" s="6" t="s">
        <v>343</v>
      </c>
      <c r="H1144" s="6" t="s">
        <v>39</v>
      </c>
      <c r="I1144" s="7" t="s">
        <v>39</v>
      </c>
      <c r="J1144" s="7" t="s">
        <v>36</v>
      </c>
      <c r="K1144" s="8">
        <v>1237</v>
      </c>
      <c r="L1144" s="8">
        <v>50</v>
      </c>
      <c r="M1144" s="9">
        <v>4</v>
      </c>
      <c r="N1144" s="10" t="s">
        <v>48</v>
      </c>
      <c r="Q1144" s="11">
        <v>3</v>
      </c>
      <c r="T1144" s="12">
        <v>3</v>
      </c>
      <c r="U1144" s="11" t="s">
        <v>595</v>
      </c>
      <c r="V1144" s="13" t="s">
        <v>50</v>
      </c>
      <c r="W1144" s="8" t="s">
        <v>55</v>
      </c>
      <c r="X1144" s="11" t="s">
        <v>790</v>
      </c>
      <c r="Y1144" s="11" t="s">
        <v>52</v>
      </c>
      <c r="Z1144" s="11" t="s">
        <v>53</v>
      </c>
    </row>
    <row r="1145" customHeight="1" spans="1:26">
      <c r="A1145" s="2">
        <v>1144</v>
      </c>
      <c r="B1145" s="2">
        <v>240828001</v>
      </c>
      <c r="C1145" s="3">
        <v>45532</v>
      </c>
      <c r="D1145" s="4" t="s">
        <v>722</v>
      </c>
      <c r="E1145" s="4">
        <v>35</v>
      </c>
      <c r="F1145" s="5" t="s">
        <v>33</v>
      </c>
      <c r="G1145" s="6" t="s">
        <v>343</v>
      </c>
      <c r="H1145" s="6" t="s">
        <v>39</v>
      </c>
      <c r="I1145" s="7" t="s">
        <v>39</v>
      </c>
      <c r="J1145" s="7" t="s">
        <v>36</v>
      </c>
      <c r="O1145" s="11">
        <v>1</v>
      </c>
      <c r="T1145" s="12">
        <v>1</v>
      </c>
      <c r="U1145" s="11" t="s">
        <v>537</v>
      </c>
      <c r="V1145" s="13" t="s">
        <v>50</v>
      </c>
      <c r="W1145" s="8" t="s">
        <v>15</v>
      </c>
      <c r="X1145" s="11" t="s">
        <v>99</v>
      </c>
      <c r="Y1145" s="11" t="s">
        <v>52</v>
      </c>
      <c r="Z1145" s="11" t="s">
        <v>53</v>
      </c>
    </row>
    <row r="1146" customHeight="1" spans="1:20">
      <c r="A1146" s="2">
        <v>1145</v>
      </c>
      <c r="B1146" s="2">
        <v>240828002</v>
      </c>
      <c r="C1146" s="3">
        <v>45532</v>
      </c>
      <c r="D1146" s="4" t="s">
        <v>722</v>
      </c>
      <c r="E1146" s="4">
        <v>35</v>
      </c>
      <c r="F1146" s="5" t="s">
        <v>58</v>
      </c>
      <c r="G1146" s="6" t="s">
        <v>770</v>
      </c>
      <c r="H1146" s="6" t="s">
        <v>366</v>
      </c>
      <c r="I1146" s="7" t="s">
        <v>42</v>
      </c>
      <c r="J1146" s="7" t="s">
        <v>36</v>
      </c>
      <c r="K1146" s="8">
        <v>512</v>
      </c>
      <c r="L1146" s="8">
        <v>32</v>
      </c>
      <c r="N1146" s="10" t="s">
        <v>37</v>
      </c>
      <c r="T1146" s="12">
        <v>0</v>
      </c>
    </row>
    <row r="1147" customHeight="1" spans="1:20">
      <c r="A1147" s="2">
        <v>1146</v>
      </c>
      <c r="B1147" s="2">
        <v>240828003</v>
      </c>
      <c r="C1147" s="3">
        <v>45532</v>
      </c>
      <c r="D1147" s="4" t="s">
        <v>722</v>
      </c>
      <c r="E1147" s="4">
        <v>35</v>
      </c>
      <c r="F1147" s="5" t="s">
        <v>58</v>
      </c>
      <c r="G1147" s="6" t="s">
        <v>774</v>
      </c>
      <c r="H1147" s="6" t="s">
        <v>724</v>
      </c>
      <c r="I1147" s="7" t="s">
        <v>724</v>
      </c>
      <c r="J1147" s="7" t="s">
        <v>36</v>
      </c>
      <c r="K1147" s="8">
        <v>500</v>
      </c>
      <c r="L1147" s="8">
        <v>13</v>
      </c>
      <c r="N1147" s="10" t="s">
        <v>37</v>
      </c>
      <c r="T1147" s="12">
        <v>0</v>
      </c>
    </row>
    <row r="1148" customHeight="1" spans="1:26">
      <c r="A1148" s="2">
        <v>1147</v>
      </c>
      <c r="B1148" s="2">
        <v>240828004</v>
      </c>
      <c r="C1148" s="3">
        <v>45532</v>
      </c>
      <c r="D1148" s="4" t="s">
        <v>722</v>
      </c>
      <c r="E1148" s="4">
        <v>35</v>
      </c>
      <c r="F1148" s="5" t="s">
        <v>58</v>
      </c>
      <c r="G1148" s="6" t="s">
        <v>740</v>
      </c>
      <c r="H1148" s="6" t="s">
        <v>748</v>
      </c>
      <c r="I1148" s="7" t="s">
        <v>46</v>
      </c>
      <c r="J1148" s="7" t="s">
        <v>36</v>
      </c>
      <c r="K1148" s="8">
        <v>432</v>
      </c>
      <c r="L1148" s="8">
        <v>32</v>
      </c>
      <c r="M1148" s="9">
        <v>1</v>
      </c>
      <c r="N1148" s="10" t="s">
        <v>48</v>
      </c>
      <c r="O1148" s="11">
        <v>1</v>
      </c>
      <c r="T1148" s="12">
        <v>1</v>
      </c>
      <c r="U1148" s="11" t="s">
        <v>160</v>
      </c>
      <c r="V1148" s="13" t="s">
        <v>50</v>
      </c>
      <c r="W1148" s="8" t="s">
        <v>15</v>
      </c>
      <c r="X1148" s="11" t="s">
        <v>99</v>
      </c>
      <c r="Y1148" s="11" t="s">
        <v>52</v>
      </c>
      <c r="Z1148" s="11" t="s">
        <v>53</v>
      </c>
    </row>
    <row r="1149" customHeight="1" spans="1:26">
      <c r="A1149" s="2">
        <v>1148</v>
      </c>
      <c r="B1149" s="2">
        <v>240828004</v>
      </c>
      <c r="C1149" s="3">
        <v>45532</v>
      </c>
      <c r="D1149" s="4" t="s">
        <v>722</v>
      </c>
      <c r="E1149" s="4">
        <v>35</v>
      </c>
      <c r="F1149" s="5" t="s">
        <v>58</v>
      </c>
      <c r="G1149" s="6" t="s">
        <v>740</v>
      </c>
      <c r="H1149" s="6" t="s">
        <v>748</v>
      </c>
      <c r="I1149" s="7" t="s">
        <v>46</v>
      </c>
      <c r="J1149" s="7" t="s">
        <v>36</v>
      </c>
      <c r="O1149" s="11">
        <v>3</v>
      </c>
      <c r="T1149" s="12">
        <v>3</v>
      </c>
      <c r="U1149" s="11" t="s">
        <v>791</v>
      </c>
      <c r="V1149" s="13" t="s">
        <v>50</v>
      </c>
      <c r="W1149" s="8" t="s">
        <v>15</v>
      </c>
      <c r="X1149" s="11" t="s">
        <v>312</v>
      </c>
      <c r="Y1149" s="11" t="s">
        <v>52</v>
      </c>
      <c r="Z1149" s="11" t="s">
        <v>53</v>
      </c>
    </row>
    <row r="1150" customHeight="1" spans="1:26">
      <c r="A1150" s="2">
        <v>1149</v>
      </c>
      <c r="B1150" s="2">
        <v>240828004</v>
      </c>
      <c r="C1150" s="3">
        <v>45532</v>
      </c>
      <c r="D1150" s="4" t="s">
        <v>722</v>
      </c>
      <c r="E1150" s="4">
        <v>35</v>
      </c>
      <c r="F1150" s="5" t="s">
        <v>58</v>
      </c>
      <c r="G1150" s="6" t="s">
        <v>740</v>
      </c>
      <c r="H1150" s="6" t="s">
        <v>748</v>
      </c>
      <c r="I1150" s="7" t="s">
        <v>46</v>
      </c>
      <c r="J1150" s="7" t="s">
        <v>36</v>
      </c>
      <c r="O1150" s="11">
        <v>1</v>
      </c>
      <c r="T1150" s="12">
        <v>1</v>
      </c>
      <c r="U1150" s="11" t="s">
        <v>792</v>
      </c>
      <c r="V1150" s="13" t="s">
        <v>50</v>
      </c>
      <c r="W1150" s="8" t="s">
        <v>15</v>
      </c>
      <c r="X1150" s="11" t="s">
        <v>283</v>
      </c>
      <c r="Y1150" s="11" t="s">
        <v>52</v>
      </c>
      <c r="Z1150" s="11" t="s">
        <v>53</v>
      </c>
    </row>
    <row r="1151" customHeight="1" spans="1:14">
      <c r="A1151" s="2">
        <v>1150</v>
      </c>
      <c r="B1151" s="2">
        <v>240829001</v>
      </c>
      <c r="C1151" s="3">
        <v>45533</v>
      </c>
      <c r="D1151" s="4" t="s">
        <v>722</v>
      </c>
      <c r="E1151" s="4">
        <v>35</v>
      </c>
      <c r="F1151" s="5" t="s">
        <v>58</v>
      </c>
      <c r="G1151" s="6" t="s">
        <v>695</v>
      </c>
      <c r="H1151" s="6" t="s">
        <v>366</v>
      </c>
      <c r="I1151" s="7" t="s">
        <v>42</v>
      </c>
      <c r="J1151" s="7" t="s">
        <v>62</v>
      </c>
      <c r="K1151" s="8">
        <v>4</v>
      </c>
      <c r="L1151" s="8">
        <v>4</v>
      </c>
      <c r="N1151" s="10" t="s">
        <v>37</v>
      </c>
    </row>
    <row r="1152" customHeight="1" spans="1:20">
      <c r="A1152" s="2">
        <v>1151</v>
      </c>
      <c r="B1152" s="2">
        <v>240829002</v>
      </c>
      <c r="C1152" s="3">
        <v>45533</v>
      </c>
      <c r="D1152" s="4" t="s">
        <v>722</v>
      </c>
      <c r="E1152" s="4">
        <v>35</v>
      </c>
      <c r="F1152" s="5" t="s">
        <v>58</v>
      </c>
      <c r="G1152" s="6" t="s">
        <v>694</v>
      </c>
      <c r="H1152" s="6" t="s">
        <v>60</v>
      </c>
      <c r="I1152" s="7" t="s">
        <v>60</v>
      </c>
      <c r="J1152" s="7" t="s">
        <v>62</v>
      </c>
      <c r="K1152" s="8">
        <v>4</v>
      </c>
      <c r="L1152" s="8">
        <v>4</v>
      </c>
      <c r="N1152" s="10" t="s">
        <v>37</v>
      </c>
      <c r="T1152" s="12">
        <v>0</v>
      </c>
    </row>
    <row r="1153" customHeight="1" spans="1:20">
      <c r="A1153" s="2">
        <v>1152</v>
      </c>
      <c r="B1153" s="2">
        <v>240829003</v>
      </c>
      <c r="C1153" s="3">
        <v>45533</v>
      </c>
      <c r="D1153" s="4" t="s">
        <v>722</v>
      </c>
      <c r="E1153" s="4">
        <v>35</v>
      </c>
      <c r="F1153" s="5" t="s">
        <v>58</v>
      </c>
      <c r="G1153" s="6" t="s">
        <v>770</v>
      </c>
      <c r="H1153" s="6" t="s">
        <v>366</v>
      </c>
      <c r="I1153" s="7" t="s">
        <v>42</v>
      </c>
      <c r="J1153" s="7" t="s">
        <v>36</v>
      </c>
      <c r="K1153" s="8">
        <v>512</v>
      </c>
      <c r="L1153" s="8">
        <v>32</v>
      </c>
      <c r="N1153" s="10" t="s">
        <v>37</v>
      </c>
      <c r="T1153" s="12">
        <v>0</v>
      </c>
    </row>
    <row r="1154" customHeight="1" spans="1:20">
      <c r="A1154" s="2">
        <v>1153</v>
      </c>
      <c r="B1154" s="2">
        <v>240829004</v>
      </c>
      <c r="C1154" s="3">
        <v>45533</v>
      </c>
      <c r="D1154" s="4" t="s">
        <v>722</v>
      </c>
      <c r="E1154" s="4">
        <v>35</v>
      </c>
      <c r="F1154" s="5" t="s">
        <v>33</v>
      </c>
      <c r="G1154" s="6" t="s">
        <v>654</v>
      </c>
      <c r="H1154" s="6" t="s">
        <v>401</v>
      </c>
      <c r="I1154" s="7" t="s">
        <v>401</v>
      </c>
      <c r="J1154" s="7" t="s">
        <v>36</v>
      </c>
      <c r="K1154" s="8">
        <v>715</v>
      </c>
      <c r="L1154" s="8">
        <v>32</v>
      </c>
      <c r="N1154" s="10" t="s">
        <v>37</v>
      </c>
      <c r="T1154" s="12">
        <v>0</v>
      </c>
    </row>
    <row r="1155" customHeight="1" spans="1:26">
      <c r="A1155" s="2">
        <v>1154</v>
      </c>
      <c r="B1155" s="2">
        <v>240829005</v>
      </c>
      <c r="C1155" s="3">
        <v>45533</v>
      </c>
      <c r="D1155" s="4" t="s">
        <v>722</v>
      </c>
      <c r="E1155" s="4">
        <v>35</v>
      </c>
      <c r="F1155" s="5" t="s">
        <v>33</v>
      </c>
      <c r="G1155" s="6" t="s">
        <v>793</v>
      </c>
      <c r="H1155" s="6" t="s">
        <v>436</v>
      </c>
      <c r="I1155" s="7" t="s">
        <v>436</v>
      </c>
      <c r="J1155" s="7" t="s">
        <v>36</v>
      </c>
      <c r="K1155" s="8">
        <v>294</v>
      </c>
      <c r="L1155" s="8">
        <v>32</v>
      </c>
      <c r="M1155" s="9">
        <v>1</v>
      </c>
      <c r="N1155" s="10" t="s">
        <v>48</v>
      </c>
      <c r="Q1155" s="11">
        <v>1</v>
      </c>
      <c r="T1155" s="12">
        <v>1</v>
      </c>
      <c r="U1155" s="11" t="s">
        <v>794</v>
      </c>
      <c r="V1155" s="13" t="s">
        <v>50</v>
      </c>
      <c r="W1155" s="8" t="s">
        <v>55</v>
      </c>
      <c r="X1155" s="11" t="s">
        <v>553</v>
      </c>
      <c r="Y1155" s="11" t="s">
        <v>57</v>
      </c>
      <c r="Z1155" s="11" t="s">
        <v>53</v>
      </c>
    </row>
    <row r="1156" customHeight="1" spans="1:26">
      <c r="A1156" s="2">
        <v>1155</v>
      </c>
      <c r="B1156" s="2">
        <v>240829006</v>
      </c>
      <c r="C1156" s="3">
        <v>45533</v>
      </c>
      <c r="D1156" s="4" t="s">
        <v>722</v>
      </c>
      <c r="E1156" s="4">
        <v>35</v>
      </c>
      <c r="F1156" s="5" t="s">
        <v>58</v>
      </c>
      <c r="G1156" s="6" t="s">
        <v>774</v>
      </c>
      <c r="H1156" s="6" t="s">
        <v>724</v>
      </c>
      <c r="I1156" s="7" t="s">
        <v>724</v>
      </c>
      <c r="J1156" s="7" t="s">
        <v>36</v>
      </c>
      <c r="K1156" s="8">
        <v>204</v>
      </c>
      <c r="L1156" s="8">
        <v>8</v>
      </c>
      <c r="M1156" s="9">
        <v>1</v>
      </c>
      <c r="N1156" s="10" t="s">
        <v>37</v>
      </c>
      <c r="O1156" s="11">
        <v>1</v>
      </c>
      <c r="T1156" s="12">
        <v>1</v>
      </c>
      <c r="U1156" s="11" t="s">
        <v>786</v>
      </c>
      <c r="V1156" s="13" t="s">
        <v>77</v>
      </c>
      <c r="W1156" s="8" t="s">
        <v>15</v>
      </c>
      <c r="X1156" s="11" t="s">
        <v>85</v>
      </c>
      <c r="Y1156" s="11" t="s">
        <v>57</v>
      </c>
      <c r="Z1156" s="11" t="s">
        <v>67</v>
      </c>
    </row>
    <row r="1157" customHeight="1" spans="1:29">
      <c r="A1157" s="2">
        <v>1156</v>
      </c>
      <c r="B1157" s="2">
        <v>240829007</v>
      </c>
      <c r="C1157" s="3">
        <v>45533</v>
      </c>
      <c r="D1157" s="4" t="s">
        <v>722</v>
      </c>
      <c r="E1157" s="4">
        <v>35</v>
      </c>
      <c r="F1157" s="5" t="s">
        <v>58</v>
      </c>
      <c r="G1157" s="6" t="s">
        <v>795</v>
      </c>
      <c r="H1157" s="6" t="s">
        <v>796</v>
      </c>
      <c r="I1157" s="7" t="s">
        <v>724</v>
      </c>
      <c r="J1157" s="7" t="s">
        <v>36</v>
      </c>
      <c r="K1157" s="8">
        <v>300</v>
      </c>
      <c r="L1157" s="8">
        <v>13</v>
      </c>
      <c r="M1157" s="9">
        <v>1</v>
      </c>
      <c r="N1157" s="10" t="s">
        <v>37</v>
      </c>
      <c r="O1157" s="11">
        <v>1</v>
      </c>
      <c r="T1157" s="12">
        <v>1</v>
      </c>
      <c r="U1157" s="11" t="s">
        <v>797</v>
      </c>
      <c r="V1157" s="13" t="s">
        <v>77</v>
      </c>
      <c r="W1157" s="8" t="s">
        <v>15</v>
      </c>
      <c r="X1157" s="11" t="s">
        <v>409</v>
      </c>
      <c r="Y1157" s="11" t="s">
        <v>57</v>
      </c>
      <c r="Z1157" s="11" t="s">
        <v>67</v>
      </c>
      <c r="AC1157" s="8" t="s">
        <v>798</v>
      </c>
    </row>
    <row r="1158" customHeight="1" spans="1:20">
      <c r="A1158" s="2">
        <v>1157</v>
      </c>
      <c r="B1158" s="2">
        <v>240829008</v>
      </c>
      <c r="C1158" s="3">
        <v>45533</v>
      </c>
      <c r="D1158" s="4" t="s">
        <v>722</v>
      </c>
      <c r="E1158" s="4">
        <v>35</v>
      </c>
      <c r="F1158" s="5" t="s">
        <v>58</v>
      </c>
      <c r="G1158" s="6" t="s">
        <v>740</v>
      </c>
      <c r="H1158" s="6" t="s">
        <v>748</v>
      </c>
      <c r="I1158" s="7" t="s">
        <v>46</v>
      </c>
      <c r="J1158" s="7" t="s">
        <v>36</v>
      </c>
      <c r="K1158" s="8">
        <v>116</v>
      </c>
      <c r="L1158" s="8">
        <v>8</v>
      </c>
      <c r="N1158" s="10" t="s">
        <v>37</v>
      </c>
      <c r="T1158" s="12">
        <v>0</v>
      </c>
    </row>
    <row r="1159" customHeight="1" spans="1:20">
      <c r="A1159" s="2">
        <v>1158</v>
      </c>
      <c r="B1159" s="2">
        <v>240830001</v>
      </c>
      <c r="C1159" s="3">
        <v>45534</v>
      </c>
      <c r="D1159" s="4" t="s">
        <v>722</v>
      </c>
      <c r="E1159" s="4">
        <v>35</v>
      </c>
      <c r="F1159" s="5" t="s">
        <v>58</v>
      </c>
      <c r="G1159" s="6" t="s">
        <v>744</v>
      </c>
      <c r="H1159" s="6" t="s">
        <v>61</v>
      </c>
      <c r="I1159" s="7" t="s">
        <v>60</v>
      </c>
      <c r="J1159" s="7" t="s">
        <v>62</v>
      </c>
      <c r="K1159" s="8">
        <v>96</v>
      </c>
      <c r="L1159" s="8">
        <v>8</v>
      </c>
      <c r="N1159" s="10" t="s">
        <v>37</v>
      </c>
      <c r="T1159" s="12">
        <v>0</v>
      </c>
    </row>
    <row r="1160" customHeight="1" spans="1:20">
      <c r="A1160" s="2">
        <v>1159</v>
      </c>
      <c r="B1160" s="2">
        <v>240830002</v>
      </c>
      <c r="C1160" s="3">
        <v>45534</v>
      </c>
      <c r="D1160" s="4" t="s">
        <v>722</v>
      </c>
      <c r="E1160" s="4">
        <v>35</v>
      </c>
      <c r="F1160" s="5" t="s">
        <v>58</v>
      </c>
      <c r="G1160" s="6">
        <v>24074181</v>
      </c>
      <c r="H1160" s="6" t="s">
        <v>42</v>
      </c>
      <c r="I1160" s="7" t="s">
        <v>42</v>
      </c>
      <c r="J1160" s="7" t="s">
        <v>36</v>
      </c>
      <c r="K1160" s="8">
        <v>32</v>
      </c>
      <c r="L1160" s="8">
        <v>8</v>
      </c>
      <c r="N1160" s="10" t="s">
        <v>37</v>
      </c>
      <c r="T1160" s="12">
        <v>0</v>
      </c>
    </row>
    <row r="1161" customHeight="1" spans="1:20">
      <c r="A1161" s="2">
        <v>1160</v>
      </c>
      <c r="B1161" s="2">
        <v>240830003</v>
      </c>
      <c r="C1161" s="3">
        <v>45534</v>
      </c>
      <c r="D1161" s="4" t="s">
        <v>722</v>
      </c>
      <c r="E1161" s="4">
        <v>35</v>
      </c>
      <c r="F1161" s="5" t="s">
        <v>58</v>
      </c>
      <c r="G1161" s="6" t="s">
        <v>774</v>
      </c>
      <c r="H1161" s="6" t="s">
        <v>366</v>
      </c>
      <c r="I1161" s="7" t="s">
        <v>42</v>
      </c>
      <c r="J1161" s="7" t="s">
        <v>36</v>
      </c>
      <c r="K1161" s="8">
        <v>1083</v>
      </c>
      <c r="L1161" s="8">
        <v>32</v>
      </c>
      <c r="N1161" s="10" t="s">
        <v>37</v>
      </c>
      <c r="T1161" s="12">
        <v>0</v>
      </c>
    </row>
    <row r="1162" customHeight="1" spans="1:29">
      <c r="A1162" s="2">
        <v>1161</v>
      </c>
      <c r="B1162" s="2">
        <v>240830004</v>
      </c>
      <c r="C1162" s="3">
        <v>45534</v>
      </c>
      <c r="D1162" s="4" t="s">
        <v>722</v>
      </c>
      <c r="E1162" s="4">
        <v>35</v>
      </c>
      <c r="F1162" s="5" t="s">
        <v>58</v>
      </c>
      <c r="G1162" s="6">
        <v>24064110</v>
      </c>
      <c r="H1162" s="6" t="s">
        <v>132</v>
      </c>
      <c r="I1162" s="7" t="s">
        <v>46</v>
      </c>
      <c r="J1162" s="7" t="s">
        <v>36</v>
      </c>
      <c r="K1162" s="8">
        <v>16</v>
      </c>
      <c r="L1162" s="8">
        <v>8</v>
      </c>
      <c r="M1162" s="9">
        <v>5</v>
      </c>
      <c r="N1162" s="10" t="s">
        <v>37</v>
      </c>
      <c r="O1162" s="11">
        <v>5</v>
      </c>
      <c r="T1162" s="12">
        <v>5</v>
      </c>
      <c r="U1162" s="11" t="s">
        <v>799</v>
      </c>
      <c r="V1162" s="13" t="s">
        <v>77</v>
      </c>
      <c r="W1162" s="8" t="s">
        <v>15</v>
      </c>
      <c r="X1162" s="11" t="s">
        <v>312</v>
      </c>
      <c r="Y1162" s="11" t="s">
        <v>52</v>
      </c>
      <c r="Z1162" s="11" t="s">
        <v>67</v>
      </c>
      <c r="AC1162" s="8" t="s">
        <v>800</v>
      </c>
    </row>
    <row r="1163" customHeight="1" spans="1:29">
      <c r="A1163" s="2">
        <v>1162</v>
      </c>
      <c r="B1163" s="2">
        <v>240830005</v>
      </c>
      <c r="C1163" s="3">
        <v>45534</v>
      </c>
      <c r="D1163" s="4" t="s">
        <v>722</v>
      </c>
      <c r="E1163" s="4">
        <v>35</v>
      </c>
      <c r="F1163" s="5" t="s">
        <v>58</v>
      </c>
      <c r="G1163" s="6" t="s">
        <v>795</v>
      </c>
      <c r="H1163" s="6" t="s">
        <v>796</v>
      </c>
      <c r="I1163" s="7" t="s">
        <v>724</v>
      </c>
      <c r="J1163" s="7" t="s">
        <v>725</v>
      </c>
      <c r="K1163" s="8">
        <v>521</v>
      </c>
      <c r="L1163" s="8">
        <v>13</v>
      </c>
      <c r="M1163" s="9">
        <v>1</v>
      </c>
      <c r="N1163" s="10" t="s">
        <v>37</v>
      </c>
      <c r="O1163" s="11">
        <v>1</v>
      </c>
      <c r="T1163" s="12">
        <v>1</v>
      </c>
      <c r="U1163" s="11" t="s">
        <v>655</v>
      </c>
      <c r="V1163" s="13" t="s">
        <v>77</v>
      </c>
      <c r="W1163" s="8" t="s">
        <v>15</v>
      </c>
      <c r="X1163" s="11" t="s">
        <v>85</v>
      </c>
      <c r="Y1163" s="11" t="s">
        <v>52</v>
      </c>
      <c r="Z1163" s="11" t="s">
        <v>67</v>
      </c>
      <c r="AC1163" s="8" t="s">
        <v>801</v>
      </c>
    </row>
    <row r="1164" customHeight="1" spans="1:20">
      <c r="A1164" s="2">
        <v>1163</v>
      </c>
      <c r="B1164" s="2">
        <v>240830006</v>
      </c>
      <c r="C1164" s="3">
        <v>45534</v>
      </c>
      <c r="D1164" s="4" t="s">
        <v>722</v>
      </c>
      <c r="E1164" s="4">
        <v>35</v>
      </c>
      <c r="F1164" s="5" t="s">
        <v>58</v>
      </c>
      <c r="G1164" s="6">
        <v>24074181</v>
      </c>
      <c r="H1164" s="6" t="s">
        <v>42</v>
      </c>
      <c r="I1164" s="7" t="s">
        <v>42</v>
      </c>
      <c r="J1164" s="7" t="s">
        <v>62</v>
      </c>
      <c r="K1164" s="8">
        <v>1</v>
      </c>
      <c r="L1164" s="8">
        <v>1</v>
      </c>
      <c r="N1164" s="10" t="s">
        <v>37</v>
      </c>
      <c r="T1164" s="12">
        <v>0</v>
      </c>
    </row>
    <row r="1165" customHeight="1" spans="1:20">
      <c r="A1165" s="2">
        <v>1164</v>
      </c>
      <c r="B1165" s="2">
        <v>240830007</v>
      </c>
      <c r="C1165" s="3">
        <v>45534</v>
      </c>
      <c r="D1165" s="4" t="s">
        <v>722</v>
      </c>
      <c r="E1165" s="4">
        <v>35</v>
      </c>
      <c r="F1165" s="5" t="s">
        <v>58</v>
      </c>
      <c r="G1165" s="6" t="s">
        <v>740</v>
      </c>
      <c r="H1165" s="6" t="s">
        <v>748</v>
      </c>
      <c r="I1165" s="7" t="s">
        <v>46</v>
      </c>
      <c r="J1165" s="7" t="s">
        <v>36</v>
      </c>
      <c r="K1165" s="8">
        <v>92</v>
      </c>
      <c r="L1165" s="8">
        <v>8</v>
      </c>
      <c r="N1165" s="10" t="s">
        <v>37</v>
      </c>
      <c r="T1165" s="12">
        <v>0</v>
      </c>
    </row>
    <row r="1166" customHeight="1" spans="1:20">
      <c r="A1166" s="2">
        <v>1165</v>
      </c>
      <c r="B1166" s="2">
        <v>240830008</v>
      </c>
      <c r="C1166" s="3">
        <v>45534</v>
      </c>
      <c r="D1166" s="4" t="s">
        <v>722</v>
      </c>
      <c r="E1166" s="4">
        <v>35</v>
      </c>
      <c r="F1166" s="5" t="s">
        <v>58</v>
      </c>
      <c r="G1166" s="6" t="s">
        <v>802</v>
      </c>
      <c r="H1166" s="6" t="s">
        <v>42</v>
      </c>
      <c r="I1166" s="7" t="s">
        <v>42</v>
      </c>
      <c r="J1166" s="7" t="s">
        <v>62</v>
      </c>
      <c r="K1166" s="8">
        <v>4</v>
      </c>
      <c r="L1166" s="8">
        <v>4</v>
      </c>
      <c r="N1166" s="10" t="s">
        <v>37</v>
      </c>
      <c r="T1166" s="12">
        <v>0</v>
      </c>
    </row>
    <row r="1167" customHeight="1" spans="1:20">
      <c r="A1167" s="2">
        <v>1166</v>
      </c>
      <c r="B1167" s="2">
        <v>240830009</v>
      </c>
      <c r="C1167" s="3">
        <v>45534</v>
      </c>
      <c r="D1167" s="4" t="s">
        <v>722</v>
      </c>
      <c r="E1167" s="4">
        <v>35</v>
      </c>
      <c r="F1167" s="5" t="s">
        <v>58</v>
      </c>
      <c r="G1167" s="6">
        <v>24064110</v>
      </c>
      <c r="H1167" s="6" t="s">
        <v>170</v>
      </c>
      <c r="I1167" s="7" t="s">
        <v>170</v>
      </c>
      <c r="J1167" s="7" t="s">
        <v>36</v>
      </c>
      <c r="K1167" s="8">
        <v>1</v>
      </c>
      <c r="L1167" s="8">
        <v>1</v>
      </c>
      <c r="N1167" s="10" t="s">
        <v>37</v>
      </c>
      <c r="T1167" s="12">
        <v>0</v>
      </c>
    </row>
    <row r="1168" customHeight="1" spans="1:26">
      <c r="A1168" s="2">
        <v>1167</v>
      </c>
      <c r="B1168" s="2">
        <v>240830010</v>
      </c>
      <c r="C1168" s="3">
        <v>45534</v>
      </c>
      <c r="D1168" s="4" t="s">
        <v>722</v>
      </c>
      <c r="E1168" s="4">
        <v>35</v>
      </c>
      <c r="F1168" s="5" t="s">
        <v>58</v>
      </c>
      <c r="G1168" s="6">
        <v>24064099</v>
      </c>
      <c r="H1168" s="6" t="s">
        <v>270</v>
      </c>
      <c r="I1168" s="7" t="s">
        <v>64</v>
      </c>
      <c r="J1168" s="7" t="s">
        <v>36</v>
      </c>
      <c r="K1168" s="8">
        <v>1</v>
      </c>
      <c r="L1168" s="8">
        <v>1</v>
      </c>
      <c r="M1168" s="9">
        <v>1</v>
      </c>
      <c r="N1168" s="10" t="s">
        <v>48</v>
      </c>
      <c r="R1168" s="11">
        <v>1</v>
      </c>
      <c r="T1168" s="12">
        <v>1</v>
      </c>
      <c r="U1168" s="11" t="s">
        <v>803</v>
      </c>
      <c r="V1168" s="13" t="s">
        <v>50</v>
      </c>
      <c r="W1168" s="8" t="s">
        <v>18</v>
      </c>
      <c r="X1168" s="11" t="s">
        <v>89</v>
      </c>
      <c r="Y1168" s="11" t="s">
        <v>57</v>
      </c>
      <c r="Z1168" s="11" t="s">
        <v>53</v>
      </c>
    </row>
    <row r="1169" customHeight="1" spans="1:26">
      <c r="A1169" s="2">
        <v>1168</v>
      </c>
      <c r="B1169" s="2">
        <v>240830011</v>
      </c>
      <c r="C1169" s="3">
        <v>45534</v>
      </c>
      <c r="D1169" s="4" t="s">
        <v>722</v>
      </c>
      <c r="E1169" s="4">
        <v>35</v>
      </c>
      <c r="F1169" s="5" t="s">
        <v>58</v>
      </c>
      <c r="G1169" s="6" t="s">
        <v>804</v>
      </c>
      <c r="H1169" s="6" t="s">
        <v>61</v>
      </c>
      <c r="I1169" s="7" t="s">
        <v>60</v>
      </c>
      <c r="J1169" s="7" t="s">
        <v>62</v>
      </c>
      <c r="K1169" s="8">
        <v>3</v>
      </c>
      <c r="L1169" s="8">
        <v>3</v>
      </c>
      <c r="M1169" s="9">
        <v>3</v>
      </c>
      <c r="N1169" s="10" t="s">
        <v>48</v>
      </c>
      <c r="O1169" s="11">
        <v>3</v>
      </c>
      <c r="T1169" s="12">
        <v>3</v>
      </c>
      <c r="U1169" s="11" t="s">
        <v>805</v>
      </c>
      <c r="V1169" s="13" t="s">
        <v>50</v>
      </c>
      <c r="W1169" s="8" t="s">
        <v>18</v>
      </c>
      <c r="X1169" s="11" t="s">
        <v>89</v>
      </c>
      <c r="Y1169" s="11" t="s">
        <v>57</v>
      </c>
      <c r="Z1169" s="11" t="s">
        <v>53</v>
      </c>
    </row>
    <row r="1170" customHeight="1" spans="1:26">
      <c r="A1170" s="2">
        <v>1169</v>
      </c>
      <c r="B1170" s="2">
        <v>240831001</v>
      </c>
      <c r="C1170" s="3">
        <v>45535</v>
      </c>
      <c r="D1170" s="4" t="s">
        <v>722</v>
      </c>
      <c r="E1170" s="4">
        <v>35</v>
      </c>
      <c r="F1170" s="5" t="s">
        <v>40</v>
      </c>
      <c r="G1170" s="6">
        <v>24074144</v>
      </c>
      <c r="H1170" s="6" t="s">
        <v>75</v>
      </c>
      <c r="I1170" s="7" t="s">
        <v>74</v>
      </c>
      <c r="J1170" s="7" t="s">
        <v>36</v>
      </c>
      <c r="K1170" s="8">
        <v>2541</v>
      </c>
      <c r="L1170" s="8">
        <v>50</v>
      </c>
      <c r="M1170" s="9">
        <v>8</v>
      </c>
      <c r="N1170" s="10" t="s">
        <v>48</v>
      </c>
      <c r="P1170" s="11">
        <v>2</v>
      </c>
      <c r="T1170" s="12">
        <v>2</v>
      </c>
      <c r="U1170" s="11" t="s">
        <v>806</v>
      </c>
      <c r="V1170" s="13" t="s">
        <v>50</v>
      </c>
      <c r="W1170" s="8" t="s">
        <v>16</v>
      </c>
      <c r="X1170" s="11" t="s">
        <v>51</v>
      </c>
      <c r="Y1170" s="11" t="s">
        <v>52</v>
      </c>
      <c r="Z1170" s="11" t="s">
        <v>53</v>
      </c>
    </row>
    <row r="1171" customHeight="1" spans="1:26">
      <c r="A1171" s="2">
        <v>1170</v>
      </c>
      <c r="B1171" s="2">
        <v>240831001</v>
      </c>
      <c r="C1171" s="3">
        <v>45535</v>
      </c>
      <c r="D1171" s="4" t="s">
        <v>722</v>
      </c>
      <c r="E1171" s="4">
        <v>35</v>
      </c>
      <c r="F1171" s="5" t="s">
        <v>40</v>
      </c>
      <c r="G1171" s="6">
        <v>24074144</v>
      </c>
      <c r="H1171" s="6" t="s">
        <v>75</v>
      </c>
      <c r="I1171" s="7" t="s">
        <v>74</v>
      </c>
      <c r="J1171" s="7" t="s">
        <v>36</v>
      </c>
      <c r="O1171" s="11">
        <v>5</v>
      </c>
      <c r="T1171" s="12">
        <v>5</v>
      </c>
      <c r="U1171" s="11" t="s">
        <v>807</v>
      </c>
      <c r="V1171" s="13" t="s">
        <v>50</v>
      </c>
      <c r="W1171" s="8" t="s">
        <v>15</v>
      </c>
      <c r="X1171" s="11" t="s">
        <v>99</v>
      </c>
      <c r="Y1171" s="11" t="s">
        <v>52</v>
      </c>
      <c r="Z1171" s="11" t="s">
        <v>53</v>
      </c>
    </row>
    <row r="1172" customHeight="1" spans="1:26">
      <c r="A1172" s="2">
        <v>1171</v>
      </c>
      <c r="B1172" s="2">
        <v>240831001</v>
      </c>
      <c r="C1172" s="3">
        <v>45535</v>
      </c>
      <c r="D1172" s="4" t="s">
        <v>722</v>
      </c>
      <c r="E1172" s="4">
        <v>35</v>
      </c>
      <c r="F1172" s="5" t="s">
        <v>40</v>
      </c>
      <c r="G1172" s="6">
        <v>24074144</v>
      </c>
      <c r="H1172" s="6" t="s">
        <v>75</v>
      </c>
      <c r="I1172" s="7" t="s">
        <v>74</v>
      </c>
      <c r="J1172" s="7" t="s">
        <v>36</v>
      </c>
      <c r="O1172" s="11">
        <v>1</v>
      </c>
      <c r="T1172" s="12">
        <v>1</v>
      </c>
      <c r="U1172" s="11" t="s">
        <v>808</v>
      </c>
      <c r="V1172" s="13" t="s">
        <v>50</v>
      </c>
      <c r="W1172" s="8" t="s">
        <v>15</v>
      </c>
      <c r="X1172" s="11" t="s">
        <v>85</v>
      </c>
      <c r="Y1172" s="11" t="s">
        <v>52</v>
      </c>
      <c r="Z1172" s="11" t="s">
        <v>53</v>
      </c>
    </row>
    <row r="1173" customHeight="1" spans="1:20">
      <c r="A1173" s="2">
        <v>1172</v>
      </c>
      <c r="B1173" s="2">
        <v>240831002</v>
      </c>
      <c r="C1173" s="3">
        <v>45535</v>
      </c>
      <c r="D1173" s="4" t="s">
        <v>722</v>
      </c>
      <c r="E1173" s="4">
        <v>35</v>
      </c>
      <c r="F1173" s="5" t="s">
        <v>33</v>
      </c>
      <c r="G1173" s="6" t="s">
        <v>793</v>
      </c>
      <c r="H1173" s="6" t="s">
        <v>436</v>
      </c>
      <c r="I1173" s="7" t="s">
        <v>436</v>
      </c>
      <c r="J1173" s="7" t="s">
        <v>36</v>
      </c>
      <c r="K1173" s="8">
        <v>205</v>
      </c>
      <c r="L1173" s="8">
        <v>8</v>
      </c>
      <c r="N1173" s="10" t="s">
        <v>37</v>
      </c>
      <c r="T1173" s="12">
        <v>0</v>
      </c>
    </row>
    <row r="1174" customHeight="1" spans="1:20">
      <c r="A1174" s="2">
        <v>1173</v>
      </c>
      <c r="B1174" s="2">
        <v>240831003</v>
      </c>
      <c r="C1174" s="3">
        <v>45535</v>
      </c>
      <c r="D1174" s="4" t="s">
        <v>722</v>
      </c>
      <c r="E1174" s="4">
        <v>35</v>
      </c>
      <c r="F1174" s="5" t="s">
        <v>58</v>
      </c>
      <c r="G1174" s="6">
        <v>24074181</v>
      </c>
      <c r="H1174" s="6" t="s">
        <v>432</v>
      </c>
      <c r="I1174" s="7" t="s">
        <v>74</v>
      </c>
      <c r="J1174" s="7" t="s">
        <v>36</v>
      </c>
      <c r="K1174" s="8">
        <v>44</v>
      </c>
      <c r="L1174" s="8">
        <v>8</v>
      </c>
      <c r="N1174" s="10" t="s">
        <v>37</v>
      </c>
      <c r="T1174" s="12">
        <v>0</v>
      </c>
    </row>
    <row r="1175" customHeight="1" spans="1:20">
      <c r="A1175" s="2">
        <v>1174</v>
      </c>
      <c r="B1175" s="2">
        <v>240831004</v>
      </c>
      <c r="C1175" s="3">
        <v>45535</v>
      </c>
      <c r="D1175" s="4" t="s">
        <v>722</v>
      </c>
      <c r="E1175" s="4">
        <v>35</v>
      </c>
      <c r="F1175" s="5" t="s">
        <v>58</v>
      </c>
      <c r="G1175" s="6" t="s">
        <v>770</v>
      </c>
      <c r="H1175" s="6" t="s">
        <v>366</v>
      </c>
      <c r="I1175" s="7" t="s">
        <v>42</v>
      </c>
      <c r="J1175" s="7" t="s">
        <v>36</v>
      </c>
      <c r="K1175" s="8">
        <v>164</v>
      </c>
      <c r="L1175" s="8">
        <v>8</v>
      </c>
      <c r="N1175" s="10" t="s">
        <v>37</v>
      </c>
      <c r="T1175" s="12">
        <v>0</v>
      </c>
    </row>
    <row r="1176" customHeight="1" spans="1:20">
      <c r="A1176" s="2">
        <v>1175</v>
      </c>
      <c r="B1176" s="2">
        <v>240831005</v>
      </c>
      <c r="C1176" s="3">
        <v>45535</v>
      </c>
      <c r="D1176" s="4" t="s">
        <v>722</v>
      </c>
      <c r="E1176" s="4">
        <v>35</v>
      </c>
      <c r="F1176" s="5" t="s">
        <v>58</v>
      </c>
      <c r="G1176" s="6" t="s">
        <v>809</v>
      </c>
      <c r="H1176" s="6" t="s">
        <v>397</v>
      </c>
      <c r="I1176" s="7" t="s">
        <v>170</v>
      </c>
      <c r="J1176" s="7" t="s">
        <v>36</v>
      </c>
      <c r="K1176" s="8">
        <v>300</v>
      </c>
      <c r="L1176" s="8">
        <v>32</v>
      </c>
      <c r="N1176" s="10" t="s">
        <v>37</v>
      </c>
      <c r="T1176" s="12">
        <v>0</v>
      </c>
    </row>
    <row r="1177" customHeight="1" spans="1:20">
      <c r="A1177" s="2">
        <v>1176</v>
      </c>
      <c r="B1177" s="2">
        <v>240831006</v>
      </c>
      <c r="C1177" s="3">
        <v>45535</v>
      </c>
      <c r="D1177" s="4" t="s">
        <v>722</v>
      </c>
      <c r="E1177" s="4">
        <v>35</v>
      </c>
      <c r="F1177" s="5" t="s">
        <v>33</v>
      </c>
      <c r="G1177" s="6" t="s">
        <v>654</v>
      </c>
      <c r="H1177" s="6" t="s">
        <v>401</v>
      </c>
      <c r="I1177" s="7" t="s">
        <v>401</v>
      </c>
      <c r="J1177" s="7" t="s">
        <v>36</v>
      </c>
      <c r="K1177" s="8">
        <v>576</v>
      </c>
      <c r="L1177" s="8">
        <v>32</v>
      </c>
      <c r="N1177" s="10" t="s">
        <v>37</v>
      </c>
      <c r="T1177" s="12">
        <v>0</v>
      </c>
    </row>
    <row r="1178" customHeight="1" spans="1:26">
      <c r="A1178" s="2">
        <v>1177</v>
      </c>
      <c r="B1178" s="2">
        <v>240831007</v>
      </c>
      <c r="C1178" s="3">
        <v>45535</v>
      </c>
      <c r="D1178" s="4" t="s">
        <v>722</v>
      </c>
      <c r="E1178" s="4">
        <v>35</v>
      </c>
      <c r="F1178" s="5" t="s">
        <v>58</v>
      </c>
      <c r="G1178" s="6" t="s">
        <v>804</v>
      </c>
      <c r="H1178" s="6" t="s">
        <v>60</v>
      </c>
      <c r="I1178" s="7" t="s">
        <v>60</v>
      </c>
      <c r="J1178" s="7" t="s">
        <v>36</v>
      </c>
      <c r="K1178" s="8">
        <v>97</v>
      </c>
      <c r="L1178" s="8">
        <v>8</v>
      </c>
      <c r="M1178" s="9">
        <v>8</v>
      </c>
      <c r="N1178" s="10" t="s">
        <v>48</v>
      </c>
      <c r="O1178" s="11">
        <v>8</v>
      </c>
      <c r="T1178" s="12">
        <v>8</v>
      </c>
      <c r="U1178" s="11" t="s">
        <v>810</v>
      </c>
      <c r="V1178" s="13" t="s">
        <v>50</v>
      </c>
      <c r="W1178" s="8" t="s">
        <v>18</v>
      </c>
      <c r="X1178" s="11" t="s">
        <v>89</v>
      </c>
      <c r="Y1178" s="11" t="s">
        <v>57</v>
      </c>
      <c r="Z1178" s="11" t="s">
        <v>53</v>
      </c>
    </row>
    <row r="1179" customHeight="1" spans="1:20">
      <c r="A1179" s="2">
        <v>1178</v>
      </c>
      <c r="B1179" s="2">
        <v>240831008</v>
      </c>
      <c r="C1179" s="3">
        <v>45535</v>
      </c>
      <c r="D1179" s="4" t="s">
        <v>722</v>
      </c>
      <c r="E1179" s="4">
        <v>35</v>
      </c>
      <c r="F1179" s="5" t="s">
        <v>58</v>
      </c>
      <c r="G1179" s="6" t="s">
        <v>811</v>
      </c>
      <c r="H1179" s="6" t="s">
        <v>366</v>
      </c>
      <c r="I1179" s="7" t="s">
        <v>42</v>
      </c>
      <c r="J1179" s="7" t="s">
        <v>36</v>
      </c>
      <c r="K1179" s="8">
        <v>366</v>
      </c>
      <c r="L1179" s="8">
        <v>32</v>
      </c>
      <c r="N1179" s="10" t="s">
        <v>37</v>
      </c>
      <c r="T1179" s="12">
        <v>0</v>
      </c>
    </row>
    <row r="1180" customHeight="1" spans="1:20">
      <c r="A1180" s="2">
        <v>1179</v>
      </c>
      <c r="B1180" s="2">
        <v>240831009</v>
      </c>
      <c r="C1180" s="3">
        <v>45535</v>
      </c>
      <c r="D1180" s="4" t="s">
        <v>722</v>
      </c>
      <c r="E1180" s="4">
        <v>35</v>
      </c>
      <c r="F1180" s="5" t="s">
        <v>58</v>
      </c>
      <c r="G1180" s="6" t="s">
        <v>795</v>
      </c>
      <c r="H1180" s="6" t="s">
        <v>796</v>
      </c>
      <c r="I1180" s="7" t="s">
        <v>724</v>
      </c>
      <c r="J1180" s="7" t="s">
        <v>725</v>
      </c>
      <c r="K1180" s="8">
        <v>261</v>
      </c>
      <c r="L1180" s="8">
        <v>8</v>
      </c>
      <c r="N1180" s="10" t="s">
        <v>37</v>
      </c>
      <c r="T1180" s="12">
        <v>0</v>
      </c>
    </row>
    <row r="1181" customHeight="1" spans="1:20">
      <c r="A1181" s="2">
        <v>1180</v>
      </c>
      <c r="B1181" s="2">
        <v>240831010</v>
      </c>
      <c r="C1181" s="3">
        <v>45535</v>
      </c>
      <c r="D1181" s="4" t="s">
        <v>722</v>
      </c>
      <c r="E1181" s="4">
        <v>35</v>
      </c>
      <c r="F1181" s="5" t="s">
        <v>58</v>
      </c>
      <c r="G1181" s="6">
        <v>24064110</v>
      </c>
      <c r="H1181" s="6" t="s">
        <v>132</v>
      </c>
      <c r="I1181" s="7" t="s">
        <v>46</v>
      </c>
      <c r="J1181" s="7" t="s">
        <v>36</v>
      </c>
      <c r="K1181" s="8">
        <v>1</v>
      </c>
      <c r="L1181" s="8">
        <v>1</v>
      </c>
      <c r="N1181" s="10" t="s">
        <v>37</v>
      </c>
      <c r="T1181" s="12">
        <v>0</v>
      </c>
    </row>
    <row r="1182" customHeight="1" spans="1:20">
      <c r="A1182" s="2">
        <v>1181</v>
      </c>
      <c r="B1182" s="2">
        <v>240831011</v>
      </c>
      <c r="C1182" s="3">
        <v>45535</v>
      </c>
      <c r="D1182" s="4" t="s">
        <v>722</v>
      </c>
      <c r="E1182" s="4">
        <v>35</v>
      </c>
      <c r="F1182" s="5" t="s">
        <v>58</v>
      </c>
      <c r="G1182" s="6">
        <v>24074181</v>
      </c>
      <c r="H1182" s="6" t="s">
        <v>42</v>
      </c>
      <c r="I1182" s="7" t="s">
        <v>42</v>
      </c>
      <c r="J1182" s="7" t="s">
        <v>36</v>
      </c>
      <c r="K1182" s="8">
        <v>17</v>
      </c>
      <c r="L1182" s="8">
        <v>8</v>
      </c>
      <c r="N1182" s="10" t="s">
        <v>37</v>
      </c>
      <c r="T1182" s="12">
        <v>0</v>
      </c>
    </row>
    <row r="1183" customHeight="1" spans="1:20">
      <c r="A1183" s="2">
        <v>1182</v>
      </c>
      <c r="B1183" s="2">
        <v>240831012</v>
      </c>
      <c r="C1183" s="3">
        <v>45535</v>
      </c>
      <c r="D1183" s="4" t="s">
        <v>722</v>
      </c>
      <c r="E1183" s="4">
        <v>35</v>
      </c>
      <c r="F1183" s="5" t="s">
        <v>58</v>
      </c>
      <c r="G1183" s="6" t="s">
        <v>812</v>
      </c>
      <c r="H1183" s="6" t="s">
        <v>366</v>
      </c>
      <c r="I1183" s="7" t="s">
        <v>42</v>
      </c>
      <c r="J1183" s="7" t="s">
        <v>36</v>
      </c>
      <c r="K1183" s="8">
        <v>36</v>
      </c>
      <c r="L1183" s="8">
        <v>8</v>
      </c>
      <c r="N1183" s="10" t="s">
        <v>37</v>
      </c>
      <c r="T1183" s="12">
        <v>0</v>
      </c>
    </row>
    <row r="1184" customHeight="1" spans="1:20">
      <c r="A1184" s="2">
        <v>1183</v>
      </c>
      <c r="B1184" s="2">
        <v>240831013</v>
      </c>
      <c r="C1184" s="3">
        <v>45535</v>
      </c>
      <c r="D1184" s="4" t="s">
        <v>722</v>
      </c>
      <c r="E1184" s="4">
        <v>35</v>
      </c>
      <c r="F1184" s="5" t="s">
        <v>58</v>
      </c>
      <c r="G1184" s="6" t="s">
        <v>813</v>
      </c>
      <c r="H1184" s="6" t="s">
        <v>64</v>
      </c>
      <c r="I1184" s="7" t="s">
        <v>64</v>
      </c>
      <c r="J1184" s="7" t="s">
        <v>62</v>
      </c>
      <c r="K1184" s="8">
        <v>117</v>
      </c>
      <c r="L1184" s="8">
        <v>8</v>
      </c>
      <c r="N1184" s="10" t="s">
        <v>37</v>
      </c>
      <c r="T1184" s="12">
        <v>0</v>
      </c>
    </row>
    <row r="1185" customHeight="1" spans="1:26">
      <c r="A1185" s="2">
        <v>1184</v>
      </c>
      <c r="B1185" s="2">
        <v>240831014</v>
      </c>
      <c r="C1185" s="3">
        <v>45535</v>
      </c>
      <c r="D1185" s="4" t="s">
        <v>722</v>
      </c>
      <c r="E1185" s="4">
        <v>35</v>
      </c>
      <c r="F1185" s="5" t="s">
        <v>33</v>
      </c>
      <c r="G1185" s="6" t="s">
        <v>618</v>
      </c>
      <c r="H1185" s="6" t="s">
        <v>568</v>
      </c>
      <c r="I1185" s="7" t="s">
        <v>568</v>
      </c>
      <c r="J1185" s="7" t="s">
        <v>36</v>
      </c>
      <c r="K1185" s="8">
        <v>432</v>
      </c>
      <c r="L1185" s="8">
        <v>32</v>
      </c>
      <c r="M1185" s="9">
        <v>1</v>
      </c>
      <c r="N1185" s="10" t="s">
        <v>37</v>
      </c>
      <c r="O1185" s="11">
        <v>1</v>
      </c>
      <c r="T1185" s="12">
        <v>1</v>
      </c>
      <c r="U1185" s="11" t="s">
        <v>814</v>
      </c>
      <c r="V1185" s="13" t="s">
        <v>77</v>
      </c>
      <c r="W1185" s="8" t="s">
        <v>15</v>
      </c>
      <c r="X1185" s="11" t="s">
        <v>99</v>
      </c>
      <c r="Y1185" s="11" t="s">
        <v>52</v>
      </c>
      <c r="Z1185" s="11" t="s">
        <v>67</v>
      </c>
    </row>
    <row r="1186" customHeight="1" spans="1:20">
      <c r="A1186" s="2">
        <v>1185</v>
      </c>
      <c r="B1186" s="2">
        <v>240901001</v>
      </c>
      <c r="C1186" s="3">
        <v>45536</v>
      </c>
      <c r="D1186" s="4" t="s">
        <v>815</v>
      </c>
      <c r="E1186" s="4">
        <v>36</v>
      </c>
      <c r="F1186" s="5" t="s">
        <v>93</v>
      </c>
      <c r="G1186" s="6">
        <v>24262605</v>
      </c>
      <c r="H1186" s="6" t="s">
        <v>95</v>
      </c>
      <c r="I1186" s="7" t="s">
        <v>95</v>
      </c>
      <c r="J1186" s="7" t="s">
        <v>141</v>
      </c>
      <c r="K1186" s="8">
        <v>16</v>
      </c>
      <c r="L1186" s="8">
        <v>8</v>
      </c>
      <c r="N1186" s="10" t="s">
        <v>37</v>
      </c>
      <c r="T1186" s="12">
        <v>0</v>
      </c>
    </row>
    <row r="1187" customHeight="1" spans="1:20">
      <c r="A1187" s="2">
        <v>1186</v>
      </c>
      <c r="B1187" s="2">
        <v>240901002</v>
      </c>
      <c r="C1187" s="3">
        <v>45536</v>
      </c>
      <c r="D1187" s="4" t="s">
        <v>815</v>
      </c>
      <c r="E1187" s="4">
        <v>36</v>
      </c>
      <c r="F1187" s="5" t="s">
        <v>93</v>
      </c>
      <c r="G1187" s="6" t="s">
        <v>685</v>
      </c>
      <c r="H1187" s="6" t="s">
        <v>128</v>
      </c>
      <c r="I1187" s="7" t="s">
        <v>128</v>
      </c>
      <c r="J1187" s="7" t="s">
        <v>141</v>
      </c>
      <c r="K1187" s="8">
        <v>2</v>
      </c>
      <c r="L1187" s="8">
        <v>2</v>
      </c>
      <c r="N1187" s="10" t="s">
        <v>37</v>
      </c>
      <c r="T1187" s="12">
        <v>0</v>
      </c>
    </row>
    <row r="1188" customHeight="1" spans="1:20">
      <c r="A1188" s="2">
        <v>1187</v>
      </c>
      <c r="B1188" s="2">
        <v>240901003</v>
      </c>
      <c r="C1188" s="3">
        <v>45536</v>
      </c>
      <c r="D1188" s="4" t="s">
        <v>815</v>
      </c>
      <c r="E1188" s="4">
        <v>36</v>
      </c>
      <c r="F1188" s="5" t="s">
        <v>93</v>
      </c>
      <c r="G1188" s="6">
        <v>22090193</v>
      </c>
      <c r="H1188" s="6" t="s">
        <v>816</v>
      </c>
      <c r="I1188" s="7" t="s">
        <v>128</v>
      </c>
      <c r="J1188" s="7" t="s">
        <v>141</v>
      </c>
      <c r="K1188" s="8">
        <v>1</v>
      </c>
      <c r="L1188" s="8">
        <v>1</v>
      </c>
      <c r="N1188" s="10" t="s">
        <v>37</v>
      </c>
      <c r="T1188" s="12">
        <v>0</v>
      </c>
    </row>
    <row r="1189" customHeight="1" spans="1:20">
      <c r="A1189" s="2">
        <v>1188</v>
      </c>
      <c r="B1189" s="2">
        <v>240901004</v>
      </c>
      <c r="C1189" s="3">
        <v>45536</v>
      </c>
      <c r="D1189" s="4" t="s">
        <v>815</v>
      </c>
      <c r="E1189" s="4">
        <v>36</v>
      </c>
      <c r="F1189" s="5" t="s">
        <v>33</v>
      </c>
      <c r="G1189" s="6">
        <v>20240616</v>
      </c>
      <c r="H1189" s="6" t="s">
        <v>39</v>
      </c>
      <c r="I1189" s="7" t="s">
        <v>39</v>
      </c>
      <c r="J1189" s="7" t="s">
        <v>36</v>
      </c>
      <c r="K1189" s="8">
        <v>288</v>
      </c>
      <c r="L1189" s="8">
        <v>32</v>
      </c>
      <c r="N1189" s="10" t="s">
        <v>37</v>
      </c>
      <c r="T1189" s="12">
        <v>0</v>
      </c>
    </row>
    <row r="1190" customHeight="1" spans="1:20">
      <c r="A1190" s="2">
        <v>1189</v>
      </c>
      <c r="B1190" s="2">
        <v>240901005</v>
      </c>
      <c r="C1190" s="3">
        <v>45536</v>
      </c>
      <c r="D1190" s="4" t="s">
        <v>815</v>
      </c>
      <c r="E1190" s="4">
        <v>36</v>
      </c>
      <c r="F1190" s="5" t="s">
        <v>58</v>
      </c>
      <c r="G1190" s="6" t="s">
        <v>817</v>
      </c>
      <c r="H1190" s="6" t="s">
        <v>818</v>
      </c>
      <c r="I1190" s="7" t="s">
        <v>647</v>
      </c>
      <c r="J1190" s="7" t="s">
        <v>62</v>
      </c>
      <c r="K1190" s="8">
        <v>65</v>
      </c>
      <c r="L1190" s="8">
        <v>8</v>
      </c>
      <c r="N1190" s="10" t="s">
        <v>37</v>
      </c>
      <c r="T1190" s="12">
        <v>0</v>
      </c>
    </row>
    <row r="1191" customHeight="1" spans="1:20">
      <c r="A1191" s="2">
        <v>1190</v>
      </c>
      <c r="B1191" s="2">
        <v>240901006</v>
      </c>
      <c r="C1191" s="3">
        <v>45536</v>
      </c>
      <c r="D1191" s="4" t="s">
        <v>815</v>
      </c>
      <c r="E1191" s="4">
        <v>36</v>
      </c>
      <c r="F1191" s="5" t="s">
        <v>33</v>
      </c>
      <c r="G1191" s="6" t="s">
        <v>654</v>
      </c>
      <c r="H1191" s="6" t="s">
        <v>401</v>
      </c>
      <c r="I1191" s="7" t="s">
        <v>401</v>
      </c>
      <c r="J1191" s="7" t="s">
        <v>36</v>
      </c>
      <c r="K1191" s="8">
        <v>1063</v>
      </c>
      <c r="L1191" s="8">
        <v>32</v>
      </c>
      <c r="N1191" s="10" t="s">
        <v>37</v>
      </c>
      <c r="T1191" s="12">
        <v>0</v>
      </c>
    </row>
    <row r="1192" customHeight="1" spans="1:20">
      <c r="A1192" s="2">
        <v>1191</v>
      </c>
      <c r="B1192" s="2">
        <v>240901007</v>
      </c>
      <c r="C1192" s="3">
        <v>45536</v>
      </c>
      <c r="D1192" s="4" t="s">
        <v>815</v>
      </c>
      <c r="E1192" s="4">
        <v>36</v>
      </c>
      <c r="F1192" s="5" t="s">
        <v>33</v>
      </c>
      <c r="G1192" s="6" t="s">
        <v>819</v>
      </c>
      <c r="H1192" s="6" t="s">
        <v>199</v>
      </c>
      <c r="I1192" s="7" t="s">
        <v>39</v>
      </c>
      <c r="J1192" s="7" t="s">
        <v>36</v>
      </c>
      <c r="K1192" s="8">
        <v>50</v>
      </c>
      <c r="L1192" s="8">
        <v>8</v>
      </c>
      <c r="N1192" s="10" t="s">
        <v>37</v>
      </c>
      <c r="T1192" s="12">
        <v>0</v>
      </c>
    </row>
    <row r="1193" customHeight="1" spans="1:20">
      <c r="A1193" s="2">
        <v>1192</v>
      </c>
      <c r="B1193" s="2">
        <v>240902001</v>
      </c>
      <c r="C1193" s="3">
        <v>45537</v>
      </c>
      <c r="D1193" s="4" t="s">
        <v>815</v>
      </c>
      <c r="E1193" s="4">
        <v>36</v>
      </c>
      <c r="F1193" s="5" t="s">
        <v>33</v>
      </c>
      <c r="G1193" s="6" t="s">
        <v>643</v>
      </c>
      <c r="H1193" s="6" t="s">
        <v>403</v>
      </c>
      <c r="I1193" s="7" t="s">
        <v>403</v>
      </c>
      <c r="J1193" s="7" t="s">
        <v>36</v>
      </c>
      <c r="K1193" s="8">
        <v>720</v>
      </c>
      <c r="L1193" s="8">
        <v>32</v>
      </c>
      <c r="N1193" s="10" t="s">
        <v>37</v>
      </c>
      <c r="T1193" s="12">
        <v>0</v>
      </c>
    </row>
    <row r="1194" customHeight="1" spans="1:26">
      <c r="A1194" s="2">
        <v>1193</v>
      </c>
      <c r="B1194" s="2">
        <v>240902002</v>
      </c>
      <c r="C1194" s="3">
        <v>45537</v>
      </c>
      <c r="D1194" s="4" t="s">
        <v>815</v>
      </c>
      <c r="E1194" s="4">
        <v>36</v>
      </c>
      <c r="F1194" s="5" t="s">
        <v>33</v>
      </c>
      <c r="G1194" s="6" t="s">
        <v>618</v>
      </c>
      <c r="H1194" s="6" t="s">
        <v>568</v>
      </c>
      <c r="I1194" s="7" t="s">
        <v>568</v>
      </c>
      <c r="J1194" s="7" t="s">
        <v>36</v>
      </c>
      <c r="K1194" s="8">
        <v>435</v>
      </c>
      <c r="L1194" s="8">
        <v>32</v>
      </c>
      <c r="M1194" s="9">
        <v>1</v>
      </c>
      <c r="N1194" s="10" t="s">
        <v>48</v>
      </c>
      <c r="Q1194" s="11">
        <v>1</v>
      </c>
      <c r="T1194" s="12">
        <v>1</v>
      </c>
      <c r="U1194" s="11" t="s">
        <v>820</v>
      </c>
      <c r="V1194" s="13" t="s">
        <v>50</v>
      </c>
      <c r="W1194" s="8" t="s">
        <v>55</v>
      </c>
      <c r="X1194" s="11" t="s">
        <v>552</v>
      </c>
      <c r="Y1194" s="11" t="s">
        <v>57</v>
      </c>
      <c r="Z1194" s="11" t="s">
        <v>53</v>
      </c>
    </row>
    <row r="1195" customHeight="1" spans="1:20">
      <c r="A1195" s="2">
        <v>1194</v>
      </c>
      <c r="B1195" s="2">
        <v>240902003</v>
      </c>
      <c r="C1195" s="3">
        <v>45537</v>
      </c>
      <c r="D1195" s="4" t="s">
        <v>815</v>
      </c>
      <c r="E1195" s="4">
        <v>36</v>
      </c>
      <c r="F1195" s="5" t="s">
        <v>33</v>
      </c>
      <c r="G1195" s="6" t="s">
        <v>643</v>
      </c>
      <c r="H1195" s="6" t="s">
        <v>403</v>
      </c>
      <c r="I1195" s="7" t="s">
        <v>403</v>
      </c>
      <c r="J1195" s="7" t="s">
        <v>36</v>
      </c>
      <c r="K1195" s="8">
        <v>288</v>
      </c>
      <c r="L1195" s="8">
        <v>32</v>
      </c>
      <c r="N1195" s="10" t="s">
        <v>37</v>
      </c>
      <c r="T1195" s="12">
        <v>0</v>
      </c>
    </row>
    <row r="1196" customHeight="1" spans="1:20">
      <c r="A1196" s="2">
        <v>1195</v>
      </c>
      <c r="B1196" s="2">
        <v>240902004</v>
      </c>
      <c r="C1196" s="3">
        <v>45537</v>
      </c>
      <c r="D1196" s="4" t="s">
        <v>815</v>
      </c>
      <c r="E1196" s="4">
        <v>36</v>
      </c>
      <c r="F1196" s="5" t="s">
        <v>58</v>
      </c>
      <c r="G1196" s="6" t="s">
        <v>626</v>
      </c>
      <c r="H1196" s="6" t="s">
        <v>707</v>
      </c>
      <c r="I1196" s="7" t="s">
        <v>541</v>
      </c>
      <c r="J1196" s="7" t="s">
        <v>36</v>
      </c>
      <c r="K1196" s="8">
        <v>130</v>
      </c>
      <c r="L1196" s="8">
        <v>8</v>
      </c>
      <c r="N1196" s="10" t="s">
        <v>37</v>
      </c>
      <c r="T1196" s="12">
        <v>0</v>
      </c>
    </row>
    <row r="1197" customHeight="1" spans="1:26">
      <c r="A1197" s="2">
        <v>1196</v>
      </c>
      <c r="B1197" s="2">
        <v>240902005</v>
      </c>
      <c r="C1197" s="3">
        <v>45537</v>
      </c>
      <c r="D1197" s="4" t="s">
        <v>815</v>
      </c>
      <c r="E1197" s="4">
        <v>36</v>
      </c>
      <c r="F1197" s="5" t="s">
        <v>58</v>
      </c>
      <c r="G1197" s="6">
        <v>240784181</v>
      </c>
      <c r="H1197" s="6" t="s">
        <v>821</v>
      </c>
      <c r="I1197" s="7" t="s">
        <v>822</v>
      </c>
      <c r="J1197" s="7" t="s">
        <v>62</v>
      </c>
      <c r="K1197" s="8">
        <v>1</v>
      </c>
      <c r="L1197" s="8">
        <v>1</v>
      </c>
      <c r="M1197" s="9">
        <v>1</v>
      </c>
      <c r="N1197" s="10" t="s">
        <v>48</v>
      </c>
      <c r="O1197" s="11">
        <v>1</v>
      </c>
      <c r="T1197" s="12">
        <v>1</v>
      </c>
      <c r="U1197" s="11" t="s">
        <v>160</v>
      </c>
      <c r="V1197" s="13" t="s">
        <v>50</v>
      </c>
      <c r="W1197" s="8" t="s">
        <v>15</v>
      </c>
      <c r="X1197" s="11" t="s">
        <v>99</v>
      </c>
      <c r="Y1197" s="11" t="s">
        <v>52</v>
      </c>
      <c r="Z1197" s="11" t="s">
        <v>53</v>
      </c>
    </row>
    <row r="1198" customHeight="1" spans="1:20">
      <c r="A1198" s="2">
        <v>1197</v>
      </c>
      <c r="B1198" s="2">
        <v>240902006</v>
      </c>
      <c r="C1198" s="3">
        <v>45537</v>
      </c>
      <c r="D1198" s="4" t="s">
        <v>815</v>
      </c>
      <c r="E1198" s="4">
        <v>36</v>
      </c>
      <c r="F1198" s="5" t="s">
        <v>58</v>
      </c>
      <c r="G1198" s="6" t="s">
        <v>770</v>
      </c>
      <c r="H1198" s="6" t="s">
        <v>366</v>
      </c>
      <c r="I1198" s="7" t="s">
        <v>42</v>
      </c>
      <c r="J1198" s="7" t="s">
        <v>36</v>
      </c>
      <c r="K1198" s="8">
        <v>795</v>
      </c>
      <c r="L1198" s="8">
        <v>32</v>
      </c>
      <c r="N1198" s="10" t="s">
        <v>37</v>
      </c>
      <c r="T1198" s="12">
        <v>0</v>
      </c>
    </row>
    <row r="1199" customHeight="1" spans="1:20">
      <c r="A1199" s="2">
        <v>1198</v>
      </c>
      <c r="B1199" s="2">
        <v>240902007</v>
      </c>
      <c r="C1199" s="3">
        <v>45537</v>
      </c>
      <c r="D1199" s="4" t="s">
        <v>815</v>
      </c>
      <c r="E1199" s="4">
        <v>36</v>
      </c>
      <c r="F1199" s="5" t="s">
        <v>58</v>
      </c>
      <c r="G1199" s="6">
        <v>24074181</v>
      </c>
      <c r="H1199" s="6" t="s">
        <v>417</v>
      </c>
      <c r="I1199" s="7" t="s">
        <v>74</v>
      </c>
      <c r="J1199" s="7" t="s">
        <v>36</v>
      </c>
      <c r="K1199" s="8">
        <v>17</v>
      </c>
      <c r="L1199" s="8">
        <v>8</v>
      </c>
      <c r="N1199" s="10" t="s">
        <v>37</v>
      </c>
      <c r="T1199" s="12">
        <v>0</v>
      </c>
    </row>
    <row r="1200" customHeight="1" spans="1:26">
      <c r="A1200" s="2">
        <v>1199</v>
      </c>
      <c r="B1200" s="2">
        <v>240902008</v>
      </c>
      <c r="C1200" s="3">
        <v>45537</v>
      </c>
      <c r="D1200" s="4" t="s">
        <v>815</v>
      </c>
      <c r="E1200" s="4">
        <v>36</v>
      </c>
      <c r="F1200" s="5" t="s">
        <v>33</v>
      </c>
      <c r="G1200" s="6" t="s">
        <v>618</v>
      </c>
      <c r="H1200" s="6" t="s">
        <v>568</v>
      </c>
      <c r="I1200" s="7" t="s">
        <v>568</v>
      </c>
      <c r="J1200" s="7" t="s">
        <v>36</v>
      </c>
      <c r="K1200" s="8">
        <v>642</v>
      </c>
      <c r="L1200" s="8">
        <v>32</v>
      </c>
      <c r="M1200" s="9">
        <v>2</v>
      </c>
      <c r="N1200" s="10" t="s">
        <v>48</v>
      </c>
      <c r="O1200" s="11">
        <v>1</v>
      </c>
      <c r="T1200" s="12">
        <v>1</v>
      </c>
      <c r="U1200" s="11" t="s">
        <v>823</v>
      </c>
      <c r="V1200" s="13" t="s">
        <v>50</v>
      </c>
      <c r="W1200" s="8" t="s">
        <v>15</v>
      </c>
      <c r="X1200" s="11" t="s">
        <v>99</v>
      </c>
      <c r="Y1200" s="11" t="s">
        <v>52</v>
      </c>
      <c r="Z1200" s="11" t="s">
        <v>53</v>
      </c>
    </row>
    <row r="1201" customHeight="1" spans="1:26">
      <c r="A1201" s="2">
        <v>1200</v>
      </c>
      <c r="B1201" s="2">
        <v>240902008</v>
      </c>
      <c r="C1201" s="3">
        <v>45537</v>
      </c>
      <c r="D1201" s="4" t="s">
        <v>815</v>
      </c>
      <c r="E1201" s="4">
        <v>36</v>
      </c>
      <c r="F1201" s="5" t="s">
        <v>33</v>
      </c>
      <c r="G1201" s="6" t="s">
        <v>618</v>
      </c>
      <c r="H1201" s="6" t="s">
        <v>568</v>
      </c>
      <c r="I1201" s="7" t="s">
        <v>568</v>
      </c>
      <c r="J1201" s="7" t="s">
        <v>36</v>
      </c>
      <c r="R1201" s="11">
        <v>1</v>
      </c>
      <c r="T1201" s="12">
        <v>1</v>
      </c>
      <c r="U1201" s="11" t="s">
        <v>437</v>
      </c>
      <c r="V1201" s="13" t="s">
        <v>50</v>
      </c>
      <c r="W1201" s="8" t="s">
        <v>18</v>
      </c>
      <c r="X1201" s="11" t="s">
        <v>106</v>
      </c>
      <c r="Y1201" s="11" t="s">
        <v>57</v>
      </c>
      <c r="Z1201" s="11" t="s">
        <v>53</v>
      </c>
    </row>
    <row r="1202" customHeight="1" spans="1:20">
      <c r="A1202" s="2">
        <v>1201</v>
      </c>
      <c r="B1202" s="2">
        <v>240903001</v>
      </c>
      <c r="C1202" s="3">
        <v>45538</v>
      </c>
      <c r="D1202" s="4" t="s">
        <v>815</v>
      </c>
      <c r="E1202" s="4">
        <f>IF(C1202="","",WEEKNUM(C1202,1))</f>
        <v>36</v>
      </c>
      <c r="F1202" s="5" t="s">
        <v>58</v>
      </c>
      <c r="G1202" s="6" t="s">
        <v>824</v>
      </c>
      <c r="H1202" s="6" t="s">
        <v>825</v>
      </c>
      <c r="I1202" s="7" t="str">
        <f>VLOOKUP(H1202,[3]外O细分型号!A:B,2,0)</f>
        <v>Q2M</v>
      </c>
      <c r="J1202" s="7" t="s">
        <v>36</v>
      </c>
      <c r="K1202" s="8">
        <v>60</v>
      </c>
      <c r="L1202" s="8">
        <v>8</v>
      </c>
      <c r="N1202" s="10" t="s">
        <v>37</v>
      </c>
      <c r="T1202" s="12">
        <f>SUM(O1202:S1202)</f>
        <v>0</v>
      </c>
    </row>
    <row r="1203" customHeight="1" spans="1:29">
      <c r="A1203" s="2">
        <v>1202</v>
      </c>
      <c r="B1203" s="2">
        <v>240903002</v>
      </c>
      <c r="C1203" s="3">
        <v>45538</v>
      </c>
      <c r="D1203" s="4" t="s">
        <v>815</v>
      </c>
      <c r="E1203" s="4">
        <f>IF(C1203="","",WEEKNUM(C1203,1))</f>
        <v>36</v>
      </c>
      <c r="F1203" s="5" t="s">
        <v>40</v>
      </c>
      <c r="G1203" s="6">
        <v>24074144</v>
      </c>
      <c r="H1203" s="6" t="s">
        <v>75</v>
      </c>
      <c r="I1203" s="7" t="str">
        <f>VLOOKUP(H1203,[3]外O细分型号!A:B,2,0)</f>
        <v>V7</v>
      </c>
      <c r="J1203" s="7" t="s">
        <v>36</v>
      </c>
      <c r="K1203" s="8">
        <v>366</v>
      </c>
      <c r="L1203" s="8">
        <v>32</v>
      </c>
      <c r="N1203" s="10" t="s">
        <v>37</v>
      </c>
      <c r="T1203" s="12">
        <f>SUM(O1203:S1203)</f>
        <v>0</v>
      </c>
      <c r="AC1203" s="8" t="s">
        <v>605</v>
      </c>
    </row>
    <row r="1204" customHeight="1" spans="1:26">
      <c r="A1204" s="2">
        <v>1203</v>
      </c>
      <c r="B1204" s="2">
        <v>240904001</v>
      </c>
      <c r="C1204" s="3">
        <v>45539</v>
      </c>
      <c r="D1204" s="4" t="s">
        <v>815</v>
      </c>
      <c r="E1204" s="4">
        <f>IF(C1204="","",WEEKNUM(C1204,1))</f>
        <v>36</v>
      </c>
      <c r="F1204" s="5" t="s">
        <v>58</v>
      </c>
      <c r="G1204" s="6" t="s">
        <v>817</v>
      </c>
      <c r="H1204" s="6" t="s">
        <v>818</v>
      </c>
      <c r="I1204" s="7" t="s">
        <v>647</v>
      </c>
      <c r="J1204" s="7" t="s">
        <v>62</v>
      </c>
      <c r="K1204" s="8">
        <v>278</v>
      </c>
      <c r="L1204" s="8">
        <v>8</v>
      </c>
      <c r="M1204" s="9">
        <v>1</v>
      </c>
      <c r="N1204" s="10" t="s">
        <v>48</v>
      </c>
      <c r="Q1204" s="11">
        <v>1</v>
      </c>
      <c r="T1204" s="12">
        <f>SUM(O1204:S1204)</f>
        <v>1</v>
      </c>
      <c r="U1204" s="11" t="s">
        <v>826</v>
      </c>
      <c r="V1204" s="13" t="s">
        <v>50</v>
      </c>
      <c r="W1204" s="8" t="s">
        <v>55</v>
      </c>
      <c r="X1204" s="11" t="s">
        <v>147</v>
      </c>
      <c r="Y1204" s="11" t="s">
        <v>57</v>
      </c>
      <c r="Z1204" s="11" t="s">
        <v>53</v>
      </c>
    </row>
    <row r="1205" customHeight="1" spans="1:20">
      <c r="A1205" s="2">
        <v>1204</v>
      </c>
      <c r="B1205" s="2">
        <v>240904002</v>
      </c>
      <c r="C1205" s="3">
        <v>45539</v>
      </c>
      <c r="D1205" s="4" t="s">
        <v>815</v>
      </c>
      <c r="E1205" s="4">
        <f>IF(C1205="","",WEEKNUM(C1205,1))</f>
        <v>36</v>
      </c>
      <c r="F1205" s="5" t="s">
        <v>58</v>
      </c>
      <c r="G1205" s="6" t="s">
        <v>824</v>
      </c>
      <c r="H1205" s="6" t="s">
        <v>825</v>
      </c>
      <c r="I1205" s="7" t="s">
        <v>825</v>
      </c>
      <c r="J1205" s="7" t="s">
        <v>725</v>
      </c>
      <c r="K1205" s="8">
        <v>228</v>
      </c>
      <c r="L1205" s="8">
        <v>8</v>
      </c>
      <c r="N1205" s="10" t="s">
        <v>37</v>
      </c>
      <c r="T1205" s="12">
        <f>SUM(O1205:S1205)</f>
        <v>0</v>
      </c>
    </row>
    <row r="1206" customHeight="1" spans="1:20">
      <c r="A1206" s="2">
        <v>1205</v>
      </c>
      <c r="B1206" s="2">
        <v>240904003</v>
      </c>
      <c r="C1206" s="3">
        <v>45539</v>
      </c>
      <c r="D1206" s="4" t="s">
        <v>815</v>
      </c>
      <c r="E1206" s="4">
        <f>IF(C1206="","",WEEKNUM(C1206,1))</f>
        <v>36</v>
      </c>
      <c r="F1206" s="5" t="s">
        <v>58</v>
      </c>
      <c r="G1206" s="6" t="s">
        <v>600</v>
      </c>
      <c r="H1206" s="6" t="s">
        <v>417</v>
      </c>
      <c r="I1206" s="7" t="str">
        <f>VLOOKUP(H1206,[3]外O细分型号!A:B,2,0)</f>
        <v>V7</v>
      </c>
      <c r="J1206" s="7" t="s">
        <v>36</v>
      </c>
      <c r="K1206" s="8">
        <v>112</v>
      </c>
      <c r="L1206" s="8">
        <v>8</v>
      </c>
      <c r="N1206" s="10" t="s">
        <v>37</v>
      </c>
      <c r="T1206" s="12">
        <f>SUM(O1206:S1206)</f>
        <v>0</v>
      </c>
    </row>
    <row r="1207" customHeight="1" spans="1:20">
      <c r="A1207" s="2">
        <v>1206</v>
      </c>
      <c r="B1207" s="2">
        <v>240904004</v>
      </c>
      <c r="C1207" s="3">
        <v>45539</v>
      </c>
      <c r="D1207" s="4" t="s">
        <v>815</v>
      </c>
      <c r="E1207" s="4">
        <f>IF(C1207="","",WEEKNUM(C1207,1))</f>
        <v>36</v>
      </c>
      <c r="F1207" s="5" t="s">
        <v>58</v>
      </c>
      <c r="G1207" s="6" t="s">
        <v>811</v>
      </c>
      <c r="H1207" s="6" t="s">
        <v>366</v>
      </c>
      <c r="I1207" s="7" t="s">
        <v>42</v>
      </c>
      <c r="J1207" s="7" t="s">
        <v>36</v>
      </c>
      <c r="K1207" s="8">
        <v>201</v>
      </c>
      <c r="L1207" s="8">
        <v>8</v>
      </c>
      <c r="N1207" s="10" t="s">
        <v>37</v>
      </c>
      <c r="T1207" s="12">
        <f>SUM(O1207:S1207)</f>
        <v>0</v>
      </c>
    </row>
    <row r="1208" customHeight="1" spans="1:26">
      <c r="A1208" s="2">
        <v>1207</v>
      </c>
      <c r="B1208" s="2">
        <v>240904005</v>
      </c>
      <c r="C1208" s="3">
        <v>45539</v>
      </c>
      <c r="D1208" s="4" t="s">
        <v>815</v>
      </c>
      <c r="E1208" s="4">
        <f>IF(C1208="","",WEEKNUM(C1208,1))</f>
        <v>36</v>
      </c>
      <c r="F1208" s="5" t="s">
        <v>58</v>
      </c>
      <c r="G1208" s="6" t="s">
        <v>827</v>
      </c>
      <c r="H1208" s="6" t="s">
        <v>828</v>
      </c>
      <c r="I1208" s="7" t="s">
        <v>828</v>
      </c>
      <c r="J1208" s="7" t="s">
        <v>725</v>
      </c>
      <c r="K1208" s="8">
        <v>156</v>
      </c>
      <c r="L1208" s="8">
        <v>8</v>
      </c>
      <c r="M1208" s="9">
        <v>5</v>
      </c>
      <c r="N1208" s="10" t="s">
        <v>48</v>
      </c>
      <c r="Q1208" s="11">
        <v>5</v>
      </c>
      <c r="T1208" s="12">
        <f>SUM(O1208:S1208)</f>
        <v>5</v>
      </c>
      <c r="U1208" s="11" t="s">
        <v>829</v>
      </c>
      <c r="V1208" s="13" t="s">
        <v>50</v>
      </c>
      <c r="W1208" s="8" t="s">
        <v>55</v>
      </c>
      <c r="X1208" s="11" t="s">
        <v>465</v>
      </c>
      <c r="Y1208" s="11" t="s">
        <v>57</v>
      </c>
      <c r="Z1208" s="11" t="s">
        <v>53</v>
      </c>
    </row>
    <row r="1209" customHeight="1" spans="1:29">
      <c r="A1209" s="2">
        <v>1208</v>
      </c>
      <c r="B1209" s="2">
        <v>240904006</v>
      </c>
      <c r="C1209" s="3">
        <v>45539</v>
      </c>
      <c r="D1209" s="4" t="s">
        <v>815</v>
      </c>
      <c r="E1209" s="4">
        <f>IF(C1209="","",WEEKNUM(C1209,1))</f>
        <v>36</v>
      </c>
      <c r="F1209" s="5" t="s">
        <v>40</v>
      </c>
      <c r="G1209" s="6">
        <v>24074144</v>
      </c>
      <c r="H1209" s="6" t="s">
        <v>75</v>
      </c>
      <c r="I1209" s="7" t="str">
        <f>VLOOKUP(H1209,[3]外O细分型号!A:B,2,0)</f>
        <v>V7</v>
      </c>
      <c r="J1209" s="7" t="s">
        <v>36</v>
      </c>
      <c r="K1209" s="8">
        <v>280</v>
      </c>
      <c r="L1209" s="8">
        <v>12</v>
      </c>
      <c r="N1209" s="10" t="s">
        <v>37</v>
      </c>
      <c r="T1209" s="12">
        <f>SUM(O1209:S1209)</f>
        <v>0</v>
      </c>
      <c r="AC1209" s="8" t="s">
        <v>605</v>
      </c>
    </row>
    <row r="1210" customHeight="1" spans="1:29">
      <c r="A1210" s="2">
        <v>1209</v>
      </c>
      <c r="B1210" s="2">
        <v>240904007</v>
      </c>
      <c r="C1210" s="3">
        <v>45539</v>
      </c>
      <c r="D1210" s="4" t="s">
        <v>815</v>
      </c>
      <c r="E1210" s="4">
        <f>IF(C1210="","",WEEKNUM(C1210,1))</f>
        <v>36</v>
      </c>
      <c r="F1210" s="5" t="s">
        <v>40</v>
      </c>
      <c r="G1210" s="6">
        <v>24074144</v>
      </c>
      <c r="H1210" s="6" t="s">
        <v>75</v>
      </c>
      <c r="I1210" s="7" t="str">
        <f>VLOOKUP(H1210,[3]外O细分型号!A:B,2,0)</f>
        <v>V7</v>
      </c>
      <c r="J1210" s="7" t="s">
        <v>36</v>
      </c>
      <c r="K1210" s="8">
        <v>406</v>
      </c>
      <c r="L1210" s="8">
        <v>32</v>
      </c>
      <c r="N1210" s="10" t="s">
        <v>37</v>
      </c>
      <c r="T1210" s="12">
        <f>SUM(O1210:S1210)</f>
        <v>0</v>
      </c>
      <c r="AC1210" s="8" t="s">
        <v>605</v>
      </c>
    </row>
    <row r="1211" customHeight="1" spans="1:29">
      <c r="A1211" s="2">
        <v>1210</v>
      </c>
      <c r="B1211" s="2">
        <v>240904008</v>
      </c>
      <c r="C1211" s="3">
        <v>45539</v>
      </c>
      <c r="D1211" s="4" t="s">
        <v>815</v>
      </c>
      <c r="E1211" s="4">
        <f>IF(C1211="","",WEEKNUM(C1211,1))</f>
        <v>36</v>
      </c>
      <c r="F1211" s="5" t="s">
        <v>40</v>
      </c>
      <c r="G1211" s="6">
        <v>24074144</v>
      </c>
      <c r="H1211" s="6" t="s">
        <v>75</v>
      </c>
      <c r="I1211" s="7" t="str">
        <f>VLOOKUP(H1211,[3]外O细分型号!A:B,2,0)</f>
        <v>V7</v>
      </c>
      <c r="J1211" s="7" t="s">
        <v>36</v>
      </c>
      <c r="K1211" s="8">
        <v>400</v>
      </c>
      <c r="L1211" s="8">
        <v>32</v>
      </c>
      <c r="N1211" s="10" t="s">
        <v>37</v>
      </c>
      <c r="T1211" s="12">
        <f>SUM(O1211:S1211)</f>
        <v>0</v>
      </c>
      <c r="AC1211" s="8" t="s">
        <v>605</v>
      </c>
    </row>
    <row r="1212" customHeight="1" spans="1:29">
      <c r="A1212" s="2">
        <v>1211</v>
      </c>
      <c r="B1212" s="2">
        <v>240904009</v>
      </c>
      <c r="C1212" s="3">
        <v>45539</v>
      </c>
      <c r="D1212" s="4" t="s">
        <v>815</v>
      </c>
      <c r="E1212" s="4">
        <f>IF(C1212="","",WEEKNUM(C1212,1))</f>
        <v>36</v>
      </c>
      <c r="F1212" s="5" t="s">
        <v>40</v>
      </c>
      <c r="G1212" s="6">
        <v>24074144</v>
      </c>
      <c r="H1212" s="6" t="s">
        <v>75</v>
      </c>
      <c r="I1212" s="7" t="str">
        <f>VLOOKUP(H1212,[3]外O细分型号!A:B,2,0)</f>
        <v>V7</v>
      </c>
      <c r="J1212" s="7" t="s">
        <v>36</v>
      </c>
      <c r="K1212" s="8">
        <v>352</v>
      </c>
      <c r="L1212" s="8">
        <v>32</v>
      </c>
      <c r="N1212" s="10" t="s">
        <v>37</v>
      </c>
      <c r="T1212" s="12">
        <f>SUM(O1212:S1212)</f>
        <v>0</v>
      </c>
      <c r="AC1212" s="8" t="s">
        <v>605</v>
      </c>
    </row>
    <row r="1213" customHeight="1" spans="1:20">
      <c r="A1213" s="2">
        <v>1212</v>
      </c>
      <c r="B1213" s="2">
        <v>240905001</v>
      </c>
      <c r="C1213" s="3">
        <v>45540</v>
      </c>
      <c r="D1213" s="4" t="s">
        <v>815</v>
      </c>
      <c r="E1213" s="4">
        <f>IF(C1213="","",WEEKNUM(C1213,1))</f>
        <v>36</v>
      </c>
      <c r="F1213" s="5" t="s">
        <v>33</v>
      </c>
      <c r="G1213" s="6" t="s">
        <v>479</v>
      </c>
      <c r="H1213" s="6" t="s">
        <v>480</v>
      </c>
      <c r="I1213" s="7" t="str">
        <f>VLOOKUP(H1213,[3]外O细分型号!A:B,2,0)</f>
        <v>Q3MPRO</v>
      </c>
      <c r="J1213" s="7" t="s">
        <v>36</v>
      </c>
      <c r="K1213" s="8">
        <v>861</v>
      </c>
      <c r="L1213" s="8">
        <v>32</v>
      </c>
      <c r="N1213" s="10" t="s">
        <v>37</v>
      </c>
      <c r="T1213" s="12">
        <f>SUM(O1213:S1213)</f>
        <v>0</v>
      </c>
    </row>
    <row r="1214" customHeight="1" spans="1:20">
      <c r="A1214" s="2">
        <v>1213</v>
      </c>
      <c r="B1214" s="2">
        <v>240905002</v>
      </c>
      <c r="C1214" s="3">
        <v>45540</v>
      </c>
      <c r="D1214" s="4" t="s">
        <v>815</v>
      </c>
      <c r="E1214" s="4">
        <f>IF(C1214="","",WEEKNUM(C1214,1))</f>
        <v>36</v>
      </c>
      <c r="F1214" s="5" t="s">
        <v>33</v>
      </c>
      <c r="G1214" s="6" t="s">
        <v>793</v>
      </c>
      <c r="H1214" s="6" t="s">
        <v>436</v>
      </c>
      <c r="I1214" s="7" t="str">
        <f>VLOOKUP(H1214,[3]外O细分型号!A:B,2,0)</f>
        <v>Q3FVPRO</v>
      </c>
      <c r="J1214" s="7" t="s">
        <v>36</v>
      </c>
      <c r="K1214" s="8">
        <v>270</v>
      </c>
      <c r="L1214" s="8">
        <v>8</v>
      </c>
      <c r="N1214" s="10" t="s">
        <v>37</v>
      </c>
      <c r="T1214" s="12">
        <f>SUM(O1214:S1214)</f>
        <v>0</v>
      </c>
    </row>
    <row r="1215" customHeight="1" spans="1:20">
      <c r="A1215" s="2">
        <v>1214</v>
      </c>
      <c r="B1215" s="2">
        <v>240905003</v>
      </c>
      <c r="C1215" s="3">
        <v>45540</v>
      </c>
      <c r="D1215" s="4" t="s">
        <v>815</v>
      </c>
      <c r="E1215" s="4">
        <f>IF(C1215="","",WEEKNUM(C1215,1))</f>
        <v>36</v>
      </c>
      <c r="F1215" s="5" t="s">
        <v>58</v>
      </c>
      <c r="G1215" s="6" t="s">
        <v>817</v>
      </c>
      <c r="H1215" s="6" t="s">
        <v>818</v>
      </c>
      <c r="I1215" s="7" t="str">
        <f>VLOOKUP(H1215,[3]外O细分型号!A:B,2,0)</f>
        <v>G101</v>
      </c>
      <c r="J1215" s="7" t="s">
        <v>36</v>
      </c>
      <c r="K1215" s="8">
        <v>117</v>
      </c>
      <c r="L1215" s="8">
        <v>8</v>
      </c>
      <c r="N1215" s="10" t="s">
        <v>37</v>
      </c>
      <c r="T1215" s="12">
        <f>SUM(O1215:S1215)</f>
        <v>0</v>
      </c>
    </row>
    <row r="1216" customHeight="1" spans="1:20">
      <c r="A1216" s="2">
        <v>1215</v>
      </c>
      <c r="B1216" s="2">
        <v>240905004</v>
      </c>
      <c r="C1216" s="3">
        <v>45540</v>
      </c>
      <c r="D1216" s="4" t="s">
        <v>815</v>
      </c>
      <c r="E1216" s="4">
        <f>IF(C1216="","",WEEKNUM(C1216,1))</f>
        <v>36</v>
      </c>
      <c r="F1216" s="5" t="s">
        <v>58</v>
      </c>
      <c r="G1216" s="6" t="s">
        <v>795</v>
      </c>
      <c r="H1216" s="6" t="s">
        <v>796</v>
      </c>
      <c r="I1216" s="7" t="str">
        <f>VLOOKUP(H1216,[3]外O细分型号!A:B,2,0)</f>
        <v>Q2P</v>
      </c>
      <c r="J1216" s="7" t="s">
        <v>36</v>
      </c>
      <c r="K1216" s="8">
        <v>258</v>
      </c>
      <c r="L1216" s="8">
        <v>8</v>
      </c>
      <c r="N1216" s="10" t="s">
        <v>37</v>
      </c>
      <c r="T1216" s="12">
        <f>SUM(O1216:S1216)</f>
        <v>0</v>
      </c>
    </row>
    <row r="1217" customHeight="1" spans="1:20">
      <c r="A1217" s="2">
        <v>1216</v>
      </c>
      <c r="B1217" s="2">
        <v>240905005</v>
      </c>
      <c r="C1217" s="3">
        <v>45540</v>
      </c>
      <c r="D1217" s="4" t="s">
        <v>815</v>
      </c>
      <c r="E1217" s="4">
        <f>IF(C1217="","",WEEKNUM(C1217,1))</f>
        <v>36</v>
      </c>
      <c r="F1217" s="5" t="s">
        <v>58</v>
      </c>
      <c r="G1217" s="6" t="s">
        <v>811</v>
      </c>
      <c r="H1217" s="6" t="s">
        <v>366</v>
      </c>
      <c r="I1217" s="7" t="str">
        <f>VLOOKUP(H1217,[3]外O细分型号!A:B,2,0)</f>
        <v>G100</v>
      </c>
      <c r="J1217" s="7" t="s">
        <v>36</v>
      </c>
      <c r="K1217" s="8">
        <v>96</v>
      </c>
      <c r="L1217" s="8">
        <v>8</v>
      </c>
      <c r="N1217" s="10" t="s">
        <v>37</v>
      </c>
      <c r="T1217" s="12">
        <f>SUM(O1217:S1217)</f>
        <v>0</v>
      </c>
    </row>
    <row r="1218" customHeight="1" spans="1:29">
      <c r="A1218" s="2">
        <v>1217</v>
      </c>
      <c r="B1218" s="2">
        <v>240905006</v>
      </c>
      <c r="C1218" s="3">
        <v>45540</v>
      </c>
      <c r="D1218" s="4" t="s">
        <v>815</v>
      </c>
      <c r="E1218" s="4">
        <f>IF(C1218="","",WEEKNUM(C1218,1))</f>
        <v>36</v>
      </c>
      <c r="F1218" s="5" t="s">
        <v>58</v>
      </c>
      <c r="G1218" s="6" t="s">
        <v>600</v>
      </c>
      <c r="H1218" s="6" t="s">
        <v>432</v>
      </c>
      <c r="I1218" s="7" t="str">
        <f>VLOOKUP(H1218,[3]外O细分型号!A:B,2,0)</f>
        <v>V7</v>
      </c>
      <c r="J1218" s="7" t="s">
        <v>36</v>
      </c>
      <c r="K1218" s="8">
        <v>92</v>
      </c>
      <c r="L1218" s="8">
        <v>8</v>
      </c>
      <c r="N1218" s="10" t="s">
        <v>37</v>
      </c>
      <c r="T1218" s="12">
        <f>SUM(O1218:S1218)</f>
        <v>0</v>
      </c>
      <c r="AC1218" s="8" t="s">
        <v>830</v>
      </c>
    </row>
    <row r="1219" customHeight="1" spans="1:20">
      <c r="A1219" s="2">
        <v>1218</v>
      </c>
      <c r="B1219" s="2">
        <v>240905007</v>
      </c>
      <c r="C1219" s="3">
        <v>45540</v>
      </c>
      <c r="D1219" s="4" t="s">
        <v>815</v>
      </c>
      <c r="E1219" s="4">
        <f>IF(C1219="","",WEEKNUM(C1219,1))</f>
        <v>36</v>
      </c>
      <c r="F1219" s="5" t="s">
        <v>58</v>
      </c>
      <c r="G1219" s="6" t="s">
        <v>824</v>
      </c>
      <c r="H1219" s="6" t="s">
        <v>825</v>
      </c>
      <c r="I1219" s="7" t="str">
        <f>VLOOKUP(H1219,[3]外O细分型号!A:B,2,0)</f>
        <v>Q2M</v>
      </c>
      <c r="J1219" s="7" t="s">
        <v>36</v>
      </c>
      <c r="K1219" s="8">
        <v>252</v>
      </c>
      <c r="L1219" s="8">
        <v>8</v>
      </c>
      <c r="N1219" s="10" t="s">
        <v>37</v>
      </c>
      <c r="T1219" s="12">
        <f>SUM(O1219:S1219)</f>
        <v>0</v>
      </c>
    </row>
    <row r="1220" customHeight="1" spans="1:26">
      <c r="A1220" s="2">
        <v>1219</v>
      </c>
      <c r="B1220" s="2">
        <v>240905008</v>
      </c>
      <c r="C1220" s="3">
        <v>45540</v>
      </c>
      <c r="D1220" s="4" t="s">
        <v>815</v>
      </c>
      <c r="E1220" s="4">
        <f>IF(C1220="","",WEEKNUM(C1220,1))</f>
        <v>36</v>
      </c>
      <c r="F1220" s="5" t="s">
        <v>58</v>
      </c>
      <c r="G1220" s="6" t="s">
        <v>600</v>
      </c>
      <c r="H1220" s="6" t="s">
        <v>432</v>
      </c>
      <c r="I1220" s="7" t="str">
        <f>VLOOKUP(H1220,[3]外O细分型号!A:B,2,0)</f>
        <v>V7</v>
      </c>
      <c r="J1220" s="7" t="s">
        <v>36</v>
      </c>
      <c r="K1220" s="8">
        <v>195</v>
      </c>
      <c r="L1220" s="8">
        <v>8</v>
      </c>
      <c r="M1220" s="9">
        <v>1</v>
      </c>
      <c r="N1220" s="10" t="s">
        <v>48</v>
      </c>
      <c r="R1220" s="11">
        <v>1</v>
      </c>
      <c r="T1220" s="12">
        <f>SUM(O1220:S1220)</f>
        <v>1</v>
      </c>
      <c r="U1220" s="11" t="s">
        <v>831</v>
      </c>
      <c r="V1220" s="13" t="s">
        <v>50</v>
      </c>
      <c r="W1220" s="8" t="s">
        <v>18</v>
      </c>
      <c r="X1220" s="11" t="s">
        <v>106</v>
      </c>
      <c r="Y1220" s="11" t="s">
        <v>57</v>
      </c>
      <c r="Z1220" s="11" t="s">
        <v>53</v>
      </c>
    </row>
    <row r="1221" customHeight="1" spans="1:20">
      <c r="A1221" s="2">
        <v>1220</v>
      </c>
      <c r="B1221" s="2">
        <v>240906001</v>
      </c>
      <c r="C1221" s="3">
        <v>45541</v>
      </c>
      <c r="D1221" s="4" t="s">
        <v>815</v>
      </c>
      <c r="E1221" s="4">
        <v>36</v>
      </c>
      <c r="F1221" s="5" t="s">
        <v>33</v>
      </c>
      <c r="G1221" s="6" t="s">
        <v>832</v>
      </c>
      <c r="H1221" s="6" t="s">
        <v>91</v>
      </c>
      <c r="I1221" s="7" t="s">
        <v>91</v>
      </c>
      <c r="J1221" s="7" t="s">
        <v>36</v>
      </c>
      <c r="K1221" s="8">
        <v>186</v>
      </c>
      <c r="L1221" s="8">
        <v>8</v>
      </c>
      <c r="N1221" s="10" t="s">
        <v>37</v>
      </c>
      <c r="T1221" s="12">
        <v>0</v>
      </c>
    </row>
    <row r="1222" customHeight="1" spans="1:20">
      <c r="A1222" s="2">
        <v>1221</v>
      </c>
      <c r="B1222" s="2">
        <v>240906002</v>
      </c>
      <c r="C1222" s="3">
        <v>45541</v>
      </c>
      <c r="D1222" s="4" t="s">
        <v>815</v>
      </c>
      <c r="E1222" s="4">
        <v>36</v>
      </c>
      <c r="F1222" s="5" t="s">
        <v>33</v>
      </c>
      <c r="G1222" s="6">
        <v>20240616</v>
      </c>
      <c r="H1222" s="6" t="s">
        <v>39</v>
      </c>
      <c r="I1222" s="7" t="s">
        <v>39</v>
      </c>
      <c r="J1222" s="7" t="s">
        <v>36</v>
      </c>
      <c r="K1222" s="8">
        <v>45</v>
      </c>
      <c r="L1222" s="8">
        <v>8</v>
      </c>
      <c r="N1222" s="10" t="s">
        <v>37</v>
      </c>
      <c r="T1222" s="12">
        <v>0</v>
      </c>
    </row>
    <row r="1223" customHeight="1" spans="1:20">
      <c r="A1223" s="2">
        <v>1222</v>
      </c>
      <c r="B1223" s="2">
        <v>240906003</v>
      </c>
      <c r="C1223" s="3">
        <v>45541</v>
      </c>
      <c r="D1223" s="4" t="s">
        <v>815</v>
      </c>
      <c r="E1223" s="4">
        <v>36</v>
      </c>
      <c r="F1223" s="5" t="s">
        <v>33</v>
      </c>
      <c r="G1223" s="6">
        <v>20240616</v>
      </c>
      <c r="H1223" s="6" t="s">
        <v>319</v>
      </c>
      <c r="I1223" s="7" t="s">
        <v>39</v>
      </c>
      <c r="J1223" s="7" t="s">
        <v>36</v>
      </c>
      <c r="K1223" s="8">
        <v>1048</v>
      </c>
      <c r="L1223" s="8">
        <v>32</v>
      </c>
      <c r="N1223" s="10" t="s">
        <v>37</v>
      </c>
      <c r="T1223" s="12">
        <v>0</v>
      </c>
    </row>
    <row r="1224" customHeight="1" spans="1:20">
      <c r="A1224" s="2">
        <v>1223</v>
      </c>
      <c r="B1224" s="2">
        <v>240906004</v>
      </c>
      <c r="C1224" s="3">
        <v>45541</v>
      </c>
      <c r="D1224" s="4" t="s">
        <v>815</v>
      </c>
      <c r="E1224" s="4">
        <v>36</v>
      </c>
      <c r="F1224" s="5" t="s">
        <v>33</v>
      </c>
      <c r="G1224" s="6">
        <v>20240616</v>
      </c>
      <c r="H1224" s="6" t="s">
        <v>403</v>
      </c>
      <c r="I1224" s="7" t="s">
        <v>403</v>
      </c>
      <c r="J1224" s="7" t="s">
        <v>36</v>
      </c>
      <c r="K1224" s="8">
        <v>538</v>
      </c>
      <c r="L1224" s="8">
        <v>32</v>
      </c>
      <c r="N1224" s="10" t="s">
        <v>37</v>
      </c>
      <c r="T1224" s="12">
        <v>0</v>
      </c>
    </row>
    <row r="1225" customHeight="1" spans="1:26">
      <c r="A1225" s="2">
        <v>1224</v>
      </c>
      <c r="B1225" s="2">
        <v>240906005</v>
      </c>
      <c r="C1225" s="3">
        <v>45541</v>
      </c>
      <c r="D1225" s="4" t="s">
        <v>815</v>
      </c>
      <c r="E1225" s="4">
        <v>36</v>
      </c>
      <c r="F1225" s="5" t="s">
        <v>40</v>
      </c>
      <c r="G1225" s="6">
        <v>20240823</v>
      </c>
      <c r="H1225" s="6" t="s">
        <v>75</v>
      </c>
      <c r="I1225" s="7" t="s">
        <v>74</v>
      </c>
      <c r="J1225" s="7" t="s">
        <v>36</v>
      </c>
      <c r="K1225" s="8">
        <v>292</v>
      </c>
      <c r="L1225" s="8">
        <v>32</v>
      </c>
      <c r="M1225" s="9">
        <v>5</v>
      </c>
      <c r="N1225" s="10" t="s">
        <v>48</v>
      </c>
      <c r="R1225" s="11">
        <v>1</v>
      </c>
      <c r="T1225" s="12">
        <v>1</v>
      </c>
      <c r="U1225" s="11" t="s">
        <v>833</v>
      </c>
      <c r="V1225" s="13" t="s">
        <v>50</v>
      </c>
      <c r="W1225" s="8" t="s">
        <v>18</v>
      </c>
      <c r="X1225" s="11" t="s">
        <v>106</v>
      </c>
      <c r="Y1225" s="11" t="s">
        <v>57</v>
      </c>
      <c r="Z1225" s="11" t="s">
        <v>53</v>
      </c>
    </row>
    <row r="1226" customHeight="1" spans="1:26">
      <c r="A1226" s="2">
        <v>1225</v>
      </c>
      <c r="B1226" s="2">
        <v>240906005</v>
      </c>
      <c r="C1226" s="3">
        <v>45541</v>
      </c>
      <c r="D1226" s="4" t="s">
        <v>815</v>
      </c>
      <c r="E1226" s="4">
        <v>36</v>
      </c>
      <c r="F1226" s="5" t="s">
        <v>40</v>
      </c>
      <c r="G1226" s="6">
        <v>20240823</v>
      </c>
      <c r="H1226" s="6" t="s">
        <v>75</v>
      </c>
      <c r="I1226" s="7" t="s">
        <v>74</v>
      </c>
      <c r="J1226" s="7" t="s">
        <v>36</v>
      </c>
      <c r="R1226" s="11">
        <v>1</v>
      </c>
      <c r="T1226" s="12">
        <v>1</v>
      </c>
      <c r="U1226" s="11" t="s">
        <v>834</v>
      </c>
      <c r="V1226" s="13" t="s">
        <v>50</v>
      </c>
      <c r="W1226" s="8" t="s">
        <v>18</v>
      </c>
      <c r="X1226" s="11" t="s">
        <v>89</v>
      </c>
      <c r="Y1226" s="11" t="s">
        <v>57</v>
      </c>
      <c r="Z1226" s="11" t="s">
        <v>53</v>
      </c>
    </row>
    <row r="1227" customHeight="1" spans="1:26">
      <c r="A1227" s="2">
        <v>1226</v>
      </c>
      <c r="B1227" s="2">
        <v>240906005</v>
      </c>
      <c r="C1227" s="3">
        <v>45541</v>
      </c>
      <c r="D1227" s="4" t="s">
        <v>815</v>
      </c>
      <c r="E1227" s="4">
        <v>36</v>
      </c>
      <c r="F1227" s="5" t="s">
        <v>40</v>
      </c>
      <c r="G1227" s="6">
        <v>20240823</v>
      </c>
      <c r="H1227" s="6" t="s">
        <v>75</v>
      </c>
      <c r="I1227" s="7" t="s">
        <v>74</v>
      </c>
      <c r="J1227" s="7" t="s">
        <v>36</v>
      </c>
      <c r="Q1227" s="11">
        <v>1</v>
      </c>
      <c r="T1227" s="12">
        <v>1</v>
      </c>
      <c r="U1227" s="11" t="s">
        <v>835</v>
      </c>
      <c r="V1227" s="13" t="s">
        <v>50</v>
      </c>
      <c r="W1227" s="8" t="s">
        <v>55</v>
      </c>
      <c r="X1227" s="11" t="s">
        <v>306</v>
      </c>
      <c r="Y1227" s="11" t="s">
        <v>57</v>
      </c>
      <c r="Z1227" s="11" t="s">
        <v>53</v>
      </c>
    </row>
    <row r="1228" customHeight="1" spans="1:26">
      <c r="A1228" s="2">
        <v>1227</v>
      </c>
      <c r="B1228" s="2">
        <v>240906005</v>
      </c>
      <c r="C1228" s="3">
        <v>45541</v>
      </c>
      <c r="D1228" s="4" t="s">
        <v>815</v>
      </c>
      <c r="E1228" s="4">
        <v>36</v>
      </c>
      <c r="F1228" s="5" t="s">
        <v>40</v>
      </c>
      <c r="G1228" s="6">
        <v>20240823</v>
      </c>
      <c r="H1228" s="6" t="s">
        <v>75</v>
      </c>
      <c r="I1228" s="7" t="s">
        <v>74</v>
      </c>
      <c r="J1228" s="7" t="s">
        <v>36</v>
      </c>
      <c r="O1228" s="11">
        <v>1</v>
      </c>
      <c r="T1228" s="12">
        <v>1</v>
      </c>
      <c r="U1228" s="11" t="s">
        <v>551</v>
      </c>
      <c r="V1228" s="13" t="s">
        <v>50</v>
      </c>
      <c r="W1228" s="8" t="s">
        <v>15</v>
      </c>
      <c r="X1228" s="11" t="s">
        <v>99</v>
      </c>
      <c r="Y1228" s="11" t="s">
        <v>57</v>
      </c>
      <c r="Z1228" s="11" t="s">
        <v>53</v>
      </c>
    </row>
    <row r="1229" customHeight="1" spans="1:26">
      <c r="A1229" s="2">
        <v>1228</v>
      </c>
      <c r="B1229" s="2">
        <v>240906005</v>
      </c>
      <c r="C1229" s="3">
        <v>45541</v>
      </c>
      <c r="D1229" s="4" t="s">
        <v>815</v>
      </c>
      <c r="E1229" s="4">
        <v>36</v>
      </c>
      <c r="F1229" s="5" t="s">
        <v>40</v>
      </c>
      <c r="G1229" s="6">
        <v>20240823</v>
      </c>
      <c r="H1229" s="6" t="s">
        <v>75</v>
      </c>
      <c r="I1229" s="7" t="s">
        <v>74</v>
      </c>
      <c r="J1229" s="7" t="s">
        <v>36</v>
      </c>
      <c r="O1229" s="11">
        <v>1</v>
      </c>
      <c r="T1229" s="12">
        <v>1</v>
      </c>
      <c r="U1229" s="11" t="s">
        <v>641</v>
      </c>
      <c r="V1229" s="13" t="s">
        <v>50</v>
      </c>
      <c r="W1229" s="8" t="s">
        <v>15</v>
      </c>
      <c r="X1229" s="11" t="s">
        <v>99</v>
      </c>
      <c r="Y1229" s="11" t="s">
        <v>57</v>
      </c>
      <c r="Z1229" s="11" t="s">
        <v>53</v>
      </c>
    </row>
    <row r="1230" customHeight="1" spans="1:26">
      <c r="A1230" s="2">
        <v>1229</v>
      </c>
      <c r="B1230" s="2">
        <v>240907001</v>
      </c>
      <c r="C1230" s="3">
        <v>45542</v>
      </c>
      <c r="D1230" s="4" t="s">
        <v>815</v>
      </c>
      <c r="E1230" s="4">
        <v>36</v>
      </c>
      <c r="F1230" s="5" t="s">
        <v>40</v>
      </c>
      <c r="G1230" s="6">
        <v>24033974</v>
      </c>
      <c r="H1230" s="6" t="s">
        <v>168</v>
      </c>
      <c r="I1230" s="7" t="s">
        <v>74</v>
      </c>
      <c r="J1230" s="7" t="s">
        <v>36</v>
      </c>
      <c r="K1230" s="8">
        <v>116</v>
      </c>
      <c r="L1230" s="8">
        <v>8</v>
      </c>
      <c r="M1230" s="9">
        <v>2</v>
      </c>
      <c r="N1230" s="10" t="s">
        <v>48</v>
      </c>
      <c r="O1230" s="11">
        <v>2</v>
      </c>
      <c r="T1230" s="12">
        <v>2</v>
      </c>
      <c r="U1230" s="11" t="s">
        <v>836</v>
      </c>
      <c r="V1230" s="13" t="s">
        <v>50</v>
      </c>
      <c r="W1230" s="8" t="s">
        <v>15</v>
      </c>
      <c r="X1230" s="11" t="s">
        <v>99</v>
      </c>
      <c r="Y1230" s="11" t="s">
        <v>52</v>
      </c>
      <c r="Z1230" s="11" t="s">
        <v>53</v>
      </c>
    </row>
    <row r="1231" customHeight="1" spans="1:26">
      <c r="A1231" s="2">
        <v>1230</v>
      </c>
      <c r="B1231" s="2">
        <v>240907002</v>
      </c>
      <c r="C1231" s="3">
        <v>45542</v>
      </c>
      <c r="D1231" s="4" t="s">
        <v>815</v>
      </c>
      <c r="E1231" s="4">
        <v>36</v>
      </c>
      <c r="F1231" s="5" t="s">
        <v>33</v>
      </c>
      <c r="G1231" s="6">
        <v>20240616</v>
      </c>
      <c r="H1231" s="6" t="s">
        <v>374</v>
      </c>
      <c r="I1231" s="7" t="s">
        <v>39</v>
      </c>
      <c r="J1231" s="7" t="s">
        <v>36</v>
      </c>
      <c r="K1231" s="8">
        <v>288</v>
      </c>
      <c r="L1231" s="8">
        <v>32</v>
      </c>
      <c r="M1231" s="9">
        <v>3</v>
      </c>
      <c r="N1231" s="10" t="s">
        <v>48</v>
      </c>
      <c r="R1231" s="11">
        <v>3</v>
      </c>
      <c r="T1231" s="12">
        <v>3</v>
      </c>
      <c r="U1231" s="11" t="s">
        <v>837</v>
      </c>
      <c r="V1231" s="13" t="s">
        <v>50</v>
      </c>
      <c r="W1231" s="8" t="s">
        <v>18</v>
      </c>
      <c r="X1231" s="11" t="s">
        <v>106</v>
      </c>
      <c r="Y1231" s="11" t="s">
        <v>57</v>
      </c>
      <c r="Z1231" s="11" t="s">
        <v>53</v>
      </c>
    </row>
    <row r="1232" customHeight="1" spans="1:20">
      <c r="A1232" s="2">
        <v>1231</v>
      </c>
      <c r="B1232" s="2">
        <v>240907003</v>
      </c>
      <c r="C1232" s="3">
        <v>45542</v>
      </c>
      <c r="D1232" s="4" t="s">
        <v>815</v>
      </c>
      <c r="E1232" s="4">
        <v>36</v>
      </c>
      <c r="F1232" s="5" t="s">
        <v>33</v>
      </c>
      <c r="G1232" s="6" t="s">
        <v>745</v>
      </c>
      <c r="H1232" s="6" t="s">
        <v>352</v>
      </c>
      <c r="I1232" s="7" t="s">
        <v>39</v>
      </c>
      <c r="J1232" s="7" t="s">
        <v>36</v>
      </c>
      <c r="K1232" s="8">
        <v>543</v>
      </c>
      <c r="L1232" s="8">
        <v>32</v>
      </c>
      <c r="N1232" s="10" t="s">
        <v>37</v>
      </c>
      <c r="T1232" s="12">
        <v>0</v>
      </c>
    </row>
    <row r="1233" customHeight="1" spans="1:20">
      <c r="A1233" s="2">
        <v>1232</v>
      </c>
      <c r="B1233" s="2">
        <v>240907004</v>
      </c>
      <c r="C1233" s="3">
        <v>45542</v>
      </c>
      <c r="D1233" s="4" t="s">
        <v>815</v>
      </c>
      <c r="E1233" s="4">
        <v>36</v>
      </c>
      <c r="F1233" s="5" t="s">
        <v>33</v>
      </c>
      <c r="G1233" s="6">
        <v>20240616</v>
      </c>
      <c r="H1233" s="6" t="s">
        <v>569</v>
      </c>
      <c r="I1233" s="7" t="s">
        <v>569</v>
      </c>
      <c r="J1233" s="7" t="s">
        <v>36</v>
      </c>
      <c r="K1233" s="8">
        <v>71</v>
      </c>
      <c r="L1233" s="8">
        <v>8</v>
      </c>
      <c r="N1233" s="10" t="s">
        <v>37</v>
      </c>
      <c r="T1233" s="12">
        <v>0</v>
      </c>
    </row>
    <row r="1234" customHeight="1" spans="1:26">
      <c r="A1234" s="2">
        <v>1233</v>
      </c>
      <c r="B1234" s="2">
        <v>240907005</v>
      </c>
      <c r="C1234" s="3">
        <v>45542</v>
      </c>
      <c r="D1234" s="4" t="s">
        <v>815</v>
      </c>
      <c r="E1234" s="4">
        <v>36</v>
      </c>
      <c r="F1234" s="5" t="s">
        <v>33</v>
      </c>
      <c r="G1234" s="6">
        <v>20240616</v>
      </c>
      <c r="H1234" s="6" t="s">
        <v>39</v>
      </c>
      <c r="I1234" s="7" t="s">
        <v>39</v>
      </c>
      <c r="J1234" s="7" t="s">
        <v>36</v>
      </c>
      <c r="K1234" s="8">
        <v>293</v>
      </c>
      <c r="L1234" s="8">
        <v>32</v>
      </c>
      <c r="M1234" s="9">
        <v>1</v>
      </c>
      <c r="N1234" s="10" t="s">
        <v>37</v>
      </c>
      <c r="O1234" s="11">
        <v>1</v>
      </c>
      <c r="T1234" s="12">
        <v>1</v>
      </c>
      <c r="U1234" s="11" t="s">
        <v>838</v>
      </c>
      <c r="V1234" s="13" t="s">
        <v>77</v>
      </c>
      <c r="W1234" s="8" t="s">
        <v>15</v>
      </c>
      <c r="X1234" s="11" t="s">
        <v>99</v>
      </c>
      <c r="Y1234" s="11" t="s">
        <v>52</v>
      </c>
      <c r="Z1234" s="11" t="s">
        <v>67</v>
      </c>
    </row>
    <row r="1235" customHeight="1" spans="1:20">
      <c r="A1235" s="2">
        <v>1234</v>
      </c>
      <c r="B1235" s="2">
        <v>240907006</v>
      </c>
      <c r="C1235" s="3">
        <v>45542</v>
      </c>
      <c r="D1235" s="4" t="s">
        <v>815</v>
      </c>
      <c r="E1235" s="4">
        <v>36</v>
      </c>
      <c r="F1235" s="5" t="s">
        <v>58</v>
      </c>
      <c r="G1235" s="6" t="s">
        <v>839</v>
      </c>
      <c r="H1235" s="6" t="s">
        <v>796</v>
      </c>
      <c r="I1235" s="7" t="s">
        <v>724</v>
      </c>
      <c r="J1235" s="7" t="s">
        <v>725</v>
      </c>
      <c r="K1235" s="8">
        <v>512</v>
      </c>
      <c r="L1235" s="8">
        <v>32</v>
      </c>
      <c r="N1235" s="10" t="s">
        <v>37</v>
      </c>
      <c r="T1235" s="12">
        <v>0</v>
      </c>
    </row>
    <row r="1236" customHeight="1" spans="1:20">
      <c r="A1236" s="2">
        <v>1235</v>
      </c>
      <c r="B1236" s="2">
        <v>240907007</v>
      </c>
      <c r="C1236" s="3">
        <v>45542</v>
      </c>
      <c r="D1236" s="4" t="s">
        <v>815</v>
      </c>
      <c r="E1236" s="4">
        <v>36</v>
      </c>
      <c r="F1236" s="5" t="s">
        <v>58</v>
      </c>
      <c r="G1236" s="6" t="s">
        <v>824</v>
      </c>
      <c r="H1236" s="6" t="s">
        <v>825</v>
      </c>
      <c r="I1236" s="7" t="s">
        <v>825</v>
      </c>
      <c r="J1236" s="7" t="s">
        <v>725</v>
      </c>
      <c r="K1236" s="8">
        <v>272</v>
      </c>
      <c r="L1236" s="8">
        <v>8</v>
      </c>
      <c r="N1236" s="10" t="s">
        <v>37</v>
      </c>
      <c r="T1236" s="12">
        <v>0</v>
      </c>
    </row>
    <row r="1237" customHeight="1" spans="1:20">
      <c r="A1237" s="2">
        <v>1236</v>
      </c>
      <c r="B1237" s="2">
        <v>240907008</v>
      </c>
      <c r="C1237" s="3">
        <v>45542</v>
      </c>
      <c r="D1237" s="4" t="s">
        <v>815</v>
      </c>
      <c r="E1237" s="4">
        <v>36</v>
      </c>
      <c r="F1237" s="5" t="s">
        <v>58</v>
      </c>
      <c r="G1237" s="6" t="s">
        <v>600</v>
      </c>
      <c r="H1237" s="6" t="s">
        <v>417</v>
      </c>
      <c r="I1237" s="7" t="s">
        <v>74</v>
      </c>
      <c r="J1237" s="7" t="s">
        <v>36</v>
      </c>
      <c r="K1237" s="8">
        <v>192</v>
      </c>
      <c r="L1237" s="8">
        <v>8</v>
      </c>
      <c r="N1237" s="10" t="s">
        <v>37</v>
      </c>
      <c r="T1237" s="12">
        <v>0</v>
      </c>
    </row>
    <row r="1238" customHeight="1" spans="1:20">
      <c r="A1238" s="2">
        <v>1237</v>
      </c>
      <c r="B1238" s="2">
        <v>240907009</v>
      </c>
      <c r="C1238" s="3">
        <v>45542</v>
      </c>
      <c r="D1238" s="4" t="s">
        <v>815</v>
      </c>
      <c r="E1238" s="4">
        <v>36</v>
      </c>
      <c r="F1238" s="5" t="s">
        <v>58</v>
      </c>
      <c r="G1238" s="6" t="s">
        <v>824</v>
      </c>
      <c r="H1238" s="6" t="s">
        <v>825</v>
      </c>
      <c r="I1238" s="7" t="s">
        <v>825</v>
      </c>
      <c r="J1238" s="7" t="s">
        <v>725</v>
      </c>
      <c r="K1238" s="8">
        <v>240</v>
      </c>
      <c r="L1238" s="8">
        <v>8</v>
      </c>
      <c r="N1238" s="10" t="s">
        <v>37</v>
      </c>
      <c r="T1238" s="12">
        <v>0</v>
      </c>
    </row>
    <row r="1239" customHeight="1" spans="1:20">
      <c r="A1239" s="2">
        <v>1238</v>
      </c>
      <c r="B1239" s="2">
        <v>240907010</v>
      </c>
      <c r="C1239" s="3">
        <v>45542</v>
      </c>
      <c r="D1239" s="4" t="s">
        <v>815</v>
      </c>
      <c r="E1239" s="4">
        <v>36</v>
      </c>
      <c r="F1239" s="5" t="s">
        <v>58</v>
      </c>
      <c r="G1239" s="6" t="s">
        <v>817</v>
      </c>
      <c r="H1239" s="6" t="s">
        <v>818</v>
      </c>
      <c r="I1239" s="7" t="s">
        <v>647</v>
      </c>
      <c r="J1239" s="7" t="s">
        <v>62</v>
      </c>
      <c r="K1239" s="8">
        <v>277</v>
      </c>
      <c r="L1239" s="8">
        <v>8</v>
      </c>
      <c r="N1239" s="10" t="s">
        <v>37</v>
      </c>
      <c r="T1239" s="12">
        <v>0</v>
      </c>
    </row>
    <row r="1240" customHeight="1" spans="1:20">
      <c r="A1240" s="2">
        <v>1239</v>
      </c>
      <c r="B1240" s="2">
        <v>240907011</v>
      </c>
      <c r="C1240" s="3">
        <v>45542</v>
      </c>
      <c r="D1240" s="4" t="s">
        <v>815</v>
      </c>
      <c r="E1240" s="4">
        <v>36</v>
      </c>
      <c r="F1240" s="5" t="s">
        <v>58</v>
      </c>
      <c r="G1240" s="6" t="s">
        <v>600</v>
      </c>
      <c r="H1240" s="6" t="s">
        <v>432</v>
      </c>
      <c r="I1240" s="7" t="s">
        <v>74</v>
      </c>
      <c r="J1240" s="7" t="s">
        <v>36</v>
      </c>
      <c r="K1240" s="8">
        <v>256</v>
      </c>
      <c r="L1240" s="8">
        <v>8</v>
      </c>
      <c r="N1240" s="10" t="s">
        <v>37</v>
      </c>
      <c r="T1240" s="12">
        <v>0</v>
      </c>
    </row>
    <row r="1241" customHeight="1" spans="1:20">
      <c r="A1241" s="2">
        <v>1240</v>
      </c>
      <c r="B1241" s="2">
        <v>240907012</v>
      </c>
      <c r="C1241" s="3">
        <v>45542</v>
      </c>
      <c r="D1241" s="4" t="s">
        <v>815</v>
      </c>
      <c r="E1241" s="4">
        <v>36</v>
      </c>
      <c r="F1241" s="5" t="s">
        <v>58</v>
      </c>
      <c r="G1241" s="6" t="s">
        <v>600</v>
      </c>
      <c r="H1241" s="6" t="s">
        <v>432</v>
      </c>
      <c r="I1241" s="7" t="s">
        <v>74</v>
      </c>
      <c r="J1241" s="7" t="s">
        <v>36</v>
      </c>
      <c r="K1241" s="8">
        <v>111</v>
      </c>
      <c r="L1241" s="8">
        <v>8</v>
      </c>
      <c r="N1241" s="10" t="s">
        <v>37</v>
      </c>
      <c r="T1241" s="12">
        <v>0</v>
      </c>
    </row>
    <row r="1242" customHeight="1" spans="1:20">
      <c r="A1242" s="2">
        <v>1241</v>
      </c>
      <c r="B1242" s="2">
        <v>240908001</v>
      </c>
      <c r="C1242" s="3">
        <v>45543</v>
      </c>
      <c r="D1242" s="4" t="s">
        <v>815</v>
      </c>
      <c r="E1242" s="4">
        <v>37</v>
      </c>
      <c r="F1242" s="5" t="s">
        <v>33</v>
      </c>
      <c r="G1242" s="6">
        <v>20240616</v>
      </c>
      <c r="H1242" s="6" t="s">
        <v>568</v>
      </c>
      <c r="I1242" s="7" t="s">
        <v>568</v>
      </c>
      <c r="J1242" s="7" t="s">
        <v>36</v>
      </c>
      <c r="K1242" s="8">
        <v>64</v>
      </c>
      <c r="L1242" s="8">
        <v>8</v>
      </c>
      <c r="N1242" s="10" t="s">
        <v>37</v>
      </c>
      <c r="T1242" s="12">
        <v>0</v>
      </c>
    </row>
    <row r="1243" customHeight="1" spans="1:26">
      <c r="A1243" s="2">
        <v>1242</v>
      </c>
      <c r="B1243" s="2">
        <v>240908002</v>
      </c>
      <c r="C1243" s="3">
        <v>45543</v>
      </c>
      <c r="D1243" s="4" t="s">
        <v>815</v>
      </c>
      <c r="E1243" s="4">
        <v>37</v>
      </c>
      <c r="F1243" s="5" t="s">
        <v>58</v>
      </c>
      <c r="G1243" s="6" t="s">
        <v>840</v>
      </c>
      <c r="H1243" s="6" t="s">
        <v>841</v>
      </c>
      <c r="I1243" s="7" t="s">
        <v>842</v>
      </c>
      <c r="J1243" s="7" t="s">
        <v>725</v>
      </c>
      <c r="K1243" s="8">
        <v>100</v>
      </c>
      <c r="L1243" s="8">
        <v>9</v>
      </c>
      <c r="M1243" s="9">
        <v>9</v>
      </c>
      <c r="N1243" s="10" t="s">
        <v>48</v>
      </c>
      <c r="P1243" s="11">
        <v>9</v>
      </c>
      <c r="T1243" s="12">
        <v>9</v>
      </c>
      <c r="U1243" s="11" t="s">
        <v>843</v>
      </c>
      <c r="V1243" s="13" t="s">
        <v>50</v>
      </c>
      <c r="W1243" s="8" t="s">
        <v>16</v>
      </c>
      <c r="X1243" s="11" t="s">
        <v>166</v>
      </c>
      <c r="Y1243" s="11" t="s">
        <v>57</v>
      </c>
      <c r="Z1243" s="11" t="s">
        <v>53</v>
      </c>
    </row>
    <row r="1244" customHeight="1" spans="1:26">
      <c r="A1244" s="2">
        <v>1243</v>
      </c>
      <c r="B1244" s="2">
        <v>240908003</v>
      </c>
      <c r="C1244" s="3">
        <v>45543</v>
      </c>
      <c r="D1244" s="4" t="s">
        <v>815</v>
      </c>
      <c r="E1244" s="4">
        <v>37</v>
      </c>
      <c r="F1244" s="5" t="s">
        <v>33</v>
      </c>
      <c r="G1244" s="6">
        <v>20240616</v>
      </c>
      <c r="H1244" s="6" t="s">
        <v>39</v>
      </c>
      <c r="I1244" s="7" t="s">
        <v>39</v>
      </c>
      <c r="J1244" s="7" t="s">
        <v>36</v>
      </c>
      <c r="K1244" s="8">
        <v>1109</v>
      </c>
      <c r="L1244" s="8">
        <v>32</v>
      </c>
      <c r="M1244" s="9">
        <v>1</v>
      </c>
      <c r="N1244" s="10" t="s">
        <v>37</v>
      </c>
      <c r="O1244" s="11">
        <v>1</v>
      </c>
      <c r="T1244" s="12">
        <v>1</v>
      </c>
      <c r="U1244" s="11" t="s">
        <v>160</v>
      </c>
      <c r="V1244" s="13" t="s">
        <v>77</v>
      </c>
      <c r="W1244" s="8" t="s">
        <v>15</v>
      </c>
      <c r="X1244" s="11" t="s">
        <v>99</v>
      </c>
      <c r="Y1244" s="11" t="s">
        <v>52</v>
      </c>
      <c r="Z1244" s="11" t="s">
        <v>67</v>
      </c>
    </row>
    <row r="1245" customHeight="1" spans="1:26">
      <c r="A1245" s="2">
        <v>1244</v>
      </c>
      <c r="B1245" s="2">
        <v>240908004</v>
      </c>
      <c r="C1245" s="3">
        <v>45543</v>
      </c>
      <c r="D1245" s="4" t="s">
        <v>815</v>
      </c>
      <c r="E1245" s="4">
        <v>37</v>
      </c>
      <c r="F1245" s="5" t="s">
        <v>33</v>
      </c>
      <c r="G1245" s="6">
        <v>20240616</v>
      </c>
      <c r="H1245" s="6" t="s">
        <v>91</v>
      </c>
      <c r="I1245" s="7" t="s">
        <v>91</v>
      </c>
      <c r="J1245" s="7" t="s">
        <v>36</v>
      </c>
      <c r="K1245" s="8">
        <v>479</v>
      </c>
      <c r="L1245" s="8">
        <v>32</v>
      </c>
      <c r="M1245" s="9">
        <v>3</v>
      </c>
      <c r="N1245" s="10" t="s">
        <v>48</v>
      </c>
      <c r="R1245" s="11">
        <v>1</v>
      </c>
      <c r="T1245" s="12">
        <v>1</v>
      </c>
      <c r="U1245" s="11" t="s">
        <v>844</v>
      </c>
      <c r="V1245" s="13" t="s">
        <v>50</v>
      </c>
      <c r="W1245" s="8" t="s">
        <v>18</v>
      </c>
      <c r="X1245" s="11" t="s">
        <v>106</v>
      </c>
      <c r="Y1245" s="11" t="s">
        <v>57</v>
      </c>
      <c r="Z1245" s="11" t="s">
        <v>53</v>
      </c>
    </row>
    <row r="1246" customHeight="1" spans="1:26">
      <c r="A1246" s="2">
        <v>1245</v>
      </c>
      <c r="B1246" s="2">
        <v>240908004</v>
      </c>
      <c r="C1246" s="3">
        <v>45543</v>
      </c>
      <c r="D1246" s="4" t="s">
        <v>815</v>
      </c>
      <c r="E1246" s="4">
        <v>37</v>
      </c>
      <c r="F1246" s="5" t="s">
        <v>33</v>
      </c>
      <c r="G1246" s="6">
        <v>20240616</v>
      </c>
      <c r="H1246" s="6" t="s">
        <v>91</v>
      </c>
      <c r="I1246" s="7" t="s">
        <v>91</v>
      </c>
      <c r="J1246" s="7" t="s">
        <v>36</v>
      </c>
      <c r="O1246" s="11">
        <v>1</v>
      </c>
      <c r="T1246" s="12">
        <v>1</v>
      </c>
      <c r="U1246" s="11" t="s">
        <v>845</v>
      </c>
      <c r="V1246" s="13" t="s">
        <v>50</v>
      </c>
      <c r="W1246" s="8" t="s">
        <v>15</v>
      </c>
      <c r="X1246" s="11" t="s">
        <v>97</v>
      </c>
      <c r="Y1246" s="11" t="s">
        <v>52</v>
      </c>
      <c r="Z1246" s="11" t="s">
        <v>53</v>
      </c>
    </row>
    <row r="1247" customHeight="1" spans="1:26">
      <c r="A1247" s="2">
        <v>1246</v>
      </c>
      <c r="B1247" s="2">
        <v>240908004</v>
      </c>
      <c r="C1247" s="3">
        <v>45543</v>
      </c>
      <c r="D1247" s="4" t="s">
        <v>815</v>
      </c>
      <c r="E1247" s="4">
        <v>37</v>
      </c>
      <c r="F1247" s="5" t="s">
        <v>33</v>
      </c>
      <c r="G1247" s="6">
        <v>20240616</v>
      </c>
      <c r="H1247" s="6" t="s">
        <v>91</v>
      </c>
      <c r="I1247" s="7" t="s">
        <v>91</v>
      </c>
      <c r="J1247" s="7" t="s">
        <v>36</v>
      </c>
      <c r="O1247" s="11">
        <v>1</v>
      </c>
      <c r="T1247" s="12">
        <v>1</v>
      </c>
      <c r="U1247" s="11" t="s">
        <v>317</v>
      </c>
      <c r="V1247" s="13" t="s">
        <v>50</v>
      </c>
      <c r="W1247" s="8" t="s">
        <v>15</v>
      </c>
      <c r="X1247" s="11" t="s">
        <v>99</v>
      </c>
      <c r="Y1247" s="11" t="s">
        <v>52</v>
      </c>
      <c r="Z1247" s="11" t="s">
        <v>53</v>
      </c>
    </row>
    <row r="1248" customHeight="1" spans="1:26">
      <c r="A1248" s="2">
        <v>1247</v>
      </c>
      <c r="B1248" s="2">
        <v>240908005</v>
      </c>
      <c r="C1248" s="3">
        <v>45543</v>
      </c>
      <c r="D1248" s="4" t="s">
        <v>815</v>
      </c>
      <c r="E1248" s="4">
        <v>37</v>
      </c>
      <c r="F1248" s="5" t="s">
        <v>33</v>
      </c>
      <c r="G1248" s="6">
        <v>20240616</v>
      </c>
      <c r="H1248" s="6" t="s">
        <v>352</v>
      </c>
      <c r="I1248" s="7" t="s">
        <v>39</v>
      </c>
      <c r="J1248" s="7" t="s">
        <v>36</v>
      </c>
      <c r="K1248" s="8">
        <v>389</v>
      </c>
      <c r="L1248" s="8">
        <v>32</v>
      </c>
      <c r="M1248" s="9">
        <v>2</v>
      </c>
      <c r="N1248" s="10" t="s">
        <v>48</v>
      </c>
      <c r="O1248" s="11">
        <v>1</v>
      </c>
      <c r="T1248" s="12">
        <v>1</v>
      </c>
      <c r="U1248" s="11" t="s">
        <v>846</v>
      </c>
      <c r="V1248" s="13" t="s">
        <v>50</v>
      </c>
      <c r="W1248" s="8" t="s">
        <v>15</v>
      </c>
      <c r="X1248" s="11" t="s">
        <v>99</v>
      </c>
      <c r="Y1248" s="11" t="s">
        <v>52</v>
      </c>
      <c r="Z1248" s="11" t="s">
        <v>53</v>
      </c>
    </row>
    <row r="1249" customHeight="1" spans="1:26">
      <c r="A1249" s="2">
        <v>1248</v>
      </c>
      <c r="B1249" s="2">
        <v>240908005</v>
      </c>
      <c r="C1249" s="3">
        <v>45543</v>
      </c>
      <c r="D1249" s="4" t="s">
        <v>815</v>
      </c>
      <c r="E1249" s="4">
        <v>37</v>
      </c>
      <c r="F1249" s="5" t="s">
        <v>33</v>
      </c>
      <c r="G1249" s="6">
        <v>20240616</v>
      </c>
      <c r="H1249" s="6" t="s">
        <v>352</v>
      </c>
      <c r="I1249" s="7" t="s">
        <v>39</v>
      </c>
      <c r="J1249" s="7" t="s">
        <v>36</v>
      </c>
      <c r="Q1249" s="11">
        <v>1</v>
      </c>
      <c r="T1249" s="12">
        <v>1</v>
      </c>
      <c r="U1249" s="11" t="s">
        <v>847</v>
      </c>
      <c r="V1249" s="13" t="s">
        <v>50</v>
      </c>
      <c r="W1249" s="8" t="s">
        <v>55</v>
      </c>
      <c r="X1249" s="11" t="s">
        <v>362</v>
      </c>
      <c r="Y1249" s="11" t="s">
        <v>57</v>
      </c>
      <c r="Z1249" s="11" t="s">
        <v>53</v>
      </c>
    </row>
    <row r="1250" customHeight="1" spans="1:20">
      <c r="A1250" s="2">
        <v>1249</v>
      </c>
      <c r="B1250" s="2">
        <v>240908006</v>
      </c>
      <c r="C1250" s="3">
        <v>45543</v>
      </c>
      <c r="D1250" s="4" t="s">
        <v>815</v>
      </c>
      <c r="E1250" s="4">
        <v>37</v>
      </c>
      <c r="F1250" s="5" t="s">
        <v>58</v>
      </c>
      <c r="G1250" s="6" t="s">
        <v>839</v>
      </c>
      <c r="H1250" s="6" t="s">
        <v>796</v>
      </c>
      <c r="I1250" s="7" t="s">
        <v>724</v>
      </c>
      <c r="J1250" s="7" t="s">
        <v>725</v>
      </c>
      <c r="K1250" s="8">
        <v>257</v>
      </c>
      <c r="L1250" s="8">
        <v>8</v>
      </c>
      <c r="N1250" s="10" t="s">
        <v>37</v>
      </c>
      <c r="T1250" s="12">
        <v>0</v>
      </c>
    </row>
    <row r="1251" customHeight="1" spans="1:26">
      <c r="A1251" s="2">
        <v>1250</v>
      </c>
      <c r="B1251" s="2">
        <v>240908007</v>
      </c>
      <c r="C1251" s="3">
        <v>45543</v>
      </c>
      <c r="D1251" s="4" t="s">
        <v>815</v>
      </c>
      <c r="E1251" s="4">
        <v>37</v>
      </c>
      <c r="F1251" s="5" t="s">
        <v>58</v>
      </c>
      <c r="G1251" s="6" t="s">
        <v>840</v>
      </c>
      <c r="H1251" s="6" t="s">
        <v>841</v>
      </c>
      <c r="I1251" s="7" t="s">
        <v>842</v>
      </c>
      <c r="J1251" s="7" t="s">
        <v>725</v>
      </c>
      <c r="K1251" s="8">
        <v>56</v>
      </c>
      <c r="L1251" s="8">
        <v>8</v>
      </c>
      <c r="M1251" s="9">
        <v>1</v>
      </c>
      <c r="N1251" s="10" t="s">
        <v>37</v>
      </c>
      <c r="P1251" s="11">
        <v>1</v>
      </c>
      <c r="T1251" s="12">
        <v>1</v>
      </c>
      <c r="U1251" s="11" t="s">
        <v>848</v>
      </c>
      <c r="V1251" s="13" t="s">
        <v>77</v>
      </c>
      <c r="W1251" s="8" t="s">
        <v>16</v>
      </c>
      <c r="X1251" s="11" t="s">
        <v>166</v>
      </c>
      <c r="Y1251" s="11" t="s">
        <v>52</v>
      </c>
      <c r="Z1251" s="11" t="s">
        <v>67</v>
      </c>
    </row>
    <row r="1252" customHeight="1" spans="1:26">
      <c r="A1252" s="2">
        <v>1251</v>
      </c>
      <c r="B1252" s="2">
        <v>240908008</v>
      </c>
      <c r="C1252" s="3">
        <v>45543</v>
      </c>
      <c r="D1252" s="4" t="s">
        <v>815</v>
      </c>
      <c r="E1252" s="4">
        <v>37</v>
      </c>
      <c r="F1252" s="5" t="s">
        <v>33</v>
      </c>
      <c r="G1252" s="6" t="s">
        <v>688</v>
      </c>
      <c r="H1252" s="6" t="s">
        <v>436</v>
      </c>
      <c r="I1252" s="7" t="s">
        <v>436</v>
      </c>
      <c r="J1252" s="7" t="s">
        <v>36</v>
      </c>
      <c r="K1252" s="8">
        <v>216</v>
      </c>
      <c r="L1252" s="8">
        <v>8</v>
      </c>
      <c r="M1252" s="9">
        <v>5</v>
      </c>
      <c r="N1252" s="10" t="s">
        <v>48</v>
      </c>
      <c r="O1252" s="11">
        <v>5</v>
      </c>
      <c r="T1252" s="12">
        <v>5</v>
      </c>
      <c r="U1252" s="11" t="s">
        <v>845</v>
      </c>
      <c r="V1252" s="13" t="s">
        <v>50</v>
      </c>
      <c r="W1252" s="8" t="s">
        <v>15</v>
      </c>
      <c r="X1252" s="11" t="s">
        <v>97</v>
      </c>
      <c r="Y1252" s="11" t="s">
        <v>52</v>
      </c>
      <c r="Z1252" s="11" t="s">
        <v>53</v>
      </c>
    </row>
    <row r="1253" customHeight="1" spans="1:20">
      <c r="A1253" s="2">
        <v>1252</v>
      </c>
      <c r="B1253" s="2">
        <v>240909001</v>
      </c>
      <c r="C1253" s="3">
        <v>45544</v>
      </c>
      <c r="D1253" s="4" t="s">
        <v>815</v>
      </c>
      <c r="E1253" s="4">
        <v>37</v>
      </c>
      <c r="F1253" s="5" t="s">
        <v>58</v>
      </c>
      <c r="G1253" s="6" t="s">
        <v>506</v>
      </c>
      <c r="H1253" s="6" t="s">
        <v>432</v>
      </c>
      <c r="I1253" s="7" t="s">
        <v>74</v>
      </c>
      <c r="J1253" s="7" t="s">
        <v>36</v>
      </c>
      <c r="K1253" s="8">
        <v>231</v>
      </c>
      <c r="L1253" s="8">
        <v>8</v>
      </c>
      <c r="N1253" s="10" t="s">
        <v>37</v>
      </c>
      <c r="T1253" s="12">
        <v>0</v>
      </c>
    </row>
    <row r="1254" customHeight="1" spans="1:20">
      <c r="A1254" s="2">
        <v>1253</v>
      </c>
      <c r="B1254" s="2">
        <v>240909002</v>
      </c>
      <c r="C1254" s="3">
        <v>45544</v>
      </c>
      <c r="D1254" s="4" t="s">
        <v>815</v>
      </c>
      <c r="E1254" s="4">
        <v>37</v>
      </c>
      <c r="F1254" s="5" t="s">
        <v>58</v>
      </c>
      <c r="G1254" s="6" t="s">
        <v>811</v>
      </c>
      <c r="H1254" s="6" t="s">
        <v>366</v>
      </c>
      <c r="I1254" s="7" t="s">
        <v>42</v>
      </c>
      <c r="J1254" s="7" t="s">
        <v>36</v>
      </c>
      <c r="K1254" s="8">
        <v>216</v>
      </c>
      <c r="L1254" s="8">
        <v>8</v>
      </c>
      <c r="N1254" s="10" t="s">
        <v>37</v>
      </c>
      <c r="T1254" s="12">
        <v>0</v>
      </c>
    </row>
    <row r="1255" customHeight="1" spans="1:26">
      <c r="A1255" s="2">
        <v>1254</v>
      </c>
      <c r="B1255" s="2">
        <v>240909003</v>
      </c>
      <c r="C1255" s="3">
        <v>45544</v>
      </c>
      <c r="D1255" s="4" t="s">
        <v>815</v>
      </c>
      <c r="E1255" s="4">
        <v>37</v>
      </c>
      <c r="F1255" s="5" t="s">
        <v>58</v>
      </c>
      <c r="G1255" s="6" t="s">
        <v>839</v>
      </c>
      <c r="H1255" s="6" t="s">
        <v>796</v>
      </c>
      <c r="I1255" s="7" t="s">
        <v>724</v>
      </c>
      <c r="J1255" s="7" t="s">
        <v>725</v>
      </c>
      <c r="K1255" s="8">
        <v>260</v>
      </c>
      <c r="L1255" s="8">
        <v>8</v>
      </c>
      <c r="M1255" s="9">
        <v>1</v>
      </c>
      <c r="N1255" s="10" t="s">
        <v>37</v>
      </c>
      <c r="O1255" s="11">
        <v>1</v>
      </c>
      <c r="T1255" s="12">
        <v>1</v>
      </c>
      <c r="U1255" s="11" t="s">
        <v>849</v>
      </c>
      <c r="V1255" s="13" t="s">
        <v>77</v>
      </c>
      <c r="W1255" s="8" t="s">
        <v>15</v>
      </c>
      <c r="X1255" s="11" t="s">
        <v>283</v>
      </c>
      <c r="Y1255" s="11" t="s">
        <v>52</v>
      </c>
      <c r="Z1255" s="11" t="s">
        <v>67</v>
      </c>
    </row>
    <row r="1256" customHeight="1" spans="1:20">
      <c r="A1256" s="2">
        <v>1255</v>
      </c>
      <c r="B1256" s="2">
        <v>240909004</v>
      </c>
      <c r="C1256" s="3">
        <v>45544</v>
      </c>
      <c r="D1256" s="4" t="s">
        <v>815</v>
      </c>
      <c r="E1256" s="4">
        <v>37</v>
      </c>
      <c r="F1256" s="5" t="s">
        <v>33</v>
      </c>
      <c r="G1256" s="6" t="s">
        <v>562</v>
      </c>
      <c r="H1256" s="6" t="s">
        <v>374</v>
      </c>
      <c r="I1256" s="7" t="s">
        <v>39</v>
      </c>
      <c r="J1256" s="7" t="s">
        <v>36</v>
      </c>
      <c r="K1256" s="8">
        <v>104</v>
      </c>
      <c r="L1256" s="8">
        <v>8</v>
      </c>
      <c r="N1256" s="10" t="s">
        <v>37</v>
      </c>
      <c r="T1256" s="12">
        <v>0</v>
      </c>
    </row>
    <row r="1257" customHeight="1" spans="1:20">
      <c r="A1257" s="2">
        <v>1256</v>
      </c>
      <c r="B1257" s="2">
        <v>240909005</v>
      </c>
      <c r="C1257" s="3">
        <v>45544</v>
      </c>
      <c r="D1257" s="4" t="s">
        <v>815</v>
      </c>
      <c r="E1257" s="4">
        <v>37</v>
      </c>
      <c r="F1257" s="5" t="s">
        <v>33</v>
      </c>
      <c r="G1257" s="6">
        <v>20240616</v>
      </c>
      <c r="H1257" s="6" t="s">
        <v>352</v>
      </c>
      <c r="I1257" s="7" t="s">
        <v>39</v>
      </c>
      <c r="J1257" s="7" t="s">
        <v>36</v>
      </c>
      <c r="K1257" s="8">
        <v>98</v>
      </c>
      <c r="L1257" s="8">
        <v>8</v>
      </c>
      <c r="N1257" s="10" t="s">
        <v>37</v>
      </c>
      <c r="T1257" s="12">
        <v>0</v>
      </c>
    </row>
    <row r="1258" customHeight="1" spans="1:20">
      <c r="A1258" s="2">
        <v>1257</v>
      </c>
      <c r="B1258" s="2">
        <v>240909006</v>
      </c>
      <c r="C1258" s="3">
        <v>45544</v>
      </c>
      <c r="D1258" s="4" t="s">
        <v>815</v>
      </c>
      <c r="E1258" s="4">
        <v>37</v>
      </c>
      <c r="F1258" s="5" t="s">
        <v>33</v>
      </c>
      <c r="G1258" s="6">
        <v>20240616</v>
      </c>
      <c r="H1258" s="6" t="s">
        <v>91</v>
      </c>
      <c r="I1258" s="7" t="s">
        <v>91</v>
      </c>
      <c r="J1258" s="7" t="s">
        <v>36</v>
      </c>
      <c r="K1258" s="8">
        <v>145</v>
      </c>
      <c r="L1258" s="8">
        <v>8</v>
      </c>
      <c r="N1258" s="10" t="s">
        <v>37</v>
      </c>
      <c r="T1258" s="12">
        <v>0</v>
      </c>
    </row>
    <row r="1259" customHeight="1" spans="1:26">
      <c r="A1259" s="2">
        <v>1258</v>
      </c>
      <c r="B1259" s="2">
        <v>240909007</v>
      </c>
      <c r="C1259" s="3">
        <v>45544</v>
      </c>
      <c r="D1259" s="4" t="s">
        <v>815</v>
      </c>
      <c r="E1259" s="4">
        <v>37</v>
      </c>
      <c r="F1259" s="5" t="s">
        <v>58</v>
      </c>
      <c r="G1259" s="6" t="s">
        <v>827</v>
      </c>
      <c r="H1259" s="6" t="s">
        <v>828</v>
      </c>
      <c r="I1259" s="7" t="s">
        <v>828</v>
      </c>
      <c r="J1259" s="7" t="s">
        <v>725</v>
      </c>
      <c r="K1259" s="8">
        <v>380</v>
      </c>
      <c r="L1259" s="8">
        <v>44</v>
      </c>
      <c r="M1259" s="9">
        <v>3</v>
      </c>
      <c r="N1259" s="10" t="s">
        <v>48</v>
      </c>
      <c r="P1259" s="11">
        <v>1</v>
      </c>
      <c r="T1259" s="12">
        <v>1</v>
      </c>
      <c r="U1259" s="11" t="s">
        <v>850</v>
      </c>
      <c r="V1259" s="13" t="s">
        <v>50</v>
      </c>
      <c r="W1259" s="8" t="s">
        <v>18</v>
      </c>
      <c r="X1259" s="11" t="s">
        <v>292</v>
      </c>
      <c r="Y1259" s="11" t="s">
        <v>57</v>
      </c>
      <c r="Z1259" s="11" t="s">
        <v>53</v>
      </c>
    </row>
    <row r="1260" customHeight="1" spans="1:26">
      <c r="A1260" s="2">
        <v>1259</v>
      </c>
      <c r="B1260" s="2">
        <v>240909007</v>
      </c>
      <c r="C1260" s="3">
        <v>45544</v>
      </c>
      <c r="D1260" s="4" t="s">
        <v>815</v>
      </c>
      <c r="E1260" s="4">
        <v>37</v>
      </c>
      <c r="F1260" s="5" t="s">
        <v>58</v>
      </c>
      <c r="G1260" s="6" t="s">
        <v>827</v>
      </c>
      <c r="H1260" s="6" t="s">
        <v>828</v>
      </c>
      <c r="I1260" s="7" t="s">
        <v>828</v>
      </c>
      <c r="J1260" s="7" t="s">
        <v>725</v>
      </c>
      <c r="R1260" s="11">
        <v>1</v>
      </c>
      <c r="T1260" s="12">
        <v>1</v>
      </c>
      <c r="U1260" s="11" t="s">
        <v>851</v>
      </c>
      <c r="V1260" s="13" t="s">
        <v>50</v>
      </c>
      <c r="W1260" s="8" t="s">
        <v>18</v>
      </c>
      <c r="X1260" s="11" t="s">
        <v>89</v>
      </c>
      <c r="Y1260" s="11" t="s">
        <v>57</v>
      </c>
      <c r="Z1260" s="11" t="s">
        <v>53</v>
      </c>
    </row>
    <row r="1261" customHeight="1" spans="1:26">
      <c r="A1261" s="2">
        <v>1260</v>
      </c>
      <c r="B1261" s="2">
        <v>240909007</v>
      </c>
      <c r="C1261" s="3">
        <v>45544</v>
      </c>
      <c r="D1261" s="4" t="s">
        <v>815</v>
      </c>
      <c r="E1261" s="4">
        <v>37</v>
      </c>
      <c r="F1261" s="5" t="s">
        <v>58</v>
      </c>
      <c r="G1261" s="6" t="s">
        <v>827</v>
      </c>
      <c r="H1261" s="6" t="s">
        <v>828</v>
      </c>
      <c r="I1261" s="7" t="s">
        <v>828</v>
      </c>
      <c r="J1261" s="7" t="s">
        <v>725</v>
      </c>
      <c r="Q1261" s="11">
        <v>1</v>
      </c>
      <c r="T1261" s="12">
        <v>1</v>
      </c>
      <c r="U1261" s="11" t="s">
        <v>820</v>
      </c>
      <c r="V1261" s="13" t="s">
        <v>50</v>
      </c>
      <c r="W1261" s="8" t="s">
        <v>55</v>
      </c>
      <c r="X1261" s="11" t="s">
        <v>552</v>
      </c>
      <c r="Y1261" s="11" t="s">
        <v>57</v>
      </c>
      <c r="Z1261" s="11" t="s">
        <v>53</v>
      </c>
    </row>
    <row r="1262" customHeight="1" spans="1:20">
      <c r="A1262" s="2">
        <v>1261</v>
      </c>
      <c r="B1262" s="2">
        <v>240909008</v>
      </c>
      <c r="C1262" s="3">
        <v>45544</v>
      </c>
      <c r="D1262" s="4" t="s">
        <v>815</v>
      </c>
      <c r="E1262" s="4">
        <v>37</v>
      </c>
      <c r="F1262" s="5" t="s">
        <v>33</v>
      </c>
      <c r="G1262" s="6" t="s">
        <v>623</v>
      </c>
      <c r="H1262" s="6" t="s">
        <v>319</v>
      </c>
      <c r="I1262" s="7" t="s">
        <v>39</v>
      </c>
      <c r="J1262" s="7" t="s">
        <v>36</v>
      </c>
      <c r="K1262" s="8">
        <v>800</v>
      </c>
      <c r="L1262" s="8">
        <v>32</v>
      </c>
      <c r="N1262" s="10" t="s">
        <v>37</v>
      </c>
      <c r="T1262" s="12">
        <v>0</v>
      </c>
    </row>
    <row r="1263" customHeight="1" spans="1:20">
      <c r="A1263" s="2">
        <v>1262</v>
      </c>
      <c r="B1263" s="2">
        <v>240909009</v>
      </c>
      <c r="C1263" s="3">
        <v>45544</v>
      </c>
      <c r="D1263" s="4" t="s">
        <v>815</v>
      </c>
      <c r="E1263" s="4">
        <v>37</v>
      </c>
      <c r="F1263" s="5" t="s">
        <v>33</v>
      </c>
      <c r="G1263" s="6" t="s">
        <v>654</v>
      </c>
      <c r="H1263" s="6" t="s">
        <v>401</v>
      </c>
      <c r="I1263" s="7" t="s">
        <v>401</v>
      </c>
      <c r="J1263" s="7" t="s">
        <v>36</v>
      </c>
      <c r="K1263" s="8">
        <v>414</v>
      </c>
      <c r="L1263" s="8">
        <v>32</v>
      </c>
      <c r="N1263" s="10" t="s">
        <v>37</v>
      </c>
      <c r="T1263" s="12">
        <v>0</v>
      </c>
    </row>
    <row r="1264" customHeight="1" spans="1:20">
      <c r="A1264" s="2">
        <v>1263</v>
      </c>
      <c r="B1264" s="2">
        <v>240909010</v>
      </c>
      <c r="C1264" s="3">
        <v>45544</v>
      </c>
      <c r="D1264" s="4" t="s">
        <v>815</v>
      </c>
      <c r="E1264" s="4">
        <v>37</v>
      </c>
      <c r="F1264" s="5" t="s">
        <v>33</v>
      </c>
      <c r="G1264" s="6">
        <v>20240616</v>
      </c>
      <c r="H1264" s="6" t="s">
        <v>39</v>
      </c>
      <c r="I1264" s="7" t="s">
        <v>39</v>
      </c>
      <c r="J1264" s="7" t="s">
        <v>36</v>
      </c>
      <c r="K1264" s="8">
        <v>226</v>
      </c>
      <c r="L1264" s="8">
        <v>8</v>
      </c>
      <c r="N1264" s="10" t="s">
        <v>37</v>
      </c>
      <c r="T1264" s="12">
        <v>0</v>
      </c>
    </row>
    <row r="1265" customHeight="1" spans="1:26">
      <c r="A1265" s="2">
        <v>1264</v>
      </c>
      <c r="B1265" s="2">
        <v>240909011</v>
      </c>
      <c r="C1265" s="3">
        <v>45544</v>
      </c>
      <c r="D1265" s="4" t="s">
        <v>815</v>
      </c>
      <c r="E1265" s="4">
        <v>37</v>
      </c>
      <c r="F1265" s="5" t="s">
        <v>33</v>
      </c>
      <c r="G1265" s="6">
        <v>20240616</v>
      </c>
      <c r="H1265" s="6" t="s">
        <v>480</v>
      </c>
      <c r="I1265" s="7" t="s">
        <v>39</v>
      </c>
      <c r="J1265" s="7" t="s">
        <v>36</v>
      </c>
      <c r="K1265" s="8">
        <v>61</v>
      </c>
      <c r="L1265" s="8">
        <v>8</v>
      </c>
      <c r="M1265" s="9">
        <v>1</v>
      </c>
      <c r="N1265" s="10" t="s">
        <v>37</v>
      </c>
      <c r="O1265" s="11">
        <v>1</v>
      </c>
      <c r="T1265" s="12">
        <v>1</v>
      </c>
      <c r="U1265" s="11" t="s">
        <v>852</v>
      </c>
      <c r="V1265" s="13" t="s">
        <v>77</v>
      </c>
      <c r="W1265" s="8" t="s">
        <v>15</v>
      </c>
      <c r="X1265" s="11" t="s">
        <v>177</v>
      </c>
      <c r="Y1265" s="11" t="s">
        <v>52</v>
      </c>
      <c r="Z1265" s="11" t="s">
        <v>67</v>
      </c>
    </row>
    <row r="1266" customHeight="1" spans="1:20">
      <c r="A1266" s="2">
        <v>1265</v>
      </c>
      <c r="B1266" s="2">
        <v>240910001</v>
      </c>
      <c r="C1266" s="3">
        <v>45545</v>
      </c>
      <c r="D1266" s="4" t="s">
        <v>815</v>
      </c>
      <c r="E1266" s="4">
        <v>37</v>
      </c>
      <c r="F1266" s="5" t="s">
        <v>33</v>
      </c>
      <c r="G1266" s="6">
        <v>20240616</v>
      </c>
      <c r="H1266" s="6" t="s">
        <v>91</v>
      </c>
      <c r="I1266" s="7" t="s">
        <v>91</v>
      </c>
      <c r="J1266" s="7" t="s">
        <v>36</v>
      </c>
      <c r="K1266" s="8">
        <v>144</v>
      </c>
      <c r="L1266" s="8">
        <v>8</v>
      </c>
      <c r="N1266" s="10" t="s">
        <v>37</v>
      </c>
      <c r="T1266" s="12">
        <v>0</v>
      </c>
    </row>
    <row r="1267" customHeight="1" spans="1:20">
      <c r="A1267" s="2">
        <v>1266</v>
      </c>
      <c r="B1267" s="2">
        <v>240910002</v>
      </c>
      <c r="C1267" s="3">
        <v>45545</v>
      </c>
      <c r="D1267" s="4" t="s">
        <v>815</v>
      </c>
      <c r="E1267" s="4">
        <v>37</v>
      </c>
      <c r="F1267" s="5" t="s">
        <v>33</v>
      </c>
      <c r="G1267" s="6" t="s">
        <v>623</v>
      </c>
      <c r="H1267" s="6" t="s">
        <v>319</v>
      </c>
      <c r="I1267" s="7" t="s">
        <v>39</v>
      </c>
      <c r="J1267" s="7" t="s">
        <v>36</v>
      </c>
      <c r="K1267" s="8">
        <v>288</v>
      </c>
      <c r="L1267" s="8">
        <v>32</v>
      </c>
      <c r="N1267" s="10" t="s">
        <v>37</v>
      </c>
      <c r="T1267" s="12">
        <v>0</v>
      </c>
    </row>
    <row r="1268" customHeight="1" spans="1:20">
      <c r="A1268" s="2">
        <v>1267</v>
      </c>
      <c r="B1268" s="2">
        <v>240910003</v>
      </c>
      <c r="C1268" s="3">
        <v>45545</v>
      </c>
      <c r="D1268" s="4" t="s">
        <v>815</v>
      </c>
      <c r="E1268" s="4">
        <v>37</v>
      </c>
      <c r="F1268" s="5" t="s">
        <v>58</v>
      </c>
      <c r="G1268" s="6" t="s">
        <v>506</v>
      </c>
      <c r="H1268" s="6" t="s">
        <v>432</v>
      </c>
      <c r="I1268" s="7" t="s">
        <v>74</v>
      </c>
      <c r="J1268" s="7" t="s">
        <v>36</v>
      </c>
      <c r="K1268" s="8">
        <v>256</v>
      </c>
      <c r="L1268" s="8">
        <v>8</v>
      </c>
      <c r="N1268" s="10" t="s">
        <v>37</v>
      </c>
      <c r="T1268" s="12">
        <v>0</v>
      </c>
    </row>
    <row r="1269" customHeight="1" spans="1:26">
      <c r="A1269" s="2">
        <v>1268</v>
      </c>
      <c r="B1269" s="2">
        <v>240910004</v>
      </c>
      <c r="C1269" s="3">
        <v>45545</v>
      </c>
      <c r="D1269" s="4" t="s">
        <v>815</v>
      </c>
      <c r="E1269" s="4">
        <v>37</v>
      </c>
      <c r="F1269" s="5" t="s">
        <v>58</v>
      </c>
      <c r="G1269" s="6" t="s">
        <v>827</v>
      </c>
      <c r="H1269" s="6" t="s">
        <v>828</v>
      </c>
      <c r="I1269" s="7" t="s">
        <v>828</v>
      </c>
      <c r="J1269" s="7" t="s">
        <v>725</v>
      </c>
      <c r="K1269" s="8">
        <v>105</v>
      </c>
      <c r="L1269" s="8">
        <v>8</v>
      </c>
      <c r="M1269" s="9">
        <v>3</v>
      </c>
      <c r="N1269" s="10" t="s">
        <v>48</v>
      </c>
      <c r="O1269" s="11">
        <v>2</v>
      </c>
      <c r="T1269" s="12">
        <v>2</v>
      </c>
      <c r="U1269" s="11" t="s">
        <v>853</v>
      </c>
      <c r="V1269" s="13" t="s">
        <v>50</v>
      </c>
      <c r="W1269" s="8" t="s">
        <v>15</v>
      </c>
      <c r="X1269" s="11" t="s">
        <v>97</v>
      </c>
      <c r="Y1269" s="11" t="s">
        <v>52</v>
      </c>
      <c r="Z1269" s="11" t="s">
        <v>53</v>
      </c>
    </row>
    <row r="1270" customHeight="1" spans="1:26">
      <c r="A1270" s="2">
        <v>1269</v>
      </c>
      <c r="B1270" s="2">
        <v>240910004</v>
      </c>
      <c r="C1270" s="3">
        <v>45545</v>
      </c>
      <c r="D1270" s="4" t="s">
        <v>815</v>
      </c>
      <c r="E1270" s="4">
        <v>37</v>
      </c>
      <c r="F1270" s="5" t="s">
        <v>58</v>
      </c>
      <c r="G1270" s="6" t="s">
        <v>827</v>
      </c>
      <c r="H1270" s="6" t="s">
        <v>828</v>
      </c>
      <c r="I1270" s="7" t="s">
        <v>828</v>
      </c>
      <c r="J1270" s="7" t="s">
        <v>725</v>
      </c>
      <c r="O1270" s="11">
        <v>1</v>
      </c>
      <c r="T1270" s="12">
        <v>1</v>
      </c>
      <c r="U1270" s="11" t="s">
        <v>786</v>
      </c>
      <c r="V1270" s="13" t="s">
        <v>50</v>
      </c>
      <c r="W1270" s="8" t="s">
        <v>15</v>
      </c>
      <c r="X1270" s="11" t="s">
        <v>85</v>
      </c>
      <c r="Y1270" s="11" t="s">
        <v>52</v>
      </c>
      <c r="Z1270" s="11" t="s">
        <v>53</v>
      </c>
    </row>
    <row r="1271" customHeight="1" spans="1:20">
      <c r="A1271" s="2">
        <v>1270</v>
      </c>
      <c r="B1271" s="2">
        <v>240910005</v>
      </c>
      <c r="C1271" s="3">
        <v>45545</v>
      </c>
      <c r="D1271" s="4" t="s">
        <v>815</v>
      </c>
      <c r="E1271" s="4">
        <v>37</v>
      </c>
      <c r="F1271" s="5" t="s">
        <v>58</v>
      </c>
      <c r="G1271" s="6" t="s">
        <v>854</v>
      </c>
      <c r="H1271" s="6" t="s">
        <v>825</v>
      </c>
      <c r="I1271" s="7" t="s">
        <v>825</v>
      </c>
      <c r="J1271" s="7" t="s">
        <v>725</v>
      </c>
      <c r="K1271" s="8">
        <v>576</v>
      </c>
      <c r="L1271" s="8">
        <v>32</v>
      </c>
      <c r="N1271" s="10" t="s">
        <v>37</v>
      </c>
      <c r="T1271" s="12">
        <v>0</v>
      </c>
    </row>
    <row r="1272" customHeight="1" spans="1:20">
      <c r="A1272" s="2">
        <v>1271</v>
      </c>
      <c r="B1272" s="2">
        <v>240910006</v>
      </c>
      <c r="C1272" s="3">
        <v>45545</v>
      </c>
      <c r="D1272" s="4" t="s">
        <v>815</v>
      </c>
      <c r="E1272" s="4">
        <v>37</v>
      </c>
      <c r="F1272" s="5" t="s">
        <v>58</v>
      </c>
      <c r="G1272" s="6" t="s">
        <v>855</v>
      </c>
      <c r="H1272" s="6" t="s">
        <v>856</v>
      </c>
      <c r="I1272" s="7" t="s">
        <v>828</v>
      </c>
      <c r="J1272" s="7" t="s">
        <v>725</v>
      </c>
      <c r="K1272" s="8">
        <v>20</v>
      </c>
      <c r="L1272" s="8">
        <v>8</v>
      </c>
      <c r="N1272" s="10" t="s">
        <v>37</v>
      </c>
      <c r="T1272" s="12">
        <v>0</v>
      </c>
    </row>
    <row r="1273" customHeight="1" spans="1:26">
      <c r="A1273" s="2">
        <v>1272</v>
      </c>
      <c r="B1273" s="2">
        <v>240910007</v>
      </c>
      <c r="C1273" s="3">
        <v>45545</v>
      </c>
      <c r="D1273" s="4" t="s">
        <v>815</v>
      </c>
      <c r="E1273" s="4">
        <v>37</v>
      </c>
      <c r="F1273" s="5" t="s">
        <v>58</v>
      </c>
      <c r="G1273" s="6" t="s">
        <v>840</v>
      </c>
      <c r="H1273" s="6" t="s">
        <v>841</v>
      </c>
      <c r="I1273" s="7" t="s">
        <v>842</v>
      </c>
      <c r="J1273" s="7" t="s">
        <v>725</v>
      </c>
      <c r="K1273" s="8">
        <v>119</v>
      </c>
      <c r="L1273" s="8">
        <v>8</v>
      </c>
      <c r="M1273" s="9">
        <v>1</v>
      </c>
      <c r="N1273" s="10" t="s">
        <v>48</v>
      </c>
      <c r="Q1273" s="11">
        <v>1</v>
      </c>
      <c r="T1273" s="12">
        <v>1</v>
      </c>
      <c r="U1273" s="11" t="s">
        <v>857</v>
      </c>
      <c r="V1273" s="13" t="s">
        <v>50</v>
      </c>
      <c r="W1273" s="8" t="s">
        <v>55</v>
      </c>
      <c r="X1273" s="11" t="s">
        <v>465</v>
      </c>
      <c r="Y1273" s="11" t="s">
        <v>57</v>
      </c>
      <c r="Z1273" s="11" t="s">
        <v>53</v>
      </c>
    </row>
    <row r="1274" customHeight="1" spans="1:20">
      <c r="A1274" s="2">
        <v>1273</v>
      </c>
      <c r="B1274" s="2">
        <v>240910008</v>
      </c>
      <c r="C1274" s="3">
        <v>45545</v>
      </c>
      <c r="D1274" s="4" t="s">
        <v>815</v>
      </c>
      <c r="E1274" s="4">
        <v>37</v>
      </c>
      <c r="F1274" s="5" t="s">
        <v>58</v>
      </c>
      <c r="G1274" s="6" t="s">
        <v>506</v>
      </c>
      <c r="H1274" s="6" t="s">
        <v>432</v>
      </c>
      <c r="I1274" s="7" t="s">
        <v>74</v>
      </c>
      <c r="J1274" s="7" t="s">
        <v>36</v>
      </c>
      <c r="K1274" s="8">
        <v>200</v>
      </c>
      <c r="L1274" s="8">
        <v>8</v>
      </c>
      <c r="N1274" s="10" t="s">
        <v>37</v>
      </c>
      <c r="T1274" s="12">
        <v>0</v>
      </c>
    </row>
    <row r="1275" customHeight="1" spans="1:20">
      <c r="A1275" s="2">
        <v>1274</v>
      </c>
      <c r="B1275" s="2">
        <v>240910009</v>
      </c>
      <c r="C1275" s="3">
        <v>45545</v>
      </c>
      <c r="D1275" s="4" t="s">
        <v>815</v>
      </c>
      <c r="E1275" s="4">
        <v>37</v>
      </c>
      <c r="F1275" s="5" t="s">
        <v>58</v>
      </c>
      <c r="G1275" s="6" t="s">
        <v>854</v>
      </c>
      <c r="H1275" s="6" t="s">
        <v>825</v>
      </c>
      <c r="I1275" s="7" t="s">
        <v>825</v>
      </c>
      <c r="J1275" s="7" t="s">
        <v>725</v>
      </c>
      <c r="K1275" s="8">
        <v>313</v>
      </c>
      <c r="L1275" s="8">
        <v>32</v>
      </c>
      <c r="N1275" s="10" t="s">
        <v>37</v>
      </c>
      <c r="T1275" s="12">
        <v>0</v>
      </c>
    </row>
    <row r="1276" customHeight="1" spans="1:20">
      <c r="A1276" s="2">
        <v>1275</v>
      </c>
      <c r="B1276" s="2">
        <v>240910010</v>
      </c>
      <c r="C1276" s="3">
        <v>45545</v>
      </c>
      <c r="D1276" s="4" t="s">
        <v>815</v>
      </c>
      <c r="E1276" s="4">
        <v>37</v>
      </c>
      <c r="F1276" s="5" t="s">
        <v>58</v>
      </c>
      <c r="G1276" s="6" t="s">
        <v>817</v>
      </c>
      <c r="H1276" s="6" t="s">
        <v>647</v>
      </c>
      <c r="I1276" s="7" t="s">
        <v>647</v>
      </c>
      <c r="J1276" s="7" t="s">
        <v>62</v>
      </c>
      <c r="K1276" s="8">
        <v>1</v>
      </c>
      <c r="L1276" s="8">
        <v>1</v>
      </c>
      <c r="N1276" s="10" t="s">
        <v>37</v>
      </c>
      <c r="T1276" s="12">
        <v>0</v>
      </c>
    </row>
    <row r="1277" customHeight="1" spans="1:20">
      <c r="A1277" s="2">
        <v>1276</v>
      </c>
      <c r="B1277" s="2">
        <v>240910011</v>
      </c>
      <c r="C1277" s="3">
        <v>45545</v>
      </c>
      <c r="D1277" s="4" t="s">
        <v>815</v>
      </c>
      <c r="E1277" s="4">
        <v>37</v>
      </c>
      <c r="F1277" s="5" t="s">
        <v>33</v>
      </c>
      <c r="G1277" s="6" t="s">
        <v>643</v>
      </c>
      <c r="H1277" s="6" t="s">
        <v>403</v>
      </c>
      <c r="I1277" s="7" t="s">
        <v>403</v>
      </c>
      <c r="J1277" s="7" t="s">
        <v>36</v>
      </c>
      <c r="K1277" s="8">
        <v>33</v>
      </c>
      <c r="L1277" s="8">
        <v>8</v>
      </c>
      <c r="N1277" s="10" t="s">
        <v>37</v>
      </c>
      <c r="T1277" s="12">
        <v>0</v>
      </c>
    </row>
    <row r="1278" customHeight="1" spans="1:26">
      <c r="A1278" s="2">
        <v>1277</v>
      </c>
      <c r="B1278" s="2">
        <v>240910012</v>
      </c>
      <c r="C1278" s="3">
        <v>45545</v>
      </c>
      <c r="D1278" s="4" t="s">
        <v>815</v>
      </c>
      <c r="E1278" s="4">
        <v>37</v>
      </c>
      <c r="F1278" s="5" t="s">
        <v>33</v>
      </c>
      <c r="G1278" s="6" t="s">
        <v>618</v>
      </c>
      <c r="H1278" s="6" t="s">
        <v>568</v>
      </c>
      <c r="I1278" s="7" t="s">
        <v>568</v>
      </c>
      <c r="J1278" s="7" t="s">
        <v>36</v>
      </c>
      <c r="K1278" s="8">
        <v>432</v>
      </c>
      <c r="L1278" s="8">
        <v>32</v>
      </c>
      <c r="M1278" s="9">
        <v>3</v>
      </c>
      <c r="N1278" s="10" t="s">
        <v>48</v>
      </c>
      <c r="Q1278" s="11">
        <v>1</v>
      </c>
      <c r="T1278" s="12">
        <v>1</v>
      </c>
      <c r="U1278" s="11" t="s">
        <v>595</v>
      </c>
      <c r="V1278" s="13" t="s">
        <v>50</v>
      </c>
      <c r="W1278" s="8" t="s">
        <v>55</v>
      </c>
      <c r="X1278" s="11" t="s">
        <v>790</v>
      </c>
      <c r="Y1278" s="11" t="s">
        <v>52</v>
      </c>
      <c r="Z1278" s="11" t="s">
        <v>53</v>
      </c>
    </row>
    <row r="1279" customHeight="1" spans="1:26">
      <c r="A1279" s="2">
        <v>1278</v>
      </c>
      <c r="B1279" s="2">
        <v>240910012</v>
      </c>
      <c r="C1279" s="3">
        <v>45545</v>
      </c>
      <c r="D1279" s="4" t="s">
        <v>815</v>
      </c>
      <c r="E1279" s="4">
        <v>37</v>
      </c>
      <c r="F1279" s="5" t="s">
        <v>33</v>
      </c>
      <c r="G1279" s="6" t="s">
        <v>618</v>
      </c>
      <c r="H1279" s="6" t="s">
        <v>568</v>
      </c>
      <c r="I1279" s="7" t="s">
        <v>568</v>
      </c>
      <c r="J1279" s="7" t="s">
        <v>36</v>
      </c>
      <c r="O1279" s="11">
        <v>1</v>
      </c>
      <c r="T1279" s="12">
        <v>1</v>
      </c>
      <c r="U1279" s="11" t="s">
        <v>858</v>
      </c>
      <c r="V1279" s="13" t="s">
        <v>50</v>
      </c>
      <c r="W1279" s="8" t="s">
        <v>15</v>
      </c>
      <c r="X1279" s="11" t="s">
        <v>99</v>
      </c>
      <c r="Y1279" s="11" t="s">
        <v>52</v>
      </c>
      <c r="Z1279" s="11" t="s">
        <v>53</v>
      </c>
    </row>
    <row r="1280" customHeight="1" spans="1:26">
      <c r="A1280" s="2">
        <v>1279</v>
      </c>
      <c r="B1280" s="2">
        <v>240910012</v>
      </c>
      <c r="C1280" s="3">
        <v>45545</v>
      </c>
      <c r="D1280" s="4" t="s">
        <v>815</v>
      </c>
      <c r="E1280" s="4">
        <v>37</v>
      </c>
      <c r="F1280" s="5" t="s">
        <v>33</v>
      </c>
      <c r="G1280" s="6" t="s">
        <v>618</v>
      </c>
      <c r="H1280" s="6" t="s">
        <v>568</v>
      </c>
      <c r="I1280" s="7" t="s">
        <v>568</v>
      </c>
      <c r="J1280" s="7" t="s">
        <v>36</v>
      </c>
      <c r="O1280" s="11">
        <v>1</v>
      </c>
      <c r="T1280" s="12">
        <v>1</v>
      </c>
      <c r="U1280" s="11" t="s">
        <v>859</v>
      </c>
      <c r="V1280" s="13" t="s">
        <v>50</v>
      </c>
      <c r="W1280" s="8" t="s">
        <v>15</v>
      </c>
      <c r="X1280" s="11" t="s">
        <v>99</v>
      </c>
      <c r="Y1280" s="11" t="s">
        <v>52</v>
      </c>
      <c r="Z1280" s="11" t="s">
        <v>53</v>
      </c>
    </row>
    <row r="1281" customHeight="1" spans="1:20">
      <c r="A1281" s="2">
        <v>1280</v>
      </c>
      <c r="B1281" s="2">
        <v>240910013</v>
      </c>
      <c r="C1281" s="3">
        <v>45545</v>
      </c>
      <c r="D1281" s="4" t="s">
        <v>815</v>
      </c>
      <c r="E1281" s="4">
        <v>37</v>
      </c>
      <c r="F1281" s="5" t="s">
        <v>33</v>
      </c>
      <c r="G1281" s="6" t="s">
        <v>486</v>
      </c>
      <c r="H1281" s="6" t="s">
        <v>377</v>
      </c>
      <c r="I1281" s="7" t="s">
        <v>91</v>
      </c>
      <c r="J1281" s="7" t="s">
        <v>36</v>
      </c>
      <c r="K1281" s="8">
        <v>17</v>
      </c>
      <c r="L1281" s="8">
        <v>8</v>
      </c>
      <c r="N1281" s="10" t="s">
        <v>37</v>
      </c>
      <c r="T1281" s="12">
        <v>0</v>
      </c>
    </row>
    <row r="1282" customHeight="1" spans="1:20">
      <c r="A1282" s="2">
        <v>1281</v>
      </c>
      <c r="B1282" s="2">
        <v>240910014</v>
      </c>
      <c r="C1282" s="3">
        <v>45545</v>
      </c>
      <c r="D1282" s="4" t="s">
        <v>815</v>
      </c>
      <c r="E1282" s="4">
        <v>37</v>
      </c>
      <c r="F1282" s="5" t="s">
        <v>58</v>
      </c>
      <c r="G1282" s="6" t="s">
        <v>854</v>
      </c>
      <c r="H1282" s="6" t="s">
        <v>825</v>
      </c>
      <c r="I1282" s="7" t="s">
        <v>825</v>
      </c>
      <c r="J1282" s="7" t="s">
        <v>725</v>
      </c>
      <c r="K1282" s="8">
        <v>256</v>
      </c>
      <c r="L1282" s="8">
        <v>8</v>
      </c>
      <c r="N1282" s="10" t="s">
        <v>37</v>
      </c>
      <c r="T1282" s="12">
        <v>0</v>
      </c>
    </row>
    <row r="1283" customHeight="1" spans="1:20">
      <c r="A1283" s="2">
        <v>1282</v>
      </c>
      <c r="B1283" s="2">
        <v>240910015</v>
      </c>
      <c r="C1283" s="3">
        <v>45545</v>
      </c>
      <c r="D1283" s="4" t="s">
        <v>815</v>
      </c>
      <c r="E1283" s="4">
        <v>37</v>
      </c>
      <c r="F1283" s="5" t="s">
        <v>58</v>
      </c>
      <c r="G1283" s="6" t="s">
        <v>827</v>
      </c>
      <c r="H1283" s="6" t="s">
        <v>828</v>
      </c>
      <c r="I1283" s="7" t="s">
        <v>828</v>
      </c>
      <c r="J1283" s="7" t="s">
        <v>725</v>
      </c>
      <c r="K1283" s="8">
        <v>240</v>
      </c>
      <c r="L1283" s="8">
        <v>8</v>
      </c>
      <c r="N1283" s="10" t="s">
        <v>37</v>
      </c>
      <c r="T1283" s="12">
        <v>0</v>
      </c>
    </row>
    <row r="1284" customHeight="1" spans="1:20">
      <c r="A1284" s="2">
        <v>1283</v>
      </c>
      <c r="B1284" s="2">
        <v>240911001</v>
      </c>
      <c r="C1284" s="3">
        <v>45546</v>
      </c>
      <c r="D1284" s="4" t="s">
        <v>815</v>
      </c>
      <c r="E1284" s="4">
        <v>37</v>
      </c>
      <c r="F1284" s="5" t="s">
        <v>58</v>
      </c>
      <c r="G1284" s="6" t="s">
        <v>860</v>
      </c>
      <c r="H1284" s="6" t="s">
        <v>861</v>
      </c>
      <c r="I1284" s="7" t="s">
        <v>825</v>
      </c>
      <c r="J1284" s="7" t="s">
        <v>725</v>
      </c>
      <c r="K1284" s="8">
        <v>120</v>
      </c>
      <c r="L1284" s="8">
        <v>8</v>
      </c>
      <c r="N1284" s="10" t="s">
        <v>37</v>
      </c>
      <c r="T1284" s="12">
        <v>0</v>
      </c>
    </row>
    <row r="1285" customHeight="1" spans="1:20">
      <c r="A1285" s="2">
        <v>1284</v>
      </c>
      <c r="B1285" s="2">
        <v>240911002</v>
      </c>
      <c r="C1285" s="3">
        <v>45546</v>
      </c>
      <c r="D1285" s="4" t="s">
        <v>815</v>
      </c>
      <c r="E1285" s="4">
        <v>37</v>
      </c>
      <c r="F1285" s="5" t="s">
        <v>58</v>
      </c>
      <c r="G1285" s="6" t="s">
        <v>506</v>
      </c>
      <c r="H1285" s="6" t="s">
        <v>417</v>
      </c>
      <c r="I1285" s="7" t="s">
        <v>74</v>
      </c>
      <c r="J1285" s="7" t="s">
        <v>36</v>
      </c>
      <c r="K1285" s="8">
        <v>328</v>
      </c>
      <c r="L1285" s="8">
        <v>32</v>
      </c>
      <c r="N1285" s="10" t="s">
        <v>37</v>
      </c>
      <c r="T1285" s="12">
        <v>0</v>
      </c>
    </row>
    <row r="1286" customHeight="1" spans="1:20">
      <c r="A1286" s="2">
        <v>1285</v>
      </c>
      <c r="B1286" s="2">
        <v>240911003</v>
      </c>
      <c r="C1286" s="3">
        <v>45546</v>
      </c>
      <c r="D1286" s="4" t="s">
        <v>815</v>
      </c>
      <c r="E1286" s="4">
        <v>37</v>
      </c>
      <c r="F1286" s="5" t="s">
        <v>58</v>
      </c>
      <c r="G1286" s="6" t="s">
        <v>840</v>
      </c>
      <c r="H1286" s="6" t="s">
        <v>841</v>
      </c>
      <c r="I1286" s="7" t="s">
        <v>842</v>
      </c>
      <c r="J1286" s="7" t="s">
        <v>725</v>
      </c>
      <c r="K1286" s="8">
        <v>176</v>
      </c>
      <c r="L1286" s="8">
        <v>8</v>
      </c>
      <c r="N1286" s="10" t="s">
        <v>37</v>
      </c>
      <c r="T1286" s="12">
        <v>0</v>
      </c>
    </row>
    <row r="1287" customHeight="1" spans="1:20">
      <c r="A1287" s="2">
        <v>1286</v>
      </c>
      <c r="B1287" s="2">
        <v>240911004</v>
      </c>
      <c r="C1287" s="3">
        <v>45546</v>
      </c>
      <c r="D1287" s="4" t="s">
        <v>815</v>
      </c>
      <c r="E1287" s="4">
        <v>37</v>
      </c>
      <c r="F1287" s="5" t="s">
        <v>58</v>
      </c>
      <c r="G1287" s="6" t="s">
        <v>827</v>
      </c>
      <c r="H1287" s="6" t="s">
        <v>828</v>
      </c>
      <c r="I1287" s="7" t="s">
        <v>828</v>
      </c>
      <c r="J1287" s="7" t="s">
        <v>725</v>
      </c>
      <c r="K1287" s="8">
        <v>102</v>
      </c>
      <c r="L1287" s="8">
        <v>8</v>
      </c>
      <c r="N1287" s="10" t="s">
        <v>37</v>
      </c>
      <c r="T1287" s="12">
        <v>0</v>
      </c>
    </row>
    <row r="1288" customHeight="1" spans="1:20">
      <c r="A1288" s="2">
        <v>1287</v>
      </c>
      <c r="B1288" s="2">
        <v>240911005</v>
      </c>
      <c r="C1288" s="3">
        <v>45546</v>
      </c>
      <c r="D1288" s="4" t="s">
        <v>815</v>
      </c>
      <c r="E1288" s="4">
        <v>37</v>
      </c>
      <c r="F1288" s="5" t="s">
        <v>58</v>
      </c>
      <c r="G1288" s="6" t="s">
        <v>827</v>
      </c>
      <c r="H1288" s="6" t="s">
        <v>828</v>
      </c>
      <c r="I1288" s="7" t="s">
        <v>828</v>
      </c>
      <c r="J1288" s="7" t="s">
        <v>725</v>
      </c>
      <c r="K1288" s="8">
        <v>220</v>
      </c>
      <c r="L1288" s="8">
        <v>8</v>
      </c>
      <c r="N1288" s="10" t="s">
        <v>37</v>
      </c>
      <c r="T1288" s="12">
        <v>0</v>
      </c>
    </row>
    <row r="1289" customHeight="1" spans="1:20">
      <c r="A1289" s="2">
        <v>1288</v>
      </c>
      <c r="B1289" s="2">
        <v>240912001</v>
      </c>
      <c r="C1289" s="3">
        <v>45547</v>
      </c>
      <c r="D1289" s="4" t="s">
        <v>815</v>
      </c>
      <c r="E1289" s="4">
        <v>37</v>
      </c>
      <c r="F1289" s="5" t="s">
        <v>58</v>
      </c>
      <c r="G1289" s="6" t="s">
        <v>854</v>
      </c>
      <c r="H1289" s="6" t="s">
        <v>825</v>
      </c>
      <c r="I1289" s="7" t="s">
        <v>825</v>
      </c>
      <c r="J1289" s="7" t="s">
        <v>725</v>
      </c>
      <c r="K1289" s="8">
        <v>278</v>
      </c>
      <c r="L1289" s="8">
        <v>8</v>
      </c>
      <c r="N1289" s="10" t="s">
        <v>37</v>
      </c>
      <c r="T1289" s="12">
        <v>0</v>
      </c>
    </row>
    <row r="1290" customHeight="1" spans="1:20">
      <c r="A1290" s="2">
        <v>1289</v>
      </c>
      <c r="B1290" s="2">
        <v>240912002</v>
      </c>
      <c r="C1290" s="3">
        <v>45547</v>
      </c>
      <c r="D1290" s="4" t="s">
        <v>815</v>
      </c>
      <c r="E1290" s="4">
        <v>37</v>
      </c>
      <c r="F1290" s="5" t="s">
        <v>58</v>
      </c>
      <c r="G1290" s="6" t="s">
        <v>860</v>
      </c>
      <c r="H1290" s="6" t="s">
        <v>861</v>
      </c>
      <c r="I1290" s="7" t="s">
        <v>825</v>
      </c>
      <c r="J1290" s="7" t="s">
        <v>725</v>
      </c>
      <c r="K1290" s="8">
        <v>128</v>
      </c>
      <c r="L1290" s="8">
        <v>8</v>
      </c>
      <c r="N1290" s="10" t="s">
        <v>37</v>
      </c>
      <c r="T1290" s="12">
        <v>0</v>
      </c>
    </row>
    <row r="1291" customHeight="1" spans="1:20">
      <c r="A1291" s="2">
        <v>1290</v>
      </c>
      <c r="B1291" s="2">
        <v>240912003</v>
      </c>
      <c r="C1291" s="3">
        <v>45547</v>
      </c>
      <c r="D1291" s="4" t="s">
        <v>815</v>
      </c>
      <c r="E1291" s="4">
        <v>37</v>
      </c>
      <c r="F1291" s="5" t="s">
        <v>58</v>
      </c>
      <c r="G1291" s="6" t="s">
        <v>862</v>
      </c>
      <c r="H1291" s="6" t="s">
        <v>104</v>
      </c>
      <c r="I1291" s="7" t="s">
        <v>74</v>
      </c>
      <c r="J1291" s="7" t="s">
        <v>36</v>
      </c>
      <c r="K1291" s="8">
        <v>50</v>
      </c>
      <c r="L1291" s="8">
        <v>8</v>
      </c>
      <c r="N1291" s="10" t="s">
        <v>37</v>
      </c>
      <c r="T1291" s="12">
        <v>0</v>
      </c>
    </row>
    <row r="1292" customHeight="1" spans="1:20">
      <c r="A1292" s="2">
        <v>1291</v>
      </c>
      <c r="B1292" s="2">
        <v>240912004</v>
      </c>
      <c r="C1292" s="3">
        <v>45547</v>
      </c>
      <c r="D1292" s="4" t="s">
        <v>815</v>
      </c>
      <c r="E1292" s="4">
        <v>37</v>
      </c>
      <c r="F1292" s="5" t="s">
        <v>58</v>
      </c>
      <c r="G1292" s="6" t="s">
        <v>855</v>
      </c>
      <c r="H1292" s="6" t="s">
        <v>856</v>
      </c>
      <c r="I1292" s="7" t="s">
        <v>828</v>
      </c>
      <c r="J1292" s="7" t="s">
        <v>725</v>
      </c>
      <c r="K1292" s="8">
        <v>64</v>
      </c>
      <c r="L1292" s="8">
        <v>8</v>
      </c>
      <c r="N1292" s="10" t="s">
        <v>37</v>
      </c>
      <c r="T1292" s="12">
        <v>0</v>
      </c>
    </row>
    <row r="1293" customHeight="1" spans="1:20">
      <c r="A1293" s="2">
        <v>1292</v>
      </c>
      <c r="B1293" s="2">
        <v>240912005</v>
      </c>
      <c r="C1293" s="3">
        <v>45547</v>
      </c>
      <c r="D1293" s="4" t="s">
        <v>815</v>
      </c>
      <c r="E1293" s="4">
        <v>37</v>
      </c>
      <c r="F1293" s="5" t="s">
        <v>58</v>
      </c>
      <c r="G1293" s="6" t="s">
        <v>506</v>
      </c>
      <c r="H1293" s="6" t="s">
        <v>432</v>
      </c>
      <c r="I1293" s="7" t="s">
        <v>74</v>
      </c>
      <c r="J1293" s="7" t="s">
        <v>36</v>
      </c>
      <c r="K1293" s="8">
        <v>276</v>
      </c>
      <c r="L1293" s="8">
        <v>8</v>
      </c>
      <c r="N1293" s="10" t="s">
        <v>37</v>
      </c>
      <c r="T1293" s="12">
        <v>0</v>
      </c>
    </row>
    <row r="1294" customHeight="1" spans="1:26">
      <c r="A1294" s="2">
        <v>1293</v>
      </c>
      <c r="B1294" s="2">
        <v>240912006</v>
      </c>
      <c r="C1294" s="3">
        <v>45547</v>
      </c>
      <c r="D1294" s="4" t="s">
        <v>815</v>
      </c>
      <c r="E1294" s="4">
        <v>37</v>
      </c>
      <c r="F1294" s="5" t="s">
        <v>58</v>
      </c>
      <c r="G1294" s="6" t="s">
        <v>855</v>
      </c>
      <c r="H1294" s="6" t="s">
        <v>856</v>
      </c>
      <c r="I1294" s="7" t="s">
        <v>828</v>
      </c>
      <c r="J1294" s="7" t="s">
        <v>725</v>
      </c>
      <c r="K1294" s="8">
        <v>46</v>
      </c>
      <c r="L1294" s="8">
        <v>8</v>
      </c>
      <c r="M1294" s="9">
        <v>1</v>
      </c>
      <c r="N1294" s="10" t="s">
        <v>37</v>
      </c>
      <c r="O1294" s="11">
        <v>1</v>
      </c>
      <c r="T1294" s="12">
        <v>1</v>
      </c>
      <c r="U1294" s="11" t="s">
        <v>863</v>
      </c>
      <c r="V1294" s="13" t="s">
        <v>77</v>
      </c>
      <c r="W1294" s="8" t="s">
        <v>15</v>
      </c>
      <c r="X1294" s="11" t="s">
        <v>85</v>
      </c>
      <c r="Y1294" s="11" t="s">
        <v>52</v>
      </c>
      <c r="Z1294" s="11" t="s">
        <v>67</v>
      </c>
    </row>
    <row r="1295" customHeight="1" spans="1:26">
      <c r="A1295" s="2">
        <v>1294</v>
      </c>
      <c r="B1295" s="2">
        <v>240912007</v>
      </c>
      <c r="C1295" s="3">
        <v>45547</v>
      </c>
      <c r="D1295" s="4" t="s">
        <v>815</v>
      </c>
      <c r="E1295" s="4">
        <v>37</v>
      </c>
      <c r="F1295" s="5" t="s">
        <v>58</v>
      </c>
      <c r="G1295" s="6" t="s">
        <v>854</v>
      </c>
      <c r="H1295" s="6" t="s">
        <v>825</v>
      </c>
      <c r="I1295" s="7" t="s">
        <v>825</v>
      </c>
      <c r="J1295" s="7" t="s">
        <v>725</v>
      </c>
      <c r="K1295" s="8">
        <v>128</v>
      </c>
      <c r="L1295" s="8">
        <v>8</v>
      </c>
      <c r="M1295" s="9">
        <v>1</v>
      </c>
      <c r="N1295" s="10" t="s">
        <v>48</v>
      </c>
      <c r="Q1295" s="11">
        <v>1</v>
      </c>
      <c r="T1295" s="12">
        <v>1</v>
      </c>
      <c r="U1295" s="11" t="s">
        <v>864</v>
      </c>
      <c r="V1295" s="13" t="s">
        <v>50</v>
      </c>
      <c r="W1295" s="8" t="s">
        <v>55</v>
      </c>
      <c r="X1295" s="11" t="s">
        <v>415</v>
      </c>
      <c r="Y1295" s="11" t="s">
        <v>57</v>
      </c>
      <c r="Z1295" s="11" t="s">
        <v>53</v>
      </c>
    </row>
    <row r="1296" customHeight="1" spans="1:20">
      <c r="A1296" s="2">
        <v>1295</v>
      </c>
      <c r="B1296" s="2">
        <v>240912008</v>
      </c>
      <c r="C1296" s="3">
        <v>45547</v>
      </c>
      <c r="D1296" s="4" t="s">
        <v>815</v>
      </c>
      <c r="E1296" s="4">
        <v>37</v>
      </c>
      <c r="F1296" s="5" t="s">
        <v>58</v>
      </c>
      <c r="G1296" s="6" t="s">
        <v>506</v>
      </c>
      <c r="H1296" s="6" t="s">
        <v>417</v>
      </c>
      <c r="I1296" s="7" t="s">
        <v>74</v>
      </c>
      <c r="J1296" s="7" t="s">
        <v>36</v>
      </c>
      <c r="K1296" s="8">
        <v>256</v>
      </c>
      <c r="L1296" s="8">
        <v>8</v>
      </c>
      <c r="N1296" s="10" t="s">
        <v>37</v>
      </c>
      <c r="T1296" s="12">
        <v>0</v>
      </c>
    </row>
    <row r="1297" customHeight="1" spans="1:20">
      <c r="A1297" s="2">
        <v>1296</v>
      </c>
      <c r="B1297" s="2">
        <v>240913001</v>
      </c>
      <c r="C1297" s="3">
        <v>45548</v>
      </c>
      <c r="D1297" s="4" t="s">
        <v>815</v>
      </c>
      <c r="E1297" s="4">
        <v>37</v>
      </c>
      <c r="F1297" s="5" t="s">
        <v>58</v>
      </c>
      <c r="G1297" s="6" t="s">
        <v>827</v>
      </c>
      <c r="H1297" s="6" t="s">
        <v>828</v>
      </c>
      <c r="I1297" s="7" t="s">
        <v>828</v>
      </c>
      <c r="J1297" s="7" t="s">
        <v>725</v>
      </c>
      <c r="K1297" s="8">
        <v>379</v>
      </c>
      <c r="L1297" s="8">
        <v>32</v>
      </c>
      <c r="N1297" s="10" t="s">
        <v>37</v>
      </c>
      <c r="T1297" s="12">
        <v>0</v>
      </c>
    </row>
    <row r="1298" customHeight="1" spans="1:26">
      <c r="A1298" s="2">
        <v>1297</v>
      </c>
      <c r="B1298" s="2">
        <v>240913002</v>
      </c>
      <c r="C1298" s="3">
        <v>45548</v>
      </c>
      <c r="D1298" s="4" t="s">
        <v>815</v>
      </c>
      <c r="E1298" s="4">
        <v>37</v>
      </c>
      <c r="F1298" s="5" t="s">
        <v>58</v>
      </c>
      <c r="G1298" s="6" t="s">
        <v>840</v>
      </c>
      <c r="H1298" s="6" t="s">
        <v>841</v>
      </c>
      <c r="I1298" s="7" t="s">
        <v>842</v>
      </c>
      <c r="J1298" s="7" t="s">
        <v>725</v>
      </c>
      <c r="K1298" s="8">
        <v>64</v>
      </c>
      <c r="L1298" s="8">
        <v>8</v>
      </c>
      <c r="M1298" s="9">
        <v>1</v>
      </c>
      <c r="N1298" s="10" t="s">
        <v>48</v>
      </c>
      <c r="Q1298" s="11">
        <v>1</v>
      </c>
      <c r="T1298" s="12">
        <v>1</v>
      </c>
      <c r="U1298" s="11" t="s">
        <v>794</v>
      </c>
      <c r="V1298" s="13" t="s">
        <v>50</v>
      </c>
      <c r="W1298" s="8" t="s">
        <v>55</v>
      </c>
      <c r="X1298" s="11" t="s">
        <v>362</v>
      </c>
      <c r="Y1298" s="11" t="s">
        <v>57</v>
      </c>
      <c r="Z1298" s="11" t="s">
        <v>53</v>
      </c>
    </row>
    <row r="1299" customHeight="1" spans="1:20">
      <c r="A1299" s="2">
        <v>1298</v>
      </c>
      <c r="B1299" s="2">
        <v>240913003</v>
      </c>
      <c r="C1299" s="3">
        <v>45548</v>
      </c>
      <c r="D1299" s="4" t="s">
        <v>815</v>
      </c>
      <c r="E1299" s="4">
        <v>37</v>
      </c>
      <c r="F1299" s="5" t="s">
        <v>33</v>
      </c>
      <c r="G1299" s="6" t="s">
        <v>567</v>
      </c>
      <c r="H1299" s="6" t="s">
        <v>568</v>
      </c>
      <c r="I1299" s="7" t="s">
        <v>568</v>
      </c>
      <c r="J1299" s="7" t="s">
        <v>36</v>
      </c>
      <c r="K1299" s="8">
        <v>588</v>
      </c>
      <c r="L1299" s="8">
        <v>32</v>
      </c>
      <c r="N1299" s="10" t="s">
        <v>37</v>
      </c>
      <c r="T1299" s="12">
        <v>0</v>
      </c>
    </row>
    <row r="1300" customHeight="1" spans="1:26">
      <c r="A1300" s="2">
        <v>1299</v>
      </c>
      <c r="B1300" s="2">
        <v>240913004</v>
      </c>
      <c r="C1300" s="3">
        <v>45548</v>
      </c>
      <c r="D1300" s="4" t="s">
        <v>815</v>
      </c>
      <c r="E1300" s="4">
        <v>37</v>
      </c>
      <c r="F1300" s="5" t="s">
        <v>33</v>
      </c>
      <c r="G1300" s="6">
        <v>20240616</v>
      </c>
      <c r="H1300" s="6" t="s">
        <v>91</v>
      </c>
      <c r="I1300" s="7" t="s">
        <v>91</v>
      </c>
      <c r="J1300" s="7" t="s">
        <v>36</v>
      </c>
      <c r="K1300" s="8">
        <v>576</v>
      </c>
      <c r="L1300" s="8">
        <v>32</v>
      </c>
      <c r="M1300" s="9">
        <v>1</v>
      </c>
      <c r="N1300" s="10" t="s">
        <v>48</v>
      </c>
      <c r="P1300" s="11">
        <v>1</v>
      </c>
      <c r="T1300" s="12">
        <v>1</v>
      </c>
      <c r="U1300" s="11" t="s">
        <v>865</v>
      </c>
      <c r="V1300" s="13" t="s">
        <v>50</v>
      </c>
      <c r="W1300" s="8" t="s">
        <v>16</v>
      </c>
      <c r="X1300" s="11" t="s">
        <v>125</v>
      </c>
      <c r="Y1300" s="11" t="s">
        <v>57</v>
      </c>
      <c r="Z1300" s="11" t="s">
        <v>53</v>
      </c>
    </row>
    <row r="1301" customHeight="1" spans="1:26">
      <c r="A1301" s="2">
        <v>1300</v>
      </c>
      <c r="B1301" s="2">
        <v>240913004</v>
      </c>
      <c r="C1301" s="3">
        <v>45548</v>
      </c>
      <c r="D1301" s="4" t="s">
        <v>815</v>
      </c>
      <c r="E1301" s="4">
        <v>37</v>
      </c>
      <c r="F1301" s="5" t="s">
        <v>33</v>
      </c>
      <c r="G1301" s="6">
        <v>20240616</v>
      </c>
      <c r="H1301" s="6" t="s">
        <v>91</v>
      </c>
      <c r="I1301" s="7" t="s">
        <v>91</v>
      </c>
      <c r="J1301" s="7" t="s">
        <v>36</v>
      </c>
      <c r="Q1301" s="11">
        <v>1</v>
      </c>
      <c r="T1301" s="12">
        <v>1</v>
      </c>
      <c r="U1301" s="11" t="s">
        <v>866</v>
      </c>
      <c r="V1301" s="13" t="s">
        <v>50</v>
      </c>
      <c r="W1301" s="8" t="s">
        <v>55</v>
      </c>
      <c r="X1301" s="11" t="s">
        <v>362</v>
      </c>
      <c r="Y1301" s="11" t="s">
        <v>57</v>
      </c>
      <c r="Z1301" s="11" t="s">
        <v>53</v>
      </c>
    </row>
    <row r="1302" customHeight="1" spans="1:29">
      <c r="A1302" s="2">
        <v>1301</v>
      </c>
      <c r="B1302" s="2">
        <v>240913005</v>
      </c>
      <c r="C1302" s="3">
        <v>45548</v>
      </c>
      <c r="D1302" s="4" t="s">
        <v>815</v>
      </c>
      <c r="E1302" s="4">
        <v>37</v>
      </c>
      <c r="F1302" s="5" t="s">
        <v>58</v>
      </c>
      <c r="G1302" s="6" t="s">
        <v>839</v>
      </c>
      <c r="H1302" s="6" t="s">
        <v>796</v>
      </c>
      <c r="I1302" s="7" t="s">
        <v>724</v>
      </c>
      <c r="J1302" s="7" t="s">
        <v>725</v>
      </c>
      <c r="K1302" s="8">
        <v>248</v>
      </c>
      <c r="L1302" s="8">
        <v>8</v>
      </c>
      <c r="M1302" s="9">
        <v>1</v>
      </c>
      <c r="N1302" s="10" t="s">
        <v>48</v>
      </c>
      <c r="Q1302" s="11">
        <v>1</v>
      </c>
      <c r="T1302" s="12">
        <v>1</v>
      </c>
      <c r="U1302" s="11" t="s">
        <v>867</v>
      </c>
      <c r="V1302" s="13" t="s">
        <v>50</v>
      </c>
      <c r="W1302" s="8" t="s">
        <v>55</v>
      </c>
      <c r="X1302" s="11" t="s">
        <v>683</v>
      </c>
      <c r="Y1302" s="11" t="s">
        <v>57</v>
      </c>
      <c r="Z1302" s="11" t="s">
        <v>53</v>
      </c>
      <c r="AC1302" s="8" t="s">
        <v>868</v>
      </c>
    </row>
    <row r="1303" customHeight="1" spans="1:20">
      <c r="A1303" s="2">
        <v>1302</v>
      </c>
      <c r="B1303" s="2">
        <v>240913006</v>
      </c>
      <c r="C1303" s="3">
        <v>45548</v>
      </c>
      <c r="D1303" s="4" t="s">
        <v>815</v>
      </c>
      <c r="E1303" s="4">
        <v>37</v>
      </c>
      <c r="F1303" s="5" t="s">
        <v>58</v>
      </c>
      <c r="G1303" s="6" t="s">
        <v>860</v>
      </c>
      <c r="H1303" s="6" t="s">
        <v>861</v>
      </c>
      <c r="I1303" s="7" t="s">
        <v>825</v>
      </c>
      <c r="J1303" s="7" t="s">
        <v>725</v>
      </c>
      <c r="K1303" s="8">
        <v>128</v>
      </c>
      <c r="L1303" s="8">
        <v>8</v>
      </c>
      <c r="N1303" s="10" t="s">
        <v>37</v>
      </c>
      <c r="T1303" s="12">
        <v>0</v>
      </c>
    </row>
    <row r="1304" customHeight="1" spans="1:20">
      <c r="A1304" s="2">
        <v>1303</v>
      </c>
      <c r="B1304" s="2">
        <v>240913007</v>
      </c>
      <c r="C1304" s="3">
        <v>45548</v>
      </c>
      <c r="D1304" s="4" t="s">
        <v>815</v>
      </c>
      <c r="E1304" s="4">
        <v>37</v>
      </c>
      <c r="F1304" s="5" t="s">
        <v>58</v>
      </c>
      <c r="G1304" s="6" t="s">
        <v>827</v>
      </c>
      <c r="H1304" s="6" t="s">
        <v>828</v>
      </c>
      <c r="I1304" s="7" t="s">
        <v>828</v>
      </c>
      <c r="J1304" s="7" t="s">
        <v>725</v>
      </c>
      <c r="K1304" s="8">
        <v>256</v>
      </c>
      <c r="L1304" s="8">
        <v>8</v>
      </c>
      <c r="N1304" s="10" t="s">
        <v>37</v>
      </c>
      <c r="T1304" s="12">
        <v>0</v>
      </c>
    </row>
    <row r="1305" customHeight="1" spans="1:20">
      <c r="A1305" s="2">
        <v>1304</v>
      </c>
      <c r="B1305" s="2">
        <v>240913008</v>
      </c>
      <c r="C1305" s="3">
        <v>45548</v>
      </c>
      <c r="D1305" s="4" t="s">
        <v>815</v>
      </c>
      <c r="E1305" s="4">
        <v>37</v>
      </c>
      <c r="F1305" s="5" t="s">
        <v>58</v>
      </c>
      <c r="G1305" s="6" t="s">
        <v>854</v>
      </c>
      <c r="H1305" s="6" t="s">
        <v>825</v>
      </c>
      <c r="I1305" s="7" t="s">
        <v>825</v>
      </c>
      <c r="J1305" s="7" t="s">
        <v>725</v>
      </c>
      <c r="K1305" s="8">
        <v>256</v>
      </c>
      <c r="L1305" s="8">
        <v>8</v>
      </c>
      <c r="N1305" s="10" t="s">
        <v>37</v>
      </c>
      <c r="T1305" s="12">
        <v>0</v>
      </c>
    </row>
    <row r="1306" customHeight="1" spans="1:20">
      <c r="A1306" s="2">
        <v>1305</v>
      </c>
      <c r="B1306" s="2">
        <v>240914001</v>
      </c>
      <c r="C1306" s="3">
        <v>45549</v>
      </c>
      <c r="D1306" s="4" t="s">
        <v>815</v>
      </c>
      <c r="E1306" s="4">
        <v>37</v>
      </c>
      <c r="F1306" s="5" t="s">
        <v>33</v>
      </c>
      <c r="G1306" s="6" t="s">
        <v>623</v>
      </c>
      <c r="H1306" s="6" t="s">
        <v>319</v>
      </c>
      <c r="I1306" s="7" t="s">
        <v>39</v>
      </c>
      <c r="J1306" s="7" t="s">
        <v>36</v>
      </c>
      <c r="K1306" s="8">
        <v>288</v>
      </c>
      <c r="L1306" s="8">
        <v>32</v>
      </c>
      <c r="N1306" s="10" t="s">
        <v>37</v>
      </c>
      <c r="T1306" s="12">
        <v>0</v>
      </c>
    </row>
    <row r="1307" customHeight="1" spans="1:20">
      <c r="A1307" s="2">
        <v>1306</v>
      </c>
      <c r="B1307" s="2">
        <v>240914002</v>
      </c>
      <c r="C1307" s="3">
        <v>45549</v>
      </c>
      <c r="D1307" s="4" t="s">
        <v>815</v>
      </c>
      <c r="E1307" s="4">
        <v>37</v>
      </c>
      <c r="F1307" s="5" t="s">
        <v>33</v>
      </c>
      <c r="G1307" s="6">
        <v>20240616</v>
      </c>
      <c r="H1307" s="6" t="s">
        <v>91</v>
      </c>
      <c r="I1307" s="7" t="s">
        <v>91</v>
      </c>
      <c r="J1307" s="7" t="s">
        <v>36</v>
      </c>
      <c r="K1307" s="8">
        <v>144</v>
      </c>
      <c r="L1307" s="8">
        <v>8</v>
      </c>
      <c r="N1307" s="10" t="s">
        <v>37</v>
      </c>
      <c r="T1307" s="12">
        <v>0</v>
      </c>
    </row>
    <row r="1308" customHeight="1" spans="1:29">
      <c r="A1308" s="2">
        <v>1307</v>
      </c>
      <c r="B1308" s="2">
        <v>240914003</v>
      </c>
      <c r="C1308" s="3">
        <v>45549</v>
      </c>
      <c r="D1308" s="4" t="s">
        <v>815</v>
      </c>
      <c r="E1308" s="4">
        <v>37</v>
      </c>
      <c r="F1308" s="5" t="s">
        <v>33</v>
      </c>
      <c r="G1308" s="6" t="s">
        <v>869</v>
      </c>
      <c r="H1308" s="6" t="s">
        <v>35</v>
      </c>
      <c r="I1308" s="7" t="s">
        <v>35</v>
      </c>
      <c r="J1308" s="7" t="s">
        <v>36</v>
      </c>
      <c r="K1308" s="8">
        <v>288</v>
      </c>
      <c r="L1308" s="8">
        <v>32</v>
      </c>
      <c r="M1308" s="9">
        <v>32</v>
      </c>
      <c r="N1308" s="10" t="s">
        <v>48</v>
      </c>
      <c r="O1308" s="11">
        <v>32</v>
      </c>
      <c r="T1308" s="12">
        <v>32</v>
      </c>
      <c r="U1308" s="11" t="s">
        <v>870</v>
      </c>
      <c r="V1308" s="13" t="s">
        <v>50</v>
      </c>
      <c r="W1308" s="8" t="s">
        <v>15</v>
      </c>
      <c r="X1308" s="11" t="s">
        <v>150</v>
      </c>
      <c r="Y1308" s="11" t="s">
        <v>52</v>
      </c>
      <c r="Z1308" s="11" t="s">
        <v>53</v>
      </c>
      <c r="AC1308" s="8" t="s">
        <v>871</v>
      </c>
    </row>
    <row r="1309" customHeight="1" spans="1:29">
      <c r="A1309" s="2">
        <v>1308</v>
      </c>
      <c r="B1309" s="2">
        <v>240914004</v>
      </c>
      <c r="C1309" s="3">
        <v>45549</v>
      </c>
      <c r="D1309" s="4" t="s">
        <v>815</v>
      </c>
      <c r="E1309" s="4">
        <v>37</v>
      </c>
      <c r="F1309" s="5" t="s">
        <v>33</v>
      </c>
      <c r="G1309" s="6" t="s">
        <v>869</v>
      </c>
      <c r="H1309" s="6" t="s">
        <v>35</v>
      </c>
      <c r="I1309" s="7" t="s">
        <v>35</v>
      </c>
      <c r="J1309" s="7" t="s">
        <v>36</v>
      </c>
      <c r="K1309" s="8">
        <v>271</v>
      </c>
      <c r="L1309" s="8">
        <v>8</v>
      </c>
      <c r="M1309" s="9">
        <v>8</v>
      </c>
      <c r="N1309" s="10" t="s">
        <v>48</v>
      </c>
      <c r="O1309" s="11">
        <v>8</v>
      </c>
      <c r="T1309" s="12">
        <v>8</v>
      </c>
      <c r="U1309" s="11" t="s">
        <v>870</v>
      </c>
      <c r="V1309" s="13" t="s">
        <v>50</v>
      </c>
      <c r="W1309" s="8" t="s">
        <v>15</v>
      </c>
      <c r="X1309" s="11" t="s">
        <v>150</v>
      </c>
      <c r="Y1309" s="11" t="s">
        <v>52</v>
      </c>
      <c r="Z1309" s="11" t="s">
        <v>53</v>
      </c>
      <c r="AC1309" s="8" t="s">
        <v>871</v>
      </c>
    </row>
    <row r="1310" customHeight="1" spans="1:20">
      <c r="A1310" s="2">
        <v>1309</v>
      </c>
      <c r="B1310" s="2">
        <v>240914005</v>
      </c>
      <c r="C1310" s="3">
        <v>45549</v>
      </c>
      <c r="D1310" s="4" t="s">
        <v>815</v>
      </c>
      <c r="E1310" s="4">
        <v>37</v>
      </c>
      <c r="F1310" s="5" t="s">
        <v>33</v>
      </c>
      <c r="G1310" s="6">
        <v>20240616</v>
      </c>
      <c r="H1310" s="6" t="s">
        <v>39</v>
      </c>
      <c r="I1310" s="7" t="s">
        <v>39</v>
      </c>
      <c r="J1310" s="7" t="s">
        <v>36</v>
      </c>
      <c r="K1310" s="8">
        <v>144</v>
      </c>
      <c r="L1310" s="8">
        <v>8</v>
      </c>
      <c r="N1310" s="10" t="s">
        <v>37</v>
      </c>
      <c r="T1310" s="12">
        <v>0</v>
      </c>
    </row>
    <row r="1311" customHeight="1" spans="1:20">
      <c r="A1311" s="2">
        <v>1310</v>
      </c>
      <c r="B1311" s="2">
        <v>240914006</v>
      </c>
      <c r="C1311" s="3">
        <v>45549</v>
      </c>
      <c r="D1311" s="4" t="s">
        <v>815</v>
      </c>
      <c r="E1311" s="4">
        <v>37</v>
      </c>
      <c r="F1311" s="5" t="s">
        <v>58</v>
      </c>
      <c r="G1311" s="6" t="s">
        <v>506</v>
      </c>
      <c r="H1311" s="6" t="s">
        <v>432</v>
      </c>
      <c r="I1311" s="7" t="s">
        <v>74</v>
      </c>
      <c r="J1311" s="7" t="s">
        <v>36</v>
      </c>
      <c r="K1311" s="8">
        <v>132</v>
      </c>
      <c r="L1311" s="8">
        <v>8</v>
      </c>
      <c r="N1311" s="10" t="s">
        <v>37</v>
      </c>
      <c r="T1311" s="12">
        <v>0</v>
      </c>
    </row>
    <row r="1312" customHeight="1" spans="1:20">
      <c r="A1312" s="2">
        <v>1311</v>
      </c>
      <c r="B1312" s="2">
        <v>240914007</v>
      </c>
      <c r="C1312" s="3">
        <v>45549</v>
      </c>
      <c r="D1312" s="4" t="s">
        <v>815</v>
      </c>
      <c r="E1312" s="4">
        <v>37</v>
      </c>
      <c r="F1312" s="5" t="s">
        <v>58</v>
      </c>
      <c r="G1312" s="6" t="s">
        <v>827</v>
      </c>
      <c r="H1312" s="6" t="s">
        <v>828</v>
      </c>
      <c r="I1312" s="7" t="s">
        <v>828</v>
      </c>
      <c r="J1312" s="7" t="s">
        <v>725</v>
      </c>
      <c r="K1312" s="8">
        <v>272</v>
      </c>
      <c r="L1312" s="8">
        <v>8</v>
      </c>
      <c r="N1312" s="10" t="s">
        <v>37</v>
      </c>
      <c r="T1312" s="12">
        <v>0</v>
      </c>
    </row>
    <row r="1313" customHeight="1" spans="1:20">
      <c r="A1313" s="2">
        <v>1312</v>
      </c>
      <c r="B1313" s="2">
        <v>240914008</v>
      </c>
      <c r="C1313" s="3">
        <v>45549</v>
      </c>
      <c r="D1313" s="4" t="s">
        <v>815</v>
      </c>
      <c r="E1313" s="4">
        <v>37</v>
      </c>
      <c r="F1313" s="5" t="s">
        <v>58</v>
      </c>
      <c r="G1313" s="6" t="s">
        <v>860</v>
      </c>
      <c r="H1313" s="6" t="s">
        <v>861</v>
      </c>
      <c r="I1313" s="7" t="s">
        <v>825</v>
      </c>
      <c r="J1313" s="7" t="s">
        <v>725</v>
      </c>
      <c r="K1313" s="8">
        <v>256</v>
      </c>
      <c r="L1313" s="8">
        <v>8</v>
      </c>
      <c r="N1313" s="10" t="s">
        <v>37</v>
      </c>
      <c r="T1313" s="12">
        <v>0</v>
      </c>
    </row>
    <row r="1314" customHeight="1" spans="1:20">
      <c r="A1314" s="2">
        <v>1313</v>
      </c>
      <c r="B1314" s="2">
        <v>240914009</v>
      </c>
      <c r="C1314" s="3">
        <v>45549</v>
      </c>
      <c r="D1314" s="4" t="s">
        <v>815</v>
      </c>
      <c r="E1314" s="4">
        <v>37</v>
      </c>
      <c r="F1314" s="5" t="s">
        <v>58</v>
      </c>
      <c r="G1314" s="6" t="s">
        <v>839</v>
      </c>
      <c r="H1314" s="6" t="s">
        <v>796</v>
      </c>
      <c r="I1314" s="7" t="s">
        <v>724</v>
      </c>
      <c r="J1314" s="7" t="s">
        <v>725</v>
      </c>
      <c r="K1314" s="8">
        <v>235</v>
      </c>
      <c r="L1314" s="8">
        <v>8</v>
      </c>
      <c r="N1314" s="10" t="s">
        <v>37</v>
      </c>
      <c r="T1314" s="12">
        <v>0</v>
      </c>
    </row>
    <row r="1315" customHeight="1" spans="1:20">
      <c r="A1315" s="2">
        <v>1314</v>
      </c>
      <c r="B1315" s="2">
        <v>240914010</v>
      </c>
      <c r="C1315" s="3">
        <v>45549</v>
      </c>
      <c r="D1315" s="4" t="s">
        <v>815</v>
      </c>
      <c r="E1315" s="4">
        <v>37</v>
      </c>
      <c r="F1315" s="5" t="s">
        <v>58</v>
      </c>
      <c r="G1315" s="6" t="s">
        <v>827</v>
      </c>
      <c r="H1315" s="6" t="s">
        <v>828</v>
      </c>
      <c r="I1315" s="7" t="s">
        <v>828</v>
      </c>
      <c r="J1315" s="7" t="s">
        <v>725</v>
      </c>
      <c r="K1315" s="8">
        <v>272</v>
      </c>
      <c r="L1315" s="8">
        <v>8</v>
      </c>
      <c r="N1315" s="10" t="s">
        <v>37</v>
      </c>
      <c r="T1315" s="12">
        <v>0</v>
      </c>
    </row>
    <row r="1316" customHeight="1" spans="1:20">
      <c r="A1316" s="2">
        <v>1315</v>
      </c>
      <c r="B1316" s="2">
        <v>240914011</v>
      </c>
      <c r="C1316" s="3">
        <v>45549</v>
      </c>
      <c r="D1316" s="4" t="s">
        <v>815</v>
      </c>
      <c r="E1316" s="4">
        <v>37</v>
      </c>
      <c r="F1316" s="5" t="s">
        <v>58</v>
      </c>
      <c r="G1316" s="6" t="s">
        <v>872</v>
      </c>
      <c r="H1316" s="6" t="s">
        <v>432</v>
      </c>
      <c r="I1316" s="7" t="s">
        <v>74</v>
      </c>
      <c r="J1316" s="7" t="s">
        <v>725</v>
      </c>
      <c r="K1316" s="8">
        <v>256</v>
      </c>
      <c r="L1316" s="8">
        <v>8</v>
      </c>
      <c r="N1316" s="10" t="s">
        <v>37</v>
      </c>
      <c r="T1316" s="12">
        <v>0</v>
      </c>
    </row>
    <row r="1317" customHeight="1" spans="1:26">
      <c r="A1317" s="2">
        <v>1316</v>
      </c>
      <c r="B1317" s="2">
        <v>240914012</v>
      </c>
      <c r="C1317" s="3">
        <v>45549</v>
      </c>
      <c r="D1317" s="4" t="s">
        <v>815</v>
      </c>
      <c r="E1317" s="4">
        <v>37</v>
      </c>
      <c r="F1317" s="5" t="s">
        <v>58</v>
      </c>
      <c r="G1317" s="6" t="s">
        <v>860</v>
      </c>
      <c r="H1317" s="6" t="s">
        <v>861</v>
      </c>
      <c r="I1317" s="7" t="s">
        <v>825</v>
      </c>
      <c r="J1317" s="7" t="s">
        <v>725</v>
      </c>
      <c r="K1317" s="8">
        <v>264</v>
      </c>
      <c r="L1317" s="8">
        <v>8</v>
      </c>
      <c r="M1317" s="9">
        <v>1</v>
      </c>
      <c r="N1317" s="10" t="s">
        <v>37</v>
      </c>
      <c r="O1317" s="11">
        <v>1</v>
      </c>
      <c r="T1317" s="12">
        <v>1</v>
      </c>
      <c r="U1317" s="11" t="s">
        <v>367</v>
      </c>
      <c r="V1317" s="13" t="s">
        <v>77</v>
      </c>
      <c r="W1317" s="8" t="s">
        <v>15</v>
      </c>
      <c r="X1317" s="11" t="s">
        <v>99</v>
      </c>
      <c r="Y1317" s="11" t="s">
        <v>52</v>
      </c>
      <c r="Z1317" s="11" t="s">
        <v>67</v>
      </c>
    </row>
    <row r="1318" customHeight="1" spans="1:20">
      <c r="A1318" s="2">
        <v>1317</v>
      </c>
      <c r="B1318" s="2">
        <v>240914013</v>
      </c>
      <c r="C1318" s="3">
        <v>45549</v>
      </c>
      <c r="D1318" s="4" t="s">
        <v>815</v>
      </c>
      <c r="E1318" s="4">
        <v>37</v>
      </c>
      <c r="F1318" s="5" t="s">
        <v>58</v>
      </c>
      <c r="G1318" s="6" t="s">
        <v>839</v>
      </c>
      <c r="H1318" s="6" t="s">
        <v>724</v>
      </c>
      <c r="I1318" s="7" t="s">
        <v>724</v>
      </c>
      <c r="J1318" s="7" t="s">
        <v>725</v>
      </c>
      <c r="K1318" s="8">
        <v>120</v>
      </c>
      <c r="L1318" s="8">
        <v>8</v>
      </c>
      <c r="N1318" s="10" t="s">
        <v>37</v>
      </c>
      <c r="T1318" s="12">
        <v>0</v>
      </c>
    </row>
    <row r="1319" customHeight="1" spans="1:20">
      <c r="A1319" s="2">
        <v>1318</v>
      </c>
      <c r="B1319" s="2">
        <v>240915001</v>
      </c>
      <c r="C1319" s="3">
        <v>45550</v>
      </c>
      <c r="D1319" s="4" t="s">
        <v>815</v>
      </c>
      <c r="E1319" s="4">
        <v>38</v>
      </c>
      <c r="F1319" s="5" t="s">
        <v>58</v>
      </c>
      <c r="G1319" s="6" t="s">
        <v>855</v>
      </c>
      <c r="H1319" s="6" t="s">
        <v>856</v>
      </c>
      <c r="I1319" s="7" t="s">
        <v>828</v>
      </c>
      <c r="J1319" s="7" t="s">
        <v>725</v>
      </c>
      <c r="K1319" s="8">
        <v>40</v>
      </c>
      <c r="L1319" s="8">
        <v>8</v>
      </c>
      <c r="N1319" s="10" t="s">
        <v>37</v>
      </c>
      <c r="T1319" s="12">
        <v>0</v>
      </c>
    </row>
    <row r="1320" customHeight="1" spans="1:20">
      <c r="A1320" s="2">
        <v>1319</v>
      </c>
      <c r="B1320" s="2">
        <v>240915002</v>
      </c>
      <c r="C1320" s="3">
        <v>45550</v>
      </c>
      <c r="D1320" s="4" t="s">
        <v>815</v>
      </c>
      <c r="E1320" s="4">
        <v>38</v>
      </c>
      <c r="F1320" s="5" t="s">
        <v>58</v>
      </c>
      <c r="G1320" s="6" t="s">
        <v>854</v>
      </c>
      <c r="H1320" s="6" t="s">
        <v>825</v>
      </c>
      <c r="I1320" s="7" t="s">
        <v>825</v>
      </c>
      <c r="J1320" s="7" t="s">
        <v>725</v>
      </c>
      <c r="K1320" s="8">
        <v>64</v>
      </c>
      <c r="L1320" s="8">
        <v>8</v>
      </c>
      <c r="N1320" s="10" t="s">
        <v>37</v>
      </c>
      <c r="T1320" s="12">
        <v>0</v>
      </c>
    </row>
    <row r="1321" customHeight="1" spans="1:20">
      <c r="A1321" s="2">
        <v>1320</v>
      </c>
      <c r="B1321" s="2">
        <v>240915003</v>
      </c>
      <c r="C1321" s="3">
        <v>45550</v>
      </c>
      <c r="D1321" s="4" t="s">
        <v>815</v>
      </c>
      <c r="E1321" s="4">
        <v>38</v>
      </c>
      <c r="F1321" s="5" t="s">
        <v>58</v>
      </c>
      <c r="G1321" s="6" t="s">
        <v>536</v>
      </c>
      <c r="H1321" s="6" t="s">
        <v>417</v>
      </c>
      <c r="I1321" s="7" t="s">
        <v>74</v>
      </c>
      <c r="J1321" s="7" t="s">
        <v>36</v>
      </c>
      <c r="K1321" s="8">
        <v>200</v>
      </c>
      <c r="L1321" s="8">
        <v>8</v>
      </c>
      <c r="N1321" s="10" t="s">
        <v>37</v>
      </c>
      <c r="T1321" s="12">
        <v>0</v>
      </c>
    </row>
    <row r="1322" customHeight="1" spans="1:20">
      <c r="A1322" s="2">
        <v>1321</v>
      </c>
      <c r="B1322" s="2">
        <v>240915004</v>
      </c>
      <c r="C1322" s="3">
        <v>45550</v>
      </c>
      <c r="D1322" s="4" t="s">
        <v>815</v>
      </c>
      <c r="E1322" s="4">
        <v>38</v>
      </c>
      <c r="F1322" s="5" t="s">
        <v>33</v>
      </c>
      <c r="G1322" s="6" t="s">
        <v>654</v>
      </c>
      <c r="H1322" s="6" t="s">
        <v>401</v>
      </c>
      <c r="I1322" s="7" t="s">
        <v>401</v>
      </c>
      <c r="J1322" s="7" t="s">
        <v>36</v>
      </c>
      <c r="K1322" s="8">
        <v>20</v>
      </c>
      <c r="L1322" s="8">
        <v>8</v>
      </c>
      <c r="N1322" s="10" t="s">
        <v>37</v>
      </c>
      <c r="T1322" s="12">
        <v>0</v>
      </c>
    </row>
    <row r="1323" customHeight="1" spans="1:20">
      <c r="A1323" s="2">
        <v>1322</v>
      </c>
      <c r="B1323" s="2">
        <v>240915005</v>
      </c>
      <c r="C1323" s="3">
        <v>45550</v>
      </c>
      <c r="D1323" s="4" t="s">
        <v>815</v>
      </c>
      <c r="E1323" s="4">
        <v>38</v>
      </c>
      <c r="F1323" s="5" t="s">
        <v>33</v>
      </c>
      <c r="G1323" s="6">
        <v>20240616</v>
      </c>
      <c r="H1323" s="6" t="s">
        <v>39</v>
      </c>
      <c r="I1323" s="7" t="s">
        <v>39</v>
      </c>
      <c r="J1323" s="7" t="s">
        <v>36</v>
      </c>
      <c r="K1323" s="8">
        <v>376</v>
      </c>
      <c r="L1323" s="8">
        <v>32</v>
      </c>
      <c r="N1323" s="10" t="s">
        <v>37</v>
      </c>
      <c r="T1323" s="12">
        <v>0</v>
      </c>
    </row>
    <row r="1324" customHeight="1" spans="1:26">
      <c r="A1324" s="2">
        <v>1323</v>
      </c>
      <c r="B1324" s="2">
        <v>240915006</v>
      </c>
      <c r="C1324" s="3">
        <v>45550</v>
      </c>
      <c r="D1324" s="4" t="s">
        <v>815</v>
      </c>
      <c r="E1324" s="4">
        <v>38</v>
      </c>
      <c r="F1324" s="5" t="s">
        <v>58</v>
      </c>
      <c r="G1324" s="6" t="s">
        <v>860</v>
      </c>
      <c r="H1324" s="6" t="s">
        <v>861</v>
      </c>
      <c r="I1324" s="7" t="s">
        <v>825</v>
      </c>
      <c r="J1324" s="7" t="s">
        <v>725</v>
      </c>
      <c r="K1324" s="8">
        <v>192</v>
      </c>
      <c r="L1324" s="8">
        <v>8</v>
      </c>
      <c r="M1324" s="9">
        <v>1</v>
      </c>
      <c r="N1324" s="10" t="s">
        <v>48</v>
      </c>
      <c r="Q1324" s="11">
        <v>1</v>
      </c>
      <c r="T1324" s="12">
        <v>1</v>
      </c>
      <c r="U1324" s="11" t="s">
        <v>867</v>
      </c>
      <c r="V1324" s="13" t="s">
        <v>50</v>
      </c>
      <c r="W1324" s="8" t="s">
        <v>55</v>
      </c>
      <c r="X1324" s="11" t="s">
        <v>683</v>
      </c>
      <c r="Y1324" s="11" t="s">
        <v>57</v>
      </c>
      <c r="Z1324" s="11" t="s">
        <v>53</v>
      </c>
    </row>
    <row r="1325" customHeight="1" spans="1:20">
      <c r="A1325" s="2">
        <v>1324</v>
      </c>
      <c r="B1325" s="2">
        <v>240915007</v>
      </c>
      <c r="C1325" s="3">
        <v>45550</v>
      </c>
      <c r="D1325" s="4" t="s">
        <v>815</v>
      </c>
      <c r="E1325" s="4">
        <v>38</v>
      </c>
      <c r="F1325" s="5" t="s">
        <v>58</v>
      </c>
      <c r="G1325" s="6" t="s">
        <v>840</v>
      </c>
      <c r="H1325" s="6" t="s">
        <v>841</v>
      </c>
      <c r="I1325" s="7" t="s">
        <v>842</v>
      </c>
      <c r="J1325" s="7" t="s">
        <v>725</v>
      </c>
      <c r="K1325" s="8">
        <v>180</v>
      </c>
      <c r="L1325" s="8">
        <v>8</v>
      </c>
      <c r="N1325" s="10" t="s">
        <v>37</v>
      </c>
      <c r="T1325" s="12">
        <v>0</v>
      </c>
    </row>
    <row r="1326" customHeight="1" spans="1:20">
      <c r="A1326" s="2">
        <v>1325</v>
      </c>
      <c r="B1326" s="2">
        <v>240915008</v>
      </c>
      <c r="C1326" s="3">
        <v>45550</v>
      </c>
      <c r="D1326" s="4" t="s">
        <v>815</v>
      </c>
      <c r="E1326" s="4">
        <v>38</v>
      </c>
      <c r="F1326" s="5" t="s">
        <v>33</v>
      </c>
      <c r="G1326" s="6" t="s">
        <v>873</v>
      </c>
      <c r="H1326" s="6" t="s">
        <v>35</v>
      </c>
      <c r="I1326" s="7" t="s">
        <v>35</v>
      </c>
      <c r="J1326" s="7" t="s">
        <v>36</v>
      </c>
      <c r="K1326" s="8">
        <v>732</v>
      </c>
      <c r="L1326" s="8">
        <v>32</v>
      </c>
      <c r="N1326" s="10" t="s">
        <v>37</v>
      </c>
      <c r="T1326" s="12">
        <v>0</v>
      </c>
    </row>
    <row r="1327" customHeight="1" spans="1:20">
      <c r="A1327" s="2">
        <v>1326</v>
      </c>
      <c r="B1327" s="2">
        <v>240915009</v>
      </c>
      <c r="C1327" s="3">
        <v>45550</v>
      </c>
      <c r="D1327" s="4" t="s">
        <v>815</v>
      </c>
      <c r="E1327" s="4">
        <v>38</v>
      </c>
      <c r="F1327" s="5" t="s">
        <v>58</v>
      </c>
      <c r="G1327" s="6" t="s">
        <v>839</v>
      </c>
      <c r="H1327" s="6" t="s">
        <v>796</v>
      </c>
      <c r="I1327" s="7" t="s">
        <v>724</v>
      </c>
      <c r="J1327" s="7" t="s">
        <v>725</v>
      </c>
      <c r="K1327" s="8">
        <v>256</v>
      </c>
      <c r="L1327" s="8">
        <v>8</v>
      </c>
      <c r="N1327" s="10" t="s">
        <v>37</v>
      </c>
      <c r="T1327" s="12">
        <v>0</v>
      </c>
    </row>
    <row r="1328" customHeight="1" spans="1:20">
      <c r="A1328" s="2">
        <v>1327</v>
      </c>
      <c r="B1328" s="2">
        <v>240915010</v>
      </c>
      <c r="C1328" s="3">
        <v>45550</v>
      </c>
      <c r="D1328" s="4" t="s">
        <v>815</v>
      </c>
      <c r="E1328" s="4">
        <v>38</v>
      </c>
      <c r="F1328" s="5" t="s">
        <v>58</v>
      </c>
      <c r="G1328" s="6" t="s">
        <v>827</v>
      </c>
      <c r="H1328" s="6" t="s">
        <v>828</v>
      </c>
      <c r="I1328" s="7" t="s">
        <v>828</v>
      </c>
      <c r="J1328" s="7" t="s">
        <v>725</v>
      </c>
      <c r="K1328" s="8">
        <v>256</v>
      </c>
      <c r="L1328" s="8">
        <v>8</v>
      </c>
      <c r="N1328" s="10" t="s">
        <v>37</v>
      </c>
      <c r="T1328" s="12">
        <v>0</v>
      </c>
    </row>
    <row r="1329" customHeight="1" spans="1:20">
      <c r="A1329" s="2">
        <v>1328</v>
      </c>
      <c r="B1329" s="2">
        <v>240915011</v>
      </c>
      <c r="C1329" s="3">
        <v>45550</v>
      </c>
      <c r="D1329" s="4" t="s">
        <v>815</v>
      </c>
      <c r="E1329" s="4">
        <v>38</v>
      </c>
      <c r="F1329" s="5" t="s">
        <v>58</v>
      </c>
      <c r="G1329" s="6" t="s">
        <v>854</v>
      </c>
      <c r="H1329" s="6" t="s">
        <v>825</v>
      </c>
      <c r="I1329" s="7" t="s">
        <v>825</v>
      </c>
      <c r="J1329" s="7" t="s">
        <v>725</v>
      </c>
      <c r="K1329" s="8">
        <v>127</v>
      </c>
      <c r="L1329" s="8">
        <v>8</v>
      </c>
      <c r="N1329" s="10" t="s">
        <v>37</v>
      </c>
      <c r="T1329" s="12">
        <v>0</v>
      </c>
    </row>
    <row r="1330" customHeight="1" spans="1:26">
      <c r="A1330" s="2">
        <v>1329</v>
      </c>
      <c r="B1330" s="2">
        <v>240915012</v>
      </c>
      <c r="C1330" s="3">
        <v>45550</v>
      </c>
      <c r="D1330" s="4" t="s">
        <v>815</v>
      </c>
      <c r="E1330" s="4">
        <v>38</v>
      </c>
      <c r="F1330" s="5" t="s">
        <v>58</v>
      </c>
      <c r="G1330" s="6" t="s">
        <v>840</v>
      </c>
      <c r="H1330" s="6" t="s">
        <v>841</v>
      </c>
      <c r="I1330" s="7" t="s">
        <v>842</v>
      </c>
      <c r="J1330" s="7" t="s">
        <v>725</v>
      </c>
      <c r="K1330" s="8">
        <v>64</v>
      </c>
      <c r="L1330" s="8">
        <v>8</v>
      </c>
      <c r="M1330" s="9">
        <v>1</v>
      </c>
      <c r="N1330" s="10" t="s">
        <v>48</v>
      </c>
      <c r="Q1330" s="11">
        <v>1</v>
      </c>
      <c r="T1330" s="12">
        <v>1</v>
      </c>
      <c r="U1330" s="11" t="s">
        <v>857</v>
      </c>
      <c r="V1330" s="13" t="s">
        <v>50</v>
      </c>
      <c r="W1330" s="8" t="s">
        <v>55</v>
      </c>
      <c r="X1330" s="11" t="s">
        <v>465</v>
      </c>
      <c r="Y1330" s="11" t="s">
        <v>57</v>
      </c>
      <c r="Z1330" s="11" t="s">
        <v>53</v>
      </c>
    </row>
    <row r="1331" customHeight="1" spans="1:26">
      <c r="A1331" s="2">
        <v>1330</v>
      </c>
      <c r="B1331" s="2">
        <v>240915013</v>
      </c>
      <c r="C1331" s="3">
        <v>45550</v>
      </c>
      <c r="D1331" s="4" t="s">
        <v>815</v>
      </c>
      <c r="E1331" s="4">
        <v>38</v>
      </c>
      <c r="F1331" s="5" t="s">
        <v>33</v>
      </c>
      <c r="G1331" s="6">
        <v>20240616</v>
      </c>
      <c r="H1331" s="6" t="s">
        <v>319</v>
      </c>
      <c r="I1331" s="7" t="s">
        <v>39</v>
      </c>
      <c r="J1331" s="7" t="s">
        <v>36</v>
      </c>
      <c r="K1331" s="8">
        <v>144</v>
      </c>
      <c r="L1331" s="8">
        <v>8</v>
      </c>
      <c r="M1331" s="9">
        <v>1</v>
      </c>
      <c r="N1331" s="10" t="s">
        <v>48</v>
      </c>
      <c r="P1331" s="11">
        <v>1</v>
      </c>
      <c r="T1331" s="12">
        <v>1</v>
      </c>
      <c r="U1331" s="11" t="s">
        <v>874</v>
      </c>
      <c r="V1331" s="13" t="s">
        <v>50</v>
      </c>
      <c r="W1331" s="8" t="s">
        <v>16</v>
      </c>
      <c r="X1331" s="11" t="s">
        <v>125</v>
      </c>
      <c r="Y1331" s="11" t="s">
        <v>57</v>
      </c>
      <c r="Z1331" s="11" t="s">
        <v>53</v>
      </c>
    </row>
    <row r="1332" customHeight="1" spans="1:20">
      <c r="A1332" s="2">
        <v>1331</v>
      </c>
      <c r="B1332" s="2">
        <v>240915014</v>
      </c>
      <c r="C1332" s="3">
        <v>45550</v>
      </c>
      <c r="D1332" s="4" t="s">
        <v>815</v>
      </c>
      <c r="E1332" s="4">
        <v>38</v>
      </c>
      <c r="F1332" s="5" t="s">
        <v>33</v>
      </c>
      <c r="G1332" s="6">
        <v>20240616</v>
      </c>
      <c r="H1332" s="6" t="s">
        <v>39</v>
      </c>
      <c r="I1332" s="7" t="s">
        <v>39</v>
      </c>
      <c r="J1332" s="7" t="s">
        <v>36</v>
      </c>
      <c r="K1332" s="8">
        <v>501</v>
      </c>
      <c r="L1332" s="8">
        <v>32</v>
      </c>
      <c r="N1332" s="10" t="s">
        <v>37</v>
      </c>
      <c r="T1332" s="12">
        <v>0</v>
      </c>
    </row>
    <row r="1333" customHeight="1" spans="1:20">
      <c r="A1333" s="2">
        <v>1332</v>
      </c>
      <c r="B1333" s="2">
        <v>240918001</v>
      </c>
      <c r="C1333" s="3">
        <v>45553</v>
      </c>
      <c r="D1333" s="4" t="s">
        <v>815</v>
      </c>
      <c r="E1333" s="4">
        <v>38</v>
      </c>
      <c r="F1333" s="5" t="s">
        <v>58</v>
      </c>
      <c r="G1333" s="6" t="s">
        <v>536</v>
      </c>
      <c r="H1333" s="6" t="s">
        <v>432</v>
      </c>
      <c r="I1333" s="7" t="s">
        <v>74</v>
      </c>
      <c r="J1333" s="7" t="s">
        <v>36</v>
      </c>
      <c r="K1333" s="8">
        <v>258</v>
      </c>
      <c r="L1333" s="8">
        <v>8</v>
      </c>
      <c r="N1333" s="10" t="s">
        <v>37</v>
      </c>
      <c r="T1333" s="12">
        <v>0</v>
      </c>
    </row>
    <row r="1334" customHeight="1" spans="1:26">
      <c r="A1334" s="2">
        <v>1333</v>
      </c>
      <c r="B1334" s="2">
        <v>240918002</v>
      </c>
      <c r="C1334" s="3">
        <v>45553</v>
      </c>
      <c r="D1334" s="4" t="s">
        <v>815</v>
      </c>
      <c r="E1334" s="4">
        <v>38</v>
      </c>
      <c r="F1334" s="5" t="s">
        <v>58</v>
      </c>
      <c r="G1334" s="6" t="s">
        <v>839</v>
      </c>
      <c r="H1334" s="6" t="s">
        <v>796</v>
      </c>
      <c r="I1334" s="7" t="s">
        <v>724</v>
      </c>
      <c r="J1334" s="7" t="s">
        <v>725</v>
      </c>
      <c r="K1334" s="8">
        <v>180</v>
      </c>
      <c r="L1334" s="8">
        <v>8</v>
      </c>
      <c r="M1334" s="9">
        <v>1</v>
      </c>
      <c r="N1334" s="10" t="s">
        <v>48</v>
      </c>
      <c r="R1334" s="11">
        <v>1</v>
      </c>
      <c r="T1334" s="12">
        <v>1</v>
      </c>
      <c r="U1334" s="11" t="s">
        <v>875</v>
      </c>
      <c r="V1334" s="13" t="s">
        <v>50</v>
      </c>
      <c r="W1334" s="8" t="s">
        <v>18</v>
      </c>
      <c r="X1334" s="11" t="s">
        <v>106</v>
      </c>
      <c r="Y1334" s="11" t="s">
        <v>57</v>
      </c>
      <c r="Z1334" s="11" t="s">
        <v>53</v>
      </c>
    </row>
    <row r="1335" customHeight="1" spans="1:26">
      <c r="A1335" s="2">
        <v>1334</v>
      </c>
      <c r="B1335" s="2">
        <v>240918003</v>
      </c>
      <c r="C1335" s="3">
        <v>45553</v>
      </c>
      <c r="D1335" s="4" t="s">
        <v>815</v>
      </c>
      <c r="E1335" s="4">
        <v>38</v>
      </c>
      <c r="F1335" s="5" t="s">
        <v>58</v>
      </c>
      <c r="G1335" s="6" t="s">
        <v>827</v>
      </c>
      <c r="H1335" s="6" t="s">
        <v>828</v>
      </c>
      <c r="I1335" s="7" t="s">
        <v>828</v>
      </c>
      <c r="J1335" s="7" t="s">
        <v>725</v>
      </c>
      <c r="K1335" s="8">
        <v>278</v>
      </c>
      <c r="L1335" s="8">
        <v>8</v>
      </c>
      <c r="M1335" s="9">
        <v>2</v>
      </c>
      <c r="N1335" s="10" t="s">
        <v>48</v>
      </c>
      <c r="O1335" s="11">
        <v>2</v>
      </c>
      <c r="T1335" s="12">
        <v>2</v>
      </c>
      <c r="U1335" s="11" t="s">
        <v>876</v>
      </c>
      <c r="V1335" s="13" t="s">
        <v>50</v>
      </c>
      <c r="W1335" s="8" t="s">
        <v>15</v>
      </c>
      <c r="X1335" s="11" t="s">
        <v>150</v>
      </c>
      <c r="Y1335" s="11" t="s">
        <v>52</v>
      </c>
      <c r="Z1335" s="11" t="s">
        <v>53</v>
      </c>
    </row>
    <row r="1336" customHeight="1" spans="1:20">
      <c r="A1336" s="2">
        <v>1335</v>
      </c>
      <c r="B1336" s="2">
        <v>240918004</v>
      </c>
      <c r="C1336" s="3">
        <v>45553</v>
      </c>
      <c r="D1336" s="4" t="s">
        <v>815</v>
      </c>
      <c r="E1336" s="4">
        <v>38</v>
      </c>
      <c r="F1336" s="5" t="s">
        <v>58</v>
      </c>
      <c r="G1336" s="6" t="s">
        <v>839</v>
      </c>
      <c r="H1336" s="6" t="s">
        <v>796</v>
      </c>
      <c r="I1336" s="7" t="s">
        <v>724</v>
      </c>
      <c r="J1336" s="7" t="s">
        <v>725</v>
      </c>
      <c r="K1336" s="8">
        <v>256</v>
      </c>
      <c r="L1336" s="8">
        <v>8</v>
      </c>
      <c r="N1336" s="10" t="s">
        <v>37</v>
      </c>
      <c r="T1336" s="12">
        <v>0</v>
      </c>
    </row>
    <row r="1337" customHeight="1" spans="1:20">
      <c r="A1337" s="2">
        <v>1336</v>
      </c>
      <c r="B1337" s="2">
        <v>240918005</v>
      </c>
      <c r="C1337" s="3">
        <v>45553</v>
      </c>
      <c r="D1337" s="4" t="s">
        <v>815</v>
      </c>
      <c r="E1337" s="4">
        <v>38</v>
      </c>
      <c r="F1337" s="5" t="s">
        <v>58</v>
      </c>
      <c r="G1337" s="6" t="s">
        <v>827</v>
      </c>
      <c r="H1337" s="6" t="s">
        <v>828</v>
      </c>
      <c r="I1337" s="7" t="s">
        <v>828</v>
      </c>
      <c r="J1337" s="7" t="s">
        <v>725</v>
      </c>
      <c r="K1337" s="8">
        <v>252</v>
      </c>
      <c r="L1337" s="8">
        <v>8</v>
      </c>
      <c r="N1337" s="10" t="s">
        <v>37</v>
      </c>
      <c r="T1337" s="12">
        <v>0</v>
      </c>
    </row>
    <row r="1338" customHeight="1" spans="1:26">
      <c r="A1338" s="2">
        <v>1337</v>
      </c>
      <c r="B1338" s="2">
        <v>240918006</v>
      </c>
      <c r="C1338" s="3">
        <v>45553</v>
      </c>
      <c r="D1338" s="4" t="s">
        <v>815</v>
      </c>
      <c r="E1338" s="4">
        <v>38</v>
      </c>
      <c r="F1338" s="5" t="s">
        <v>58</v>
      </c>
      <c r="G1338" s="6" t="s">
        <v>600</v>
      </c>
      <c r="H1338" s="6" t="s">
        <v>417</v>
      </c>
      <c r="I1338" s="7" t="s">
        <v>74</v>
      </c>
      <c r="J1338" s="7" t="s">
        <v>36</v>
      </c>
      <c r="K1338" s="8">
        <v>128</v>
      </c>
      <c r="L1338" s="8">
        <v>8</v>
      </c>
      <c r="M1338" s="9">
        <v>8</v>
      </c>
      <c r="N1338" s="10" t="s">
        <v>48</v>
      </c>
      <c r="O1338" s="11">
        <v>8</v>
      </c>
      <c r="T1338" s="12">
        <v>8</v>
      </c>
      <c r="U1338" s="11" t="s">
        <v>877</v>
      </c>
      <c r="V1338" s="13" t="s">
        <v>50</v>
      </c>
      <c r="W1338" s="8" t="s">
        <v>15</v>
      </c>
      <c r="X1338" s="11" t="s">
        <v>150</v>
      </c>
      <c r="Y1338" s="11" t="s">
        <v>52</v>
      </c>
      <c r="Z1338" s="11" t="s">
        <v>53</v>
      </c>
    </row>
    <row r="1339" customHeight="1" spans="1:26">
      <c r="A1339" s="2">
        <v>1338</v>
      </c>
      <c r="B1339" s="2">
        <v>240918007</v>
      </c>
      <c r="C1339" s="3">
        <v>45553</v>
      </c>
      <c r="D1339" s="4" t="s">
        <v>815</v>
      </c>
      <c r="E1339" s="4">
        <v>38</v>
      </c>
      <c r="F1339" s="5" t="s">
        <v>58</v>
      </c>
      <c r="G1339" s="6" t="s">
        <v>854</v>
      </c>
      <c r="H1339" s="6" t="s">
        <v>825</v>
      </c>
      <c r="I1339" s="7" t="s">
        <v>825</v>
      </c>
      <c r="J1339" s="7" t="s">
        <v>725</v>
      </c>
      <c r="K1339" s="8">
        <v>340</v>
      </c>
      <c r="L1339" s="8">
        <v>32</v>
      </c>
      <c r="M1339" s="9">
        <v>1</v>
      </c>
      <c r="N1339" s="10" t="s">
        <v>37</v>
      </c>
      <c r="O1339" s="11">
        <v>1</v>
      </c>
      <c r="T1339" s="12">
        <v>1</v>
      </c>
      <c r="U1339" s="11" t="s">
        <v>878</v>
      </c>
      <c r="V1339" s="13" t="s">
        <v>77</v>
      </c>
      <c r="W1339" s="8" t="s">
        <v>15</v>
      </c>
      <c r="X1339" s="11" t="s">
        <v>99</v>
      </c>
      <c r="Y1339" s="11" t="s">
        <v>52</v>
      </c>
      <c r="Z1339" s="11" t="s">
        <v>67</v>
      </c>
    </row>
    <row r="1340" customHeight="1" spans="1:20">
      <c r="A1340" s="2">
        <v>1339</v>
      </c>
      <c r="B1340" s="2">
        <v>240918008</v>
      </c>
      <c r="C1340" s="3">
        <v>45553</v>
      </c>
      <c r="D1340" s="4" t="s">
        <v>815</v>
      </c>
      <c r="E1340" s="4">
        <v>38</v>
      </c>
      <c r="F1340" s="5" t="s">
        <v>58</v>
      </c>
      <c r="G1340" s="6" t="s">
        <v>860</v>
      </c>
      <c r="H1340" s="6" t="s">
        <v>861</v>
      </c>
      <c r="I1340" s="7" t="s">
        <v>825</v>
      </c>
      <c r="J1340" s="7" t="s">
        <v>725</v>
      </c>
      <c r="K1340" s="8">
        <v>84</v>
      </c>
      <c r="L1340" s="8">
        <v>8</v>
      </c>
      <c r="N1340" s="10" t="s">
        <v>37</v>
      </c>
      <c r="T1340" s="12">
        <v>0</v>
      </c>
    </row>
    <row r="1341" customHeight="1" spans="1:20">
      <c r="A1341" s="2">
        <v>1340</v>
      </c>
      <c r="B1341" s="2">
        <v>240918009</v>
      </c>
      <c r="C1341" s="3">
        <v>45553</v>
      </c>
      <c r="D1341" s="4" t="s">
        <v>815</v>
      </c>
      <c r="E1341" s="4">
        <v>38</v>
      </c>
      <c r="F1341" s="5" t="s">
        <v>58</v>
      </c>
      <c r="G1341" s="6" t="s">
        <v>860</v>
      </c>
      <c r="H1341" s="6" t="s">
        <v>861</v>
      </c>
      <c r="I1341" s="7" t="s">
        <v>825</v>
      </c>
      <c r="J1341" s="7" t="s">
        <v>725</v>
      </c>
      <c r="K1341" s="8">
        <v>128</v>
      </c>
      <c r="L1341" s="8">
        <v>8</v>
      </c>
      <c r="N1341" s="10" t="s">
        <v>37</v>
      </c>
      <c r="T1341" s="12">
        <v>0</v>
      </c>
    </row>
    <row r="1342" customHeight="1" spans="1:20">
      <c r="A1342" s="2">
        <v>1341</v>
      </c>
      <c r="B1342" s="2">
        <v>240918010</v>
      </c>
      <c r="C1342" s="3">
        <v>45553</v>
      </c>
      <c r="D1342" s="4" t="s">
        <v>815</v>
      </c>
      <c r="E1342" s="4">
        <v>38</v>
      </c>
      <c r="F1342" s="5" t="s">
        <v>33</v>
      </c>
      <c r="G1342" s="6">
        <v>20240616</v>
      </c>
      <c r="H1342" s="6" t="s">
        <v>91</v>
      </c>
      <c r="I1342" s="7" t="s">
        <v>91</v>
      </c>
      <c r="J1342" s="7" t="s">
        <v>36</v>
      </c>
      <c r="K1342" s="8">
        <v>82</v>
      </c>
      <c r="L1342" s="8">
        <v>8</v>
      </c>
      <c r="N1342" s="10" t="s">
        <v>37</v>
      </c>
      <c r="T1342" s="12">
        <v>0</v>
      </c>
    </row>
    <row r="1343" customHeight="1" spans="1:20">
      <c r="A1343" s="2">
        <v>1342</v>
      </c>
      <c r="B1343" s="2">
        <v>240918011</v>
      </c>
      <c r="C1343" s="3">
        <v>45553</v>
      </c>
      <c r="D1343" s="4" t="s">
        <v>815</v>
      </c>
      <c r="E1343" s="4">
        <v>38</v>
      </c>
      <c r="F1343" s="5" t="s">
        <v>33</v>
      </c>
      <c r="G1343" s="6">
        <v>20240616</v>
      </c>
      <c r="H1343" s="6" t="s">
        <v>39</v>
      </c>
      <c r="I1343" s="7" t="s">
        <v>39</v>
      </c>
      <c r="J1343" s="7" t="s">
        <v>36</v>
      </c>
      <c r="K1343" s="8">
        <v>86</v>
      </c>
      <c r="L1343" s="8">
        <v>8</v>
      </c>
      <c r="N1343" s="10" t="s">
        <v>37</v>
      </c>
      <c r="T1343" s="12">
        <v>0</v>
      </c>
    </row>
    <row r="1344" customHeight="1" spans="1:20">
      <c r="A1344" s="2">
        <v>1343</v>
      </c>
      <c r="B1344" s="2">
        <v>240918012</v>
      </c>
      <c r="C1344" s="3">
        <v>45553</v>
      </c>
      <c r="D1344" s="4" t="s">
        <v>815</v>
      </c>
      <c r="E1344" s="4">
        <v>38</v>
      </c>
      <c r="F1344" s="5" t="s">
        <v>33</v>
      </c>
      <c r="G1344" s="6" t="s">
        <v>688</v>
      </c>
      <c r="H1344" s="6" t="s">
        <v>436</v>
      </c>
      <c r="I1344" s="7" t="s">
        <v>436</v>
      </c>
      <c r="J1344" s="7" t="s">
        <v>36</v>
      </c>
      <c r="K1344" s="8">
        <v>575</v>
      </c>
      <c r="L1344" s="8">
        <v>32</v>
      </c>
      <c r="N1344" s="10" t="s">
        <v>37</v>
      </c>
      <c r="T1344" s="12">
        <v>0</v>
      </c>
    </row>
    <row r="1345" customHeight="1" spans="1:20">
      <c r="A1345" s="2">
        <v>1344</v>
      </c>
      <c r="B1345" s="2">
        <v>240918013</v>
      </c>
      <c r="C1345" s="3">
        <v>45553</v>
      </c>
      <c r="D1345" s="4" t="s">
        <v>815</v>
      </c>
      <c r="E1345" s="4">
        <v>38</v>
      </c>
      <c r="F1345" s="5" t="s">
        <v>33</v>
      </c>
      <c r="G1345" s="6">
        <v>20240616</v>
      </c>
      <c r="H1345" s="6" t="s">
        <v>352</v>
      </c>
      <c r="I1345" s="7" t="s">
        <v>39</v>
      </c>
      <c r="J1345" s="7" t="s">
        <v>36</v>
      </c>
      <c r="K1345" s="8">
        <v>217</v>
      </c>
      <c r="L1345" s="8">
        <v>8</v>
      </c>
      <c r="N1345" s="10" t="s">
        <v>37</v>
      </c>
      <c r="T1345" s="12">
        <v>0</v>
      </c>
    </row>
    <row r="1346" customHeight="1" spans="1:26">
      <c r="A1346" s="2">
        <v>1345</v>
      </c>
      <c r="B1346" s="2">
        <v>240918014</v>
      </c>
      <c r="C1346" s="3">
        <v>45553</v>
      </c>
      <c r="D1346" s="4" t="s">
        <v>815</v>
      </c>
      <c r="E1346" s="4">
        <v>38</v>
      </c>
      <c r="F1346" s="5" t="s">
        <v>58</v>
      </c>
      <c r="G1346" s="6" t="s">
        <v>840</v>
      </c>
      <c r="H1346" s="6" t="s">
        <v>841</v>
      </c>
      <c r="I1346" s="7" t="s">
        <v>842</v>
      </c>
      <c r="J1346" s="7" t="s">
        <v>725</v>
      </c>
      <c r="K1346" s="8">
        <v>136</v>
      </c>
      <c r="L1346" s="8">
        <v>8</v>
      </c>
      <c r="M1346" s="9">
        <v>1</v>
      </c>
      <c r="N1346" s="10" t="s">
        <v>37</v>
      </c>
      <c r="O1346" s="11">
        <v>1</v>
      </c>
      <c r="T1346" s="12">
        <v>1</v>
      </c>
      <c r="U1346" s="11" t="s">
        <v>98</v>
      </c>
      <c r="V1346" s="13" t="s">
        <v>77</v>
      </c>
      <c r="W1346" s="8" t="s">
        <v>15</v>
      </c>
      <c r="X1346" s="11" t="s">
        <v>99</v>
      </c>
      <c r="Y1346" s="11" t="s">
        <v>52</v>
      </c>
      <c r="Z1346" s="11" t="s">
        <v>67</v>
      </c>
    </row>
    <row r="1347" customHeight="1" spans="1:26">
      <c r="A1347" s="2">
        <v>1346</v>
      </c>
      <c r="B1347" s="2">
        <v>240918015</v>
      </c>
      <c r="C1347" s="3">
        <v>45553</v>
      </c>
      <c r="D1347" s="4" t="s">
        <v>815</v>
      </c>
      <c r="E1347" s="4">
        <v>38</v>
      </c>
      <c r="F1347" s="5" t="s">
        <v>40</v>
      </c>
      <c r="G1347" s="6">
        <v>20240730</v>
      </c>
      <c r="H1347" s="6" t="s">
        <v>245</v>
      </c>
      <c r="I1347" s="7" t="s">
        <v>170</v>
      </c>
      <c r="J1347" s="7" t="s">
        <v>36</v>
      </c>
      <c r="K1347" s="8">
        <v>1992</v>
      </c>
      <c r="L1347" s="8">
        <v>50</v>
      </c>
      <c r="M1347" s="9">
        <v>2</v>
      </c>
      <c r="N1347" s="10" t="s">
        <v>37</v>
      </c>
      <c r="O1347" s="11">
        <v>1</v>
      </c>
      <c r="T1347" s="12">
        <v>1</v>
      </c>
      <c r="U1347" s="11" t="s">
        <v>879</v>
      </c>
      <c r="V1347" s="13" t="s">
        <v>77</v>
      </c>
      <c r="W1347" s="8" t="s">
        <v>15</v>
      </c>
      <c r="X1347" s="11" t="s">
        <v>283</v>
      </c>
      <c r="Y1347" s="11" t="s">
        <v>52</v>
      </c>
      <c r="Z1347" s="11" t="s">
        <v>67</v>
      </c>
    </row>
    <row r="1348" customHeight="1" spans="1:26">
      <c r="A1348" s="2">
        <v>1347</v>
      </c>
      <c r="B1348" s="2">
        <v>240918015</v>
      </c>
      <c r="C1348" s="3">
        <v>45553</v>
      </c>
      <c r="D1348" s="4" t="s">
        <v>815</v>
      </c>
      <c r="E1348" s="4">
        <v>38</v>
      </c>
      <c r="F1348" s="5" t="s">
        <v>40</v>
      </c>
      <c r="G1348" s="6">
        <v>20240730</v>
      </c>
      <c r="H1348" s="6" t="s">
        <v>245</v>
      </c>
      <c r="I1348" s="7" t="s">
        <v>170</v>
      </c>
      <c r="J1348" s="7" t="s">
        <v>36</v>
      </c>
      <c r="O1348" s="11">
        <v>1</v>
      </c>
      <c r="T1348" s="12">
        <v>1</v>
      </c>
      <c r="U1348" s="11" t="s">
        <v>880</v>
      </c>
      <c r="V1348" s="13" t="s">
        <v>77</v>
      </c>
      <c r="W1348" s="8" t="s">
        <v>15</v>
      </c>
      <c r="X1348" s="11" t="s">
        <v>99</v>
      </c>
      <c r="Y1348" s="11" t="s">
        <v>52</v>
      </c>
      <c r="Z1348" s="11" t="s">
        <v>67</v>
      </c>
    </row>
    <row r="1349" customHeight="1" spans="1:29">
      <c r="A1349" s="2">
        <v>1348</v>
      </c>
      <c r="B1349" s="2">
        <v>240918016</v>
      </c>
      <c r="C1349" s="3">
        <v>45553</v>
      </c>
      <c r="D1349" s="4" t="s">
        <v>815</v>
      </c>
      <c r="E1349" s="4">
        <v>38</v>
      </c>
      <c r="F1349" s="5" t="s">
        <v>58</v>
      </c>
      <c r="G1349" s="6" t="s">
        <v>860</v>
      </c>
      <c r="H1349" s="6" t="s">
        <v>861</v>
      </c>
      <c r="I1349" s="7" t="s">
        <v>825</v>
      </c>
      <c r="J1349" s="7" t="s">
        <v>36</v>
      </c>
      <c r="K1349" s="8">
        <v>192</v>
      </c>
      <c r="L1349" s="8">
        <v>8</v>
      </c>
      <c r="M1349" s="9">
        <v>1</v>
      </c>
      <c r="N1349" s="10" t="s">
        <v>48</v>
      </c>
      <c r="O1349" s="11">
        <v>1</v>
      </c>
      <c r="T1349" s="12">
        <v>1</v>
      </c>
      <c r="U1349" s="11" t="s">
        <v>881</v>
      </c>
      <c r="V1349" s="13" t="s">
        <v>50</v>
      </c>
      <c r="W1349" s="8" t="s">
        <v>15</v>
      </c>
      <c r="X1349" s="11" t="s">
        <v>85</v>
      </c>
      <c r="Y1349" s="11" t="s">
        <v>57</v>
      </c>
      <c r="Z1349" s="11" t="s">
        <v>53</v>
      </c>
      <c r="AC1349" s="8" t="s">
        <v>882</v>
      </c>
    </row>
    <row r="1350" customHeight="1" spans="1:20">
      <c r="A1350" s="2">
        <v>1349</v>
      </c>
      <c r="B1350" s="2">
        <v>240918017</v>
      </c>
      <c r="C1350" s="3">
        <v>45553</v>
      </c>
      <c r="D1350" s="4" t="s">
        <v>815</v>
      </c>
      <c r="E1350" s="4">
        <v>38</v>
      </c>
      <c r="F1350" s="5" t="s">
        <v>33</v>
      </c>
      <c r="G1350" s="6" t="s">
        <v>883</v>
      </c>
      <c r="H1350" s="6" t="s">
        <v>568</v>
      </c>
      <c r="I1350" s="7" t="s">
        <v>568</v>
      </c>
      <c r="J1350" s="7" t="s">
        <v>36</v>
      </c>
      <c r="K1350" s="8">
        <v>144</v>
      </c>
      <c r="L1350" s="8">
        <v>8</v>
      </c>
      <c r="N1350" s="10" t="s">
        <v>37</v>
      </c>
      <c r="T1350" s="12">
        <v>0</v>
      </c>
    </row>
    <row r="1351" customHeight="1" spans="1:26">
      <c r="A1351" s="2">
        <v>1350</v>
      </c>
      <c r="B1351" s="2">
        <v>240918018</v>
      </c>
      <c r="C1351" s="3">
        <v>45553</v>
      </c>
      <c r="D1351" s="4" t="s">
        <v>815</v>
      </c>
      <c r="E1351" s="4">
        <v>38</v>
      </c>
      <c r="F1351" s="5" t="s">
        <v>40</v>
      </c>
      <c r="G1351" s="6">
        <v>24081502</v>
      </c>
      <c r="H1351" s="6" t="s">
        <v>43</v>
      </c>
      <c r="I1351" s="7" t="s">
        <v>42</v>
      </c>
      <c r="J1351" s="7" t="s">
        <v>36</v>
      </c>
      <c r="K1351" s="8">
        <v>303</v>
      </c>
      <c r="L1351" s="8">
        <v>32</v>
      </c>
      <c r="M1351" s="9">
        <v>6</v>
      </c>
      <c r="N1351" s="10" t="s">
        <v>48</v>
      </c>
      <c r="O1351" s="11">
        <v>2</v>
      </c>
      <c r="T1351" s="12">
        <v>2</v>
      </c>
      <c r="U1351" s="11" t="s">
        <v>160</v>
      </c>
      <c r="V1351" s="13" t="s">
        <v>50</v>
      </c>
      <c r="W1351" s="8" t="s">
        <v>15</v>
      </c>
      <c r="X1351" s="11" t="s">
        <v>99</v>
      </c>
      <c r="Y1351" s="11" t="s">
        <v>52</v>
      </c>
      <c r="Z1351" s="11" t="s">
        <v>53</v>
      </c>
    </row>
    <row r="1352" customHeight="1" spans="1:26">
      <c r="A1352" s="2">
        <v>1351</v>
      </c>
      <c r="B1352" s="2">
        <v>240918018</v>
      </c>
      <c r="C1352" s="3">
        <v>45553</v>
      </c>
      <c r="D1352" s="4" t="s">
        <v>815</v>
      </c>
      <c r="E1352" s="4">
        <v>38</v>
      </c>
      <c r="F1352" s="5" t="s">
        <v>40</v>
      </c>
      <c r="G1352" s="6">
        <v>24081502</v>
      </c>
      <c r="H1352" s="6" t="s">
        <v>43</v>
      </c>
      <c r="I1352" s="7" t="s">
        <v>42</v>
      </c>
      <c r="J1352" s="7" t="s">
        <v>36</v>
      </c>
      <c r="O1352" s="11">
        <v>1</v>
      </c>
      <c r="T1352" s="12">
        <v>1</v>
      </c>
      <c r="U1352" s="11" t="s">
        <v>638</v>
      </c>
      <c r="V1352" s="13" t="s">
        <v>50</v>
      </c>
      <c r="W1352" s="8" t="s">
        <v>15</v>
      </c>
      <c r="X1352" s="11" t="s">
        <v>99</v>
      </c>
      <c r="Y1352" s="11" t="s">
        <v>52</v>
      </c>
      <c r="Z1352" s="11" t="s">
        <v>53</v>
      </c>
    </row>
    <row r="1353" customHeight="1" spans="1:26">
      <c r="A1353" s="2">
        <v>1352</v>
      </c>
      <c r="B1353" s="2">
        <v>240918018</v>
      </c>
      <c r="C1353" s="3">
        <v>45553</v>
      </c>
      <c r="D1353" s="4" t="s">
        <v>815</v>
      </c>
      <c r="E1353" s="4">
        <v>38</v>
      </c>
      <c r="F1353" s="5" t="s">
        <v>40</v>
      </c>
      <c r="G1353" s="6">
        <v>24081502</v>
      </c>
      <c r="H1353" s="6" t="s">
        <v>43</v>
      </c>
      <c r="I1353" s="7" t="s">
        <v>42</v>
      </c>
      <c r="J1353" s="7" t="s">
        <v>36</v>
      </c>
      <c r="O1353" s="11">
        <v>1</v>
      </c>
      <c r="T1353" s="12">
        <v>1</v>
      </c>
      <c r="U1353" s="11" t="s">
        <v>884</v>
      </c>
      <c r="V1353" s="13" t="s">
        <v>50</v>
      </c>
      <c r="W1353" s="8" t="s">
        <v>15</v>
      </c>
      <c r="X1353" s="11" t="s">
        <v>99</v>
      </c>
      <c r="Y1353" s="11" t="s">
        <v>52</v>
      </c>
      <c r="Z1353" s="11" t="s">
        <v>53</v>
      </c>
    </row>
    <row r="1354" customHeight="1" spans="1:26">
      <c r="A1354" s="2">
        <v>1353</v>
      </c>
      <c r="B1354" s="2">
        <v>240918018</v>
      </c>
      <c r="C1354" s="3">
        <v>45553</v>
      </c>
      <c r="D1354" s="4" t="s">
        <v>815</v>
      </c>
      <c r="E1354" s="4">
        <v>38</v>
      </c>
      <c r="F1354" s="5" t="s">
        <v>40</v>
      </c>
      <c r="G1354" s="6">
        <v>24081502</v>
      </c>
      <c r="H1354" s="6" t="s">
        <v>43</v>
      </c>
      <c r="I1354" s="7" t="s">
        <v>42</v>
      </c>
      <c r="J1354" s="7" t="s">
        <v>36</v>
      </c>
      <c r="O1354" s="11">
        <v>1</v>
      </c>
      <c r="T1354" s="12">
        <v>1</v>
      </c>
      <c r="U1354" s="11" t="s">
        <v>885</v>
      </c>
      <c r="V1354" s="13" t="s">
        <v>50</v>
      </c>
      <c r="W1354" s="8" t="s">
        <v>15</v>
      </c>
      <c r="X1354" s="11" t="s">
        <v>99</v>
      </c>
      <c r="Y1354" s="11" t="s">
        <v>52</v>
      </c>
      <c r="Z1354" s="11" t="s">
        <v>53</v>
      </c>
    </row>
    <row r="1355" customHeight="1" spans="1:26">
      <c r="A1355" s="2">
        <v>1354</v>
      </c>
      <c r="B1355" s="2">
        <v>240918018</v>
      </c>
      <c r="C1355" s="3">
        <v>45553</v>
      </c>
      <c r="D1355" s="4" t="s">
        <v>815</v>
      </c>
      <c r="E1355" s="4">
        <v>38</v>
      </c>
      <c r="F1355" s="5" t="s">
        <v>40</v>
      </c>
      <c r="G1355" s="6">
        <v>24081502</v>
      </c>
      <c r="H1355" s="6" t="s">
        <v>43</v>
      </c>
      <c r="I1355" s="7" t="s">
        <v>42</v>
      </c>
      <c r="J1355" s="7" t="s">
        <v>36</v>
      </c>
      <c r="R1355" s="11">
        <v>1</v>
      </c>
      <c r="T1355" s="12">
        <v>1</v>
      </c>
      <c r="U1355" s="11" t="s">
        <v>886</v>
      </c>
      <c r="V1355" s="13" t="s">
        <v>50</v>
      </c>
      <c r="W1355" s="8" t="s">
        <v>18</v>
      </c>
      <c r="X1355" s="11" t="s">
        <v>89</v>
      </c>
      <c r="Y1355" s="11" t="s">
        <v>57</v>
      </c>
      <c r="Z1355" s="11" t="s">
        <v>53</v>
      </c>
    </row>
    <row r="1356" customHeight="1" spans="1:20">
      <c r="A1356" s="2">
        <v>1355</v>
      </c>
      <c r="B1356" s="2">
        <v>240919001</v>
      </c>
      <c r="C1356" s="3">
        <v>45554</v>
      </c>
      <c r="D1356" s="4" t="s">
        <v>815</v>
      </c>
      <c r="E1356" s="4">
        <v>38</v>
      </c>
      <c r="F1356" s="5" t="s">
        <v>58</v>
      </c>
      <c r="G1356" s="6" t="s">
        <v>839</v>
      </c>
      <c r="H1356" s="6" t="s">
        <v>796</v>
      </c>
      <c r="I1356" s="7" t="s">
        <v>724</v>
      </c>
      <c r="J1356" s="7" t="s">
        <v>725</v>
      </c>
      <c r="K1356" s="8">
        <v>256</v>
      </c>
      <c r="L1356" s="8">
        <v>8</v>
      </c>
      <c r="N1356" s="10" t="s">
        <v>37</v>
      </c>
      <c r="T1356" s="12">
        <v>0</v>
      </c>
    </row>
    <row r="1357" customHeight="1" spans="1:26">
      <c r="A1357" s="2">
        <v>1356</v>
      </c>
      <c r="B1357" s="2">
        <v>240919002</v>
      </c>
      <c r="C1357" s="3">
        <v>45554</v>
      </c>
      <c r="D1357" s="4" t="s">
        <v>815</v>
      </c>
      <c r="E1357" s="4">
        <v>38</v>
      </c>
      <c r="F1357" s="5" t="s">
        <v>40</v>
      </c>
      <c r="G1357" s="6">
        <v>20240730</v>
      </c>
      <c r="H1357" s="6" t="s">
        <v>43</v>
      </c>
      <c r="I1357" s="7" t="s">
        <v>42</v>
      </c>
      <c r="J1357" s="7" t="s">
        <v>62</v>
      </c>
      <c r="K1357" s="8">
        <v>1470</v>
      </c>
      <c r="L1357" s="8">
        <v>50</v>
      </c>
      <c r="M1357" s="9">
        <v>2</v>
      </c>
      <c r="N1357" s="10" t="s">
        <v>37</v>
      </c>
      <c r="O1357" s="11">
        <v>2</v>
      </c>
      <c r="T1357" s="12">
        <v>2</v>
      </c>
      <c r="U1357" s="11" t="s">
        <v>253</v>
      </c>
      <c r="V1357" s="13" t="s">
        <v>77</v>
      </c>
      <c r="W1357" s="8" t="s">
        <v>15</v>
      </c>
      <c r="X1357" s="11" t="s">
        <v>99</v>
      </c>
      <c r="Y1357" s="11" t="s">
        <v>52</v>
      </c>
      <c r="Z1357" s="11" t="s">
        <v>67</v>
      </c>
    </row>
    <row r="1358" customHeight="1" spans="1:20">
      <c r="A1358" s="2">
        <v>1357</v>
      </c>
      <c r="B1358" s="2">
        <v>240919003</v>
      </c>
      <c r="C1358" s="3">
        <v>45554</v>
      </c>
      <c r="D1358" s="4" t="s">
        <v>815</v>
      </c>
      <c r="E1358" s="4">
        <v>38</v>
      </c>
      <c r="F1358" s="5" t="s">
        <v>33</v>
      </c>
      <c r="G1358" s="6" t="s">
        <v>688</v>
      </c>
      <c r="H1358" s="6" t="s">
        <v>436</v>
      </c>
      <c r="I1358" s="7" t="s">
        <v>436</v>
      </c>
      <c r="J1358" s="7" t="s">
        <v>36</v>
      </c>
      <c r="K1358" s="8">
        <v>379</v>
      </c>
      <c r="L1358" s="8">
        <v>32</v>
      </c>
      <c r="N1358" s="10" t="s">
        <v>37</v>
      </c>
      <c r="T1358" s="12">
        <v>0</v>
      </c>
    </row>
    <row r="1359" customHeight="1" spans="1:20">
      <c r="A1359" s="2">
        <v>1358</v>
      </c>
      <c r="B1359" s="2">
        <v>240919004</v>
      </c>
      <c r="C1359" s="3">
        <v>45554</v>
      </c>
      <c r="D1359" s="4" t="s">
        <v>815</v>
      </c>
      <c r="E1359" s="4">
        <v>38</v>
      </c>
      <c r="F1359" s="5" t="s">
        <v>33</v>
      </c>
      <c r="G1359" s="6" t="s">
        <v>643</v>
      </c>
      <c r="H1359" s="6" t="s">
        <v>403</v>
      </c>
      <c r="I1359" s="7" t="s">
        <v>403</v>
      </c>
      <c r="J1359" s="7" t="s">
        <v>36</v>
      </c>
      <c r="K1359" s="8">
        <v>15</v>
      </c>
      <c r="L1359" s="8">
        <v>8</v>
      </c>
      <c r="N1359" s="10" t="s">
        <v>37</v>
      </c>
      <c r="T1359" s="12">
        <v>0</v>
      </c>
    </row>
    <row r="1360" customHeight="1" spans="1:20">
      <c r="A1360" s="2">
        <v>1359</v>
      </c>
      <c r="B1360" s="2">
        <v>240919005</v>
      </c>
      <c r="C1360" s="3">
        <v>45554</v>
      </c>
      <c r="D1360" s="4" t="s">
        <v>815</v>
      </c>
      <c r="E1360" s="4">
        <v>38</v>
      </c>
      <c r="F1360" s="5" t="s">
        <v>58</v>
      </c>
      <c r="G1360" s="6" t="s">
        <v>860</v>
      </c>
      <c r="H1360" s="6" t="s">
        <v>861</v>
      </c>
      <c r="I1360" s="7" t="s">
        <v>825</v>
      </c>
      <c r="J1360" s="7" t="s">
        <v>725</v>
      </c>
      <c r="K1360" s="8">
        <v>258</v>
      </c>
      <c r="L1360" s="8">
        <v>8</v>
      </c>
      <c r="N1360" s="10" t="s">
        <v>37</v>
      </c>
      <c r="T1360" s="12">
        <v>0</v>
      </c>
    </row>
    <row r="1361" customHeight="1" spans="1:26">
      <c r="A1361" s="2">
        <v>1360</v>
      </c>
      <c r="B1361" s="2">
        <v>240920001</v>
      </c>
      <c r="C1361" s="3">
        <v>45555</v>
      </c>
      <c r="D1361" s="4" t="s">
        <v>815</v>
      </c>
      <c r="E1361" s="4">
        <v>38</v>
      </c>
      <c r="F1361" s="5" t="s">
        <v>58</v>
      </c>
      <c r="G1361" s="6" t="s">
        <v>840</v>
      </c>
      <c r="H1361" s="6" t="s">
        <v>841</v>
      </c>
      <c r="I1361" s="7" t="s">
        <v>842</v>
      </c>
      <c r="J1361" s="7" t="s">
        <v>725</v>
      </c>
      <c r="K1361" s="8">
        <v>120</v>
      </c>
      <c r="L1361" s="8">
        <v>8</v>
      </c>
      <c r="M1361" s="9">
        <v>1</v>
      </c>
      <c r="N1361" s="10" t="s">
        <v>48</v>
      </c>
      <c r="Q1361" s="11">
        <v>1</v>
      </c>
      <c r="T1361" s="12">
        <v>1</v>
      </c>
      <c r="U1361" s="11" t="s">
        <v>706</v>
      </c>
      <c r="V1361" s="13" t="s">
        <v>50</v>
      </c>
      <c r="W1361" s="8" t="s">
        <v>55</v>
      </c>
      <c r="X1361" s="11" t="s">
        <v>306</v>
      </c>
      <c r="Y1361" s="11" t="s">
        <v>57</v>
      </c>
      <c r="Z1361" s="11" t="s">
        <v>53</v>
      </c>
    </row>
    <row r="1362" customHeight="1" spans="1:26">
      <c r="A1362" s="2">
        <v>1361</v>
      </c>
      <c r="B1362" s="2">
        <v>240920002</v>
      </c>
      <c r="C1362" s="3">
        <v>45555</v>
      </c>
      <c r="D1362" s="4" t="s">
        <v>815</v>
      </c>
      <c r="E1362" s="4">
        <v>38</v>
      </c>
      <c r="F1362" s="5" t="s">
        <v>58</v>
      </c>
      <c r="G1362" s="6" t="s">
        <v>854</v>
      </c>
      <c r="H1362" s="6" t="s">
        <v>825</v>
      </c>
      <c r="I1362" s="7" t="s">
        <v>825</v>
      </c>
      <c r="J1362" s="7" t="s">
        <v>725</v>
      </c>
      <c r="K1362" s="8">
        <v>97</v>
      </c>
      <c r="L1362" s="8">
        <v>8</v>
      </c>
      <c r="M1362" s="9">
        <v>2</v>
      </c>
      <c r="N1362" s="10" t="s">
        <v>48</v>
      </c>
      <c r="Q1362" s="11">
        <v>2</v>
      </c>
      <c r="T1362" s="12">
        <v>2</v>
      </c>
      <c r="U1362" s="11" t="s">
        <v>887</v>
      </c>
      <c r="V1362" s="13" t="s">
        <v>50</v>
      </c>
      <c r="W1362" s="8" t="s">
        <v>16</v>
      </c>
      <c r="X1362" s="11" t="s">
        <v>125</v>
      </c>
      <c r="Y1362" s="11" t="s">
        <v>57</v>
      </c>
      <c r="Z1362" s="11" t="s">
        <v>53</v>
      </c>
    </row>
    <row r="1363" customHeight="1" spans="1:26">
      <c r="A1363" s="2">
        <v>1362</v>
      </c>
      <c r="B1363" s="2">
        <v>240920003</v>
      </c>
      <c r="C1363" s="3">
        <v>45555</v>
      </c>
      <c r="D1363" s="4" t="s">
        <v>815</v>
      </c>
      <c r="E1363" s="4">
        <v>38</v>
      </c>
      <c r="F1363" s="5" t="s">
        <v>58</v>
      </c>
      <c r="G1363" s="6" t="s">
        <v>860</v>
      </c>
      <c r="H1363" s="6" t="s">
        <v>861</v>
      </c>
      <c r="I1363" s="7" t="s">
        <v>825</v>
      </c>
      <c r="J1363" s="7" t="s">
        <v>725</v>
      </c>
      <c r="K1363" s="8">
        <v>108</v>
      </c>
      <c r="L1363" s="8">
        <v>8</v>
      </c>
      <c r="M1363" s="9">
        <v>1</v>
      </c>
      <c r="N1363" s="10" t="s">
        <v>37</v>
      </c>
      <c r="O1363" s="11">
        <v>1</v>
      </c>
      <c r="T1363" s="12">
        <v>1</v>
      </c>
      <c r="U1363" s="11" t="s">
        <v>881</v>
      </c>
      <c r="V1363" s="13" t="s">
        <v>77</v>
      </c>
      <c r="W1363" s="8" t="s">
        <v>15</v>
      </c>
      <c r="X1363" s="11" t="s">
        <v>85</v>
      </c>
      <c r="Y1363" s="11" t="s">
        <v>52</v>
      </c>
      <c r="Z1363" s="11" t="s">
        <v>67</v>
      </c>
    </row>
    <row r="1364" customHeight="1" spans="1:20">
      <c r="A1364" s="2">
        <v>1363</v>
      </c>
      <c r="B1364" s="2">
        <v>240920004</v>
      </c>
      <c r="C1364" s="3">
        <v>45555</v>
      </c>
      <c r="D1364" s="4" t="s">
        <v>815</v>
      </c>
      <c r="E1364" s="4">
        <v>38</v>
      </c>
      <c r="F1364" s="5" t="s">
        <v>58</v>
      </c>
      <c r="G1364" s="6" t="s">
        <v>840</v>
      </c>
      <c r="H1364" s="6" t="s">
        <v>841</v>
      </c>
      <c r="I1364" s="7" t="s">
        <v>842</v>
      </c>
      <c r="J1364" s="7" t="s">
        <v>725</v>
      </c>
      <c r="K1364" s="8">
        <v>160</v>
      </c>
      <c r="L1364" s="8">
        <v>8</v>
      </c>
      <c r="N1364" s="10" t="s">
        <v>37</v>
      </c>
      <c r="T1364" s="12">
        <v>0</v>
      </c>
    </row>
    <row r="1365" customHeight="1" spans="1:26">
      <c r="A1365" s="2">
        <v>1364</v>
      </c>
      <c r="B1365" s="2">
        <v>240920005</v>
      </c>
      <c r="C1365" s="3">
        <v>45555</v>
      </c>
      <c r="D1365" s="4" t="s">
        <v>815</v>
      </c>
      <c r="E1365" s="4">
        <v>38</v>
      </c>
      <c r="F1365" s="5" t="s">
        <v>58</v>
      </c>
      <c r="G1365" s="6" t="s">
        <v>855</v>
      </c>
      <c r="H1365" s="6" t="s">
        <v>856</v>
      </c>
      <c r="I1365" s="7" t="s">
        <v>828</v>
      </c>
      <c r="J1365" s="7" t="s">
        <v>725</v>
      </c>
      <c r="K1365" s="8">
        <v>119</v>
      </c>
      <c r="L1365" s="8">
        <v>8</v>
      </c>
      <c r="M1365" s="9">
        <v>1</v>
      </c>
      <c r="N1365" s="10" t="s">
        <v>48</v>
      </c>
      <c r="P1365" s="11">
        <v>1</v>
      </c>
      <c r="T1365" s="12">
        <v>1</v>
      </c>
      <c r="U1365" s="11" t="s">
        <v>865</v>
      </c>
      <c r="V1365" s="13" t="s">
        <v>50</v>
      </c>
      <c r="W1365" s="8" t="s">
        <v>16</v>
      </c>
      <c r="X1365" s="11" t="s">
        <v>125</v>
      </c>
      <c r="Y1365" s="11" t="s">
        <v>57</v>
      </c>
      <c r="Z1365" s="11" t="s">
        <v>53</v>
      </c>
    </row>
    <row r="1366" customHeight="1" spans="1:26">
      <c r="A1366" s="2">
        <v>1365</v>
      </c>
      <c r="B1366" s="2">
        <v>240920006</v>
      </c>
      <c r="C1366" s="3">
        <v>45555</v>
      </c>
      <c r="D1366" s="4" t="s">
        <v>815</v>
      </c>
      <c r="E1366" s="4">
        <v>38</v>
      </c>
      <c r="F1366" s="5" t="s">
        <v>58</v>
      </c>
      <c r="G1366" s="6" t="s">
        <v>827</v>
      </c>
      <c r="H1366" s="6" t="s">
        <v>828</v>
      </c>
      <c r="I1366" s="7" t="s">
        <v>828</v>
      </c>
      <c r="J1366" s="7" t="s">
        <v>725</v>
      </c>
      <c r="K1366" s="8">
        <v>224</v>
      </c>
      <c r="L1366" s="8">
        <v>8</v>
      </c>
      <c r="M1366" s="9">
        <v>1</v>
      </c>
      <c r="N1366" s="10" t="s">
        <v>48</v>
      </c>
      <c r="P1366" s="11">
        <v>1</v>
      </c>
      <c r="T1366" s="12">
        <v>1</v>
      </c>
      <c r="U1366" s="11" t="s">
        <v>865</v>
      </c>
      <c r="V1366" s="13" t="s">
        <v>50</v>
      </c>
      <c r="W1366" s="8" t="s">
        <v>16</v>
      </c>
      <c r="X1366" s="11" t="s">
        <v>125</v>
      </c>
      <c r="Y1366" s="11" t="s">
        <v>57</v>
      </c>
      <c r="Z1366" s="11" t="s">
        <v>53</v>
      </c>
    </row>
    <row r="1367" customHeight="1" spans="1:20">
      <c r="A1367" s="2">
        <v>1366</v>
      </c>
      <c r="B1367" s="2">
        <v>240920007</v>
      </c>
      <c r="C1367" s="3">
        <v>45555</v>
      </c>
      <c r="D1367" s="4" t="s">
        <v>815</v>
      </c>
      <c r="E1367" s="4">
        <v>38</v>
      </c>
      <c r="F1367" s="5" t="s">
        <v>58</v>
      </c>
      <c r="G1367" s="6" t="s">
        <v>506</v>
      </c>
      <c r="H1367" s="6" t="s">
        <v>417</v>
      </c>
      <c r="I1367" s="7" t="s">
        <v>74</v>
      </c>
      <c r="J1367" s="7" t="s">
        <v>36</v>
      </c>
      <c r="K1367" s="8">
        <v>128</v>
      </c>
      <c r="L1367" s="8">
        <v>8</v>
      </c>
      <c r="N1367" s="10" t="s">
        <v>37</v>
      </c>
      <c r="T1367" s="12">
        <v>0</v>
      </c>
    </row>
    <row r="1368" customHeight="1" spans="1:26">
      <c r="A1368" s="2">
        <v>1367</v>
      </c>
      <c r="B1368" s="2">
        <v>240920008</v>
      </c>
      <c r="C1368" s="3">
        <v>45555</v>
      </c>
      <c r="D1368" s="4" t="s">
        <v>815</v>
      </c>
      <c r="E1368" s="4">
        <v>38</v>
      </c>
      <c r="F1368" s="5" t="s">
        <v>58</v>
      </c>
      <c r="G1368" s="6" t="s">
        <v>888</v>
      </c>
      <c r="H1368" s="6" t="s">
        <v>796</v>
      </c>
      <c r="I1368" s="7" t="s">
        <v>724</v>
      </c>
      <c r="J1368" s="7" t="s">
        <v>725</v>
      </c>
      <c r="K1368" s="8">
        <v>563</v>
      </c>
      <c r="L1368" s="8">
        <v>32</v>
      </c>
      <c r="M1368" s="9">
        <v>1</v>
      </c>
      <c r="N1368" s="10" t="s">
        <v>37</v>
      </c>
      <c r="O1368" s="11">
        <v>1</v>
      </c>
      <c r="T1368" s="12">
        <v>1</v>
      </c>
      <c r="U1368" s="11" t="s">
        <v>889</v>
      </c>
      <c r="V1368" s="13" t="s">
        <v>77</v>
      </c>
      <c r="W1368" s="8" t="s">
        <v>15</v>
      </c>
      <c r="X1368" s="11" t="s">
        <v>459</v>
      </c>
      <c r="Y1368" s="11" t="s">
        <v>52</v>
      </c>
      <c r="Z1368" s="11" t="s">
        <v>67</v>
      </c>
    </row>
    <row r="1369" customHeight="1" spans="1:20">
      <c r="A1369" s="2">
        <v>1368</v>
      </c>
      <c r="B1369" s="2">
        <v>240920009</v>
      </c>
      <c r="C1369" s="3">
        <v>45555</v>
      </c>
      <c r="D1369" s="4" t="s">
        <v>815</v>
      </c>
      <c r="E1369" s="4">
        <v>38</v>
      </c>
      <c r="F1369" s="5" t="s">
        <v>58</v>
      </c>
      <c r="G1369" s="6" t="s">
        <v>855</v>
      </c>
      <c r="H1369" s="6" t="s">
        <v>856</v>
      </c>
      <c r="I1369" s="7" t="s">
        <v>828</v>
      </c>
      <c r="J1369" s="7" t="s">
        <v>725</v>
      </c>
      <c r="K1369" s="8">
        <v>128</v>
      </c>
      <c r="L1369" s="8">
        <v>8</v>
      </c>
      <c r="N1369" s="10" t="s">
        <v>37</v>
      </c>
      <c r="T1369" s="12">
        <v>0</v>
      </c>
    </row>
    <row r="1370" customHeight="1" spans="1:20">
      <c r="A1370" s="2">
        <v>1369</v>
      </c>
      <c r="B1370" s="2">
        <v>240920010</v>
      </c>
      <c r="C1370" s="3">
        <v>45555</v>
      </c>
      <c r="D1370" s="4" t="s">
        <v>815</v>
      </c>
      <c r="E1370" s="4">
        <v>38</v>
      </c>
      <c r="F1370" s="5" t="s">
        <v>58</v>
      </c>
      <c r="G1370" s="6" t="s">
        <v>855</v>
      </c>
      <c r="H1370" s="6" t="s">
        <v>856</v>
      </c>
      <c r="I1370" s="7" t="s">
        <v>828</v>
      </c>
      <c r="J1370" s="7" t="s">
        <v>725</v>
      </c>
      <c r="K1370" s="8">
        <v>72</v>
      </c>
      <c r="L1370" s="8">
        <v>8</v>
      </c>
      <c r="N1370" s="10" t="s">
        <v>37</v>
      </c>
      <c r="T1370" s="12">
        <v>0</v>
      </c>
    </row>
    <row r="1371" customHeight="1" spans="1:20">
      <c r="A1371" s="2">
        <v>1370</v>
      </c>
      <c r="B1371" s="2">
        <v>240921001</v>
      </c>
      <c r="C1371" s="3">
        <v>45556</v>
      </c>
      <c r="D1371" s="4" t="s">
        <v>815</v>
      </c>
      <c r="E1371" s="4">
        <v>38</v>
      </c>
      <c r="F1371" s="5" t="s">
        <v>33</v>
      </c>
      <c r="G1371" s="6" t="s">
        <v>883</v>
      </c>
      <c r="H1371" s="6" t="s">
        <v>568</v>
      </c>
      <c r="I1371" s="7" t="s">
        <v>568</v>
      </c>
      <c r="J1371" s="7" t="s">
        <v>36</v>
      </c>
      <c r="K1371" s="8">
        <v>356</v>
      </c>
      <c r="L1371" s="8">
        <v>32</v>
      </c>
      <c r="N1371" s="10" t="s">
        <v>37</v>
      </c>
      <c r="T1371" s="12">
        <v>0</v>
      </c>
    </row>
    <row r="1372" customHeight="1" spans="1:20">
      <c r="A1372" s="2">
        <v>1371</v>
      </c>
      <c r="B1372" s="2">
        <v>240921002</v>
      </c>
      <c r="C1372" s="3">
        <v>45556</v>
      </c>
      <c r="D1372" s="4" t="s">
        <v>815</v>
      </c>
      <c r="E1372" s="4">
        <v>38</v>
      </c>
      <c r="F1372" s="5" t="s">
        <v>33</v>
      </c>
      <c r="G1372" s="6">
        <v>20240616</v>
      </c>
      <c r="H1372" s="6" t="s">
        <v>374</v>
      </c>
      <c r="I1372" s="7" t="s">
        <v>39</v>
      </c>
      <c r="J1372" s="7" t="s">
        <v>36</v>
      </c>
      <c r="K1372" s="8">
        <v>288</v>
      </c>
      <c r="L1372" s="8">
        <v>32</v>
      </c>
      <c r="N1372" s="10" t="s">
        <v>37</v>
      </c>
      <c r="T1372" s="12">
        <v>0</v>
      </c>
    </row>
    <row r="1373" customHeight="1" spans="1:20">
      <c r="A1373" s="2">
        <v>1372</v>
      </c>
      <c r="B1373" s="2">
        <v>240921003</v>
      </c>
      <c r="C1373" s="3">
        <v>45556</v>
      </c>
      <c r="D1373" s="4" t="s">
        <v>815</v>
      </c>
      <c r="E1373" s="4">
        <v>38</v>
      </c>
      <c r="F1373" s="5" t="s">
        <v>33</v>
      </c>
      <c r="G1373" s="6" t="s">
        <v>745</v>
      </c>
      <c r="H1373" s="6" t="s">
        <v>352</v>
      </c>
      <c r="I1373" s="7" t="s">
        <v>39</v>
      </c>
      <c r="J1373" s="7" t="s">
        <v>36</v>
      </c>
      <c r="K1373" s="8">
        <v>144</v>
      </c>
      <c r="L1373" s="8">
        <v>8</v>
      </c>
      <c r="N1373" s="10" t="s">
        <v>37</v>
      </c>
      <c r="T1373" s="12">
        <v>0</v>
      </c>
    </row>
    <row r="1374" customHeight="1" spans="1:20">
      <c r="A1374" s="2">
        <v>1373</v>
      </c>
      <c r="B1374" s="2">
        <v>240921004</v>
      </c>
      <c r="C1374" s="3">
        <v>45556</v>
      </c>
      <c r="D1374" s="4" t="s">
        <v>815</v>
      </c>
      <c r="E1374" s="4">
        <v>38</v>
      </c>
      <c r="F1374" s="5" t="s">
        <v>58</v>
      </c>
      <c r="G1374" s="6" t="s">
        <v>855</v>
      </c>
      <c r="H1374" s="6" t="s">
        <v>856</v>
      </c>
      <c r="I1374" s="7" t="s">
        <v>828</v>
      </c>
      <c r="J1374" s="7" t="s">
        <v>725</v>
      </c>
      <c r="K1374" s="8">
        <v>124</v>
      </c>
      <c r="L1374" s="8">
        <v>8</v>
      </c>
      <c r="N1374" s="10" t="s">
        <v>37</v>
      </c>
      <c r="T1374" s="12">
        <v>0</v>
      </c>
    </row>
    <row r="1375" customHeight="1" spans="1:20">
      <c r="A1375" s="2">
        <v>1374</v>
      </c>
      <c r="B1375" s="2">
        <v>240921005</v>
      </c>
      <c r="C1375" s="3">
        <v>45556</v>
      </c>
      <c r="D1375" s="4" t="s">
        <v>815</v>
      </c>
      <c r="E1375" s="4">
        <v>38</v>
      </c>
      <c r="F1375" s="5" t="s">
        <v>58</v>
      </c>
      <c r="G1375" s="6" t="s">
        <v>888</v>
      </c>
      <c r="H1375" s="6" t="s">
        <v>796</v>
      </c>
      <c r="I1375" s="7" t="s">
        <v>724</v>
      </c>
      <c r="J1375" s="7" t="s">
        <v>725</v>
      </c>
      <c r="K1375" s="8">
        <v>512</v>
      </c>
      <c r="L1375" s="8">
        <v>32</v>
      </c>
      <c r="N1375" s="10" t="s">
        <v>37</v>
      </c>
      <c r="T1375" s="12">
        <v>0</v>
      </c>
    </row>
    <row r="1376" customHeight="1" spans="1:26">
      <c r="A1376" s="2">
        <v>1375</v>
      </c>
      <c r="B1376" s="2">
        <v>240921006</v>
      </c>
      <c r="C1376" s="3">
        <v>45556</v>
      </c>
      <c r="D1376" s="4" t="s">
        <v>815</v>
      </c>
      <c r="E1376" s="4">
        <v>38</v>
      </c>
      <c r="F1376" s="5" t="s">
        <v>58</v>
      </c>
      <c r="G1376" s="6" t="s">
        <v>888</v>
      </c>
      <c r="H1376" s="6" t="s">
        <v>796</v>
      </c>
      <c r="I1376" s="7" t="s">
        <v>724</v>
      </c>
      <c r="J1376" s="7" t="s">
        <v>725</v>
      </c>
      <c r="K1376" s="8">
        <v>568</v>
      </c>
      <c r="L1376" s="8">
        <v>32</v>
      </c>
      <c r="M1376" s="9">
        <v>1</v>
      </c>
      <c r="N1376" s="10" t="s">
        <v>37</v>
      </c>
      <c r="Q1376" s="11">
        <v>1</v>
      </c>
      <c r="T1376" s="12">
        <v>1</v>
      </c>
      <c r="U1376" s="11" t="s">
        <v>890</v>
      </c>
      <c r="V1376" s="13" t="s">
        <v>77</v>
      </c>
      <c r="W1376" s="8" t="s">
        <v>55</v>
      </c>
      <c r="X1376" s="11" t="s">
        <v>891</v>
      </c>
      <c r="Y1376" s="11" t="s">
        <v>57</v>
      </c>
      <c r="Z1376" s="11" t="s">
        <v>67</v>
      </c>
    </row>
    <row r="1377" customHeight="1" spans="1:20">
      <c r="A1377" s="2">
        <v>1376</v>
      </c>
      <c r="B1377" s="2">
        <v>240921007</v>
      </c>
      <c r="C1377" s="3">
        <v>45556</v>
      </c>
      <c r="D1377" s="4" t="s">
        <v>815</v>
      </c>
      <c r="E1377" s="4">
        <v>38</v>
      </c>
      <c r="F1377" s="5" t="s">
        <v>58</v>
      </c>
      <c r="G1377" s="6" t="s">
        <v>888</v>
      </c>
      <c r="H1377" s="6" t="s">
        <v>796</v>
      </c>
      <c r="I1377" s="7" t="s">
        <v>724</v>
      </c>
      <c r="J1377" s="7" t="s">
        <v>725</v>
      </c>
      <c r="K1377" s="8">
        <v>256</v>
      </c>
      <c r="L1377" s="8">
        <v>8</v>
      </c>
      <c r="N1377" s="10" t="s">
        <v>37</v>
      </c>
      <c r="T1377" s="12">
        <v>0</v>
      </c>
    </row>
    <row r="1378" customHeight="1" spans="1:20">
      <c r="A1378" s="2">
        <v>1377</v>
      </c>
      <c r="B1378" s="2">
        <v>240921008</v>
      </c>
      <c r="C1378" s="3">
        <v>45556</v>
      </c>
      <c r="D1378" s="4" t="s">
        <v>815</v>
      </c>
      <c r="E1378" s="4">
        <v>38</v>
      </c>
      <c r="F1378" s="5" t="s">
        <v>58</v>
      </c>
      <c r="G1378" s="6" t="s">
        <v>506</v>
      </c>
      <c r="H1378" s="6" t="s">
        <v>417</v>
      </c>
      <c r="I1378" s="7" t="s">
        <v>74</v>
      </c>
      <c r="J1378" s="7" t="s">
        <v>36</v>
      </c>
      <c r="K1378" s="8">
        <v>128</v>
      </c>
      <c r="L1378" s="8">
        <v>8</v>
      </c>
      <c r="N1378" s="10" t="s">
        <v>37</v>
      </c>
      <c r="T1378" s="12">
        <v>0</v>
      </c>
    </row>
    <row r="1379" customHeight="1" spans="1:20">
      <c r="A1379" s="2">
        <v>1378</v>
      </c>
      <c r="B1379" s="2">
        <v>240921009</v>
      </c>
      <c r="C1379" s="3">
        <v>45556</v>
      </c>
      <c r="D1379" s="4" t="s">
        <v>815</v>
      </c>
      <c r="E1379" s="4">
        <v>38</v>
      </c>
      <c r="F1379" s="5" t="s">
        <v>58</v>
      </c>
      <c r="G1379" s="6" t="s">
        <v>506</v>
      </c>
      <c r="H1379" s="6" t="s">
        <v>417</v>
      </c>
      <c r="I1379" s="7" t="s">
        <v>74</v>
      </c>
      <c r="J1379" s="7" t="s">
        <v>36</v>
      </c>
      <c r="K1379" s="8">
        <v>262</v>
      </c>
      <c r="L1379" s="8">
        <v>8</v>
      </c>
      <c r="N1379" s="10" t="s">
        <v>37</v>
      </c>
      <c r="T1379" s="12">
        <v>0</v>
      </c>
    </row>
    <row r="1380" customHeight="1" spans="1:26">
      <c r="A1380" s="2">
        <v>1379</v>
      </c>
      <c r="B1380" s="2">
        <v>240921010</v>
      </c>
      <c r="C1380" s="3">
        <v>45556</v>
      </c>
      <c r="D1380" s="4" t="s">
        <v>815</v>
      </c>
      <c r="E1380" s="4">
        <v>38</v>
      </c>
      <c r="F1380" s="5" t="s">
        <v>58</v>
      </c>
      <c r="G1380" s="6" t="s">
        <v>811</v>
      </c>
      <c r="H1380" s="6" t="s">
        <v>366</v>
      </c>
      <c r="I1380" s="7" t="s">
        <v>42</v>
      </c>
      <c r="J1380" s="7" t="s">
        <v>36</v>
      </c>
      <c r="K1380" s="8">
        <v>128</v>
      </c>
      <c r="L1380" s="8">
        <v>8</v>
      </c>
      <c r="M1380" s="9">
        <v>1</v>
      </c>
      <c r="N1380" s="10" t="s">
        <v>37</v>
      </c>
      <c r="O1380" s="11">
        <v>1</v>
      </c>
      <c r="T1380" s="12">
        <v>1</v>
      </c>
      <c r="U1380" s="11" t="s">
        <v>98</v>
      </c>
      <c r="V1380" s="13" t="s">
        <v>77</v>
      </c>
      <c r="W1380" s="8" t="s">
        <v>15</v>
      </c>
      <c r="X1380" s="11" t="s">
        <v>99</v>
      </c>
      <c r="Y1380" s="11" t="s">
        <v>52</v>
      </c>
      <c r="Z1380" s="11" t="s">
        <v>67</v>
      </c>
    </row>
    <row r="1381" customHeight="1" spans="1:20">
      <c r="A1381" s="2">
        <v>1380</v>
      </c>
      <c r="B1381" s="2">
        <v>240921011</v>
      </c>
      <c r="C1381" s="3">
        <v>45556</v>
      </c>
      <c r="D1381" s="4" t="s">
        <v>815</v>
      </c>
      <c r="E1381" s="4">
        <v>38</v>
      </c>
      <c r="F1381" s="5" t="s">
        <v>58</v>
      </c>
      <c r="G1381" s="6" t="s">
        <v>840</v>
      </c>
      <c r="H1381" s="6" t="s">
        <v>841</v>
      </c>
      <c r="I1381" s="7" t="s">
        <v>842</v>
      </c>
      <c r="J1381" s="7" t="s">
        <v>725</v>
      </c>
      <c r="K1381" s="8">
        <v>240</v>
      </c>
      <c r="L1381" s="8">
        <v>8</v>
      </c>
      <c r="N1381" s="10" t="s">
        <v>37</v>
      </c>
      <c r="T1381" s="12">
        <v>0</v>
      </c>
    </row>
    <row r="1382" customHeight="1" spans="1:26">
      <c r="A1382" s="2">
        <v>1381</v>
      </c>
      <c r="B1382" s="2">
        <v>240921012</v>
      </c>
      <c r="C1382" s="3">
        <v>45556</v>
      </c>
      <c r="D1382" s="4" t="s">
        <v>815</v>
      </c>
      <c r="E1382" s="4">
        <v>38</v>
      </c>
      <c r="F1382" s="5" t="s">
        <v>58</v>
      </c>
      <c r="G1382" s="6" t="s">
        <v>860</v>
      </c>
      <c r="H1382" s="6" t="s">
        <v>861</v>
      </c>
      <c r="I1382" s="7" t="s">
        <v>825</v>
      </c>
      <c r="J1382" s="7" t="s">
        <v>36</v>
      </c>
      <c r="K1382" s="8">
        <v>128</v>
      </c>
      <c r="L1382" s="8">
        <v>8</v>
      </c>
      <c r="M1382" s="9">
        <v>1</v>
      </c>
      <c r="N1382" s="10" t="s">
        <v>37</v>
      </c>
      <c r="O1382" s="11">
        <v>1</v>
      </c>
      <c r="T1382" s="12">
        <v>1</v>
      </c>
      <c r="U1382" s="11" t="s">
        <v>892</v>
      </c>
      <c r="V1382" s="13" t="s">
        <v>77</v>
      </c>
      <c r="W1382" s="8" t="s">
        <v>15</v>
      </c>
      <c r="X1382" s="11" t="s">
        <v>150</v>
      </c>
      <c r="Y1382" s="11" t="s">
        <v>52</v>
      </c>
      <c r="Z1382" s="11" t="s">
        <v>67</v>
      </c>
    </row>
    <row r="1383" customHeight="1" spans="1:20">
      <c r="A1383" s="2">
        <v>1382</v>
      </c>
      <c r="B1383" s="2">
        <v>240922001</v>
      </c>
      <c r="C1383" s="3">
        <v>45557</v>
      </c>
      <c r="D1383" s="4" t="s">
        <v>815</v>
      </c>
      <c r="E1383" s="4">
        <v>39</v>
      </c>
      <c r="F1383" s="5" t="s">
        <v>33</v>
      </c>
      <c r="G1383" s="6">
        <v>20240610</v>
      </c>
      <c r="H1383" s="6" t="s">
        <v>352</v>
      </c>
      <c r="I1383" s="7" t="s">
        <v>39</v>
      </c>
      <c r="J1383" s="7" t="s">
        <v>36</v>
      </c>
      <c r="K1383" s="8">
        <v>180</v>
      </c>
      <c r="L1383" s="8">
        <v>8</v>
      </c>
      <c r="N1383" s="10" t="s">
        <v>37</v>
      </c>
      <c r="T1383" s="12">
        <v>0</v>
      </c>
    </row>
    <row r="1384" customHeight="1" spans="1:20">
      <c r="A1384" s="2">
        <v>1383</v>
      </c>
      <c r="B1384" s="2">
        <v>240922002</v>
      </c>
      <c r="C1384" s="3">
        <v>45557</v>
      </c>
      <c r="D1384" s="4" t="s">
        <v>815</v>
      </c>
      <c r="E1384" s="4">
        <v>39</v>
      </c>
      <c r="F1384" s="5" t="s">
        <v>33</v>
      </c>
      <c r="G1384" s="6" t="s">
        <v>618</v>
      </c>
      <c r="H1384" s="6" t="s">
        <v>568</v>
      </c>
      <c r="I1384" s="7" t="s">
        <v>568</v>
      </c>
      <c r="J1384" s="7" t="s">
        <v>36</v>
      </c>
      <c r="K1384" s="8">
        <v>288</v>
      </c>
      <c r="L1384" s="8">
        <v>32</v>
      </c>
      <c r="N1384" s="10" t="s">
        <v>37</v>
      </c>
      <c r="T1384" s="12">
        <v>0</v>
      </c>
    </row>
    <row r="1385" customHeight="1" spans="1:20">
      <c r="A1385" s="2">
        <v>1384</v>
      </c>
      <c r="B1385" s="2">
        <v>240922003</v>
      </c>
      <c r="C1385" s="3">
        <v>45557</v>
      </c>
      <c r="D1385" s="4" t="s">
        <v>815</v>
      </c>
      <c r="E1385" s="4">
        <v>39</v>
      </c>
      <c r="F1385" s="5" t="s">
        <v>33</v>
      </c>
      <c r="G1385" s="6" t="s">
        <v>893</v>
      </c>
      <c r="H1385" s="6" t="s">
        <v>374</v>
      </c>
      <c r="I1385" s="7" t="s">
        <v>39</v>
      </c>
      <c r="J1385" s="7" t="s">
        <v>36</v>
      </c>
      <c r="K1385" s="8">
        <v>144</v>
      </c>
      <c r="L1385" s="8">
        <v>8</v>
      </c>
      <c r="N1385" s="10" t="s">
        <v>37</v>
      </c>
      <c r="T1385" s="12">
        <v>0</v>
      </c>
    </row>
    <row r="1386" customHeight="1" spans="1:20">
      <c r="A1386" s="2">
        <v>1385</v>
      </c>
      <c r="B1386" s="2">
        <v>240922004</v>
      </c>
      <c r="C1386" s="3">
        <v>45557</v>
      </c>
      <c r="D1386" s="4" t="s">
        <v>815</v>
      </c>
      <c r="E1386" s="4">
        <v>39</v>
      </c>
      <c r="F1386" s="5" t="s">
        <v>58</v>
      </c>
      <c r="G1386" s="6" t="s">
        <v>600</v>
      </c>
      <c r="H1386" s="6" t="s">
        <v>417</v>
      </c>
      <c r="I1386" s="7" t="s">
        <v>74</v>
      </c>
      <c r="J1386" s="7" t="s">
        <v>36</v>
      </c>
      <c r="K1386" s="8">
        <v>256</v>
      </c>
      <c r="L1386" s="8">
        <v>8</v>
      </c>
      <c r="N1386" s="10" t="s">
        <v>37</v>
      </c>
      <c r="T1386" s="12">
        <v>0</v>
      </c>
    </row>
    <row r="1387" customHeight="1" spans="1:26">
      <c r="A1387" s="2">
        <v>1386</v>
      </c>
      <c r="B1387" s="2">
        <v>240922005</v>
      </c>
      <c r="C1387" s="3">
        <v>45557</v>
      </c>
      <c r="D1387" s="4" t="s">
        <v>815</v>
      </c>
      <c r="E1387" s="4">
        <v>39</v>
      </c>
      <c r="F1387" s="5" t="s">
        <v>58</v>
      </c>
      <c r="G1387" s="6" t="s">
        <v>860</v>
      </c>
      <c r="H1387" s="6" t="s">
        <v>861</v>
      </c>
      <c r="I1387" s="7" t="s">
        <v>825</v>
      </c>
      <c r="J1387" s="7" t="s">
        <v>36</v>
      </c>
      <c r="K1387" s="8">
        <v>128</v>
      </c>
      <c r="L1387" s="8">
        <v>16</v>
      </c>
      <c r="M1387" s="9">
        <v>3</v>
      </c>
      <c r="N1387" s="10" t="s">
        <v>48</v>
      </c>
      <c r="Q1387" s="11">
        <v>1</v>
      </c>
      <c r="T1387" s="12">
        <v>1</v>
      </c>
      <c r="U1387" s="11" t="s">
        <v>894</v>
      </c>
      <c r="V1387" s="13" t="s">
        <v>50</v>
      </c>
      <c r="W1387" s="8" t="s">
        <v>55</v>
      </c>
      <c r="X1387" s="11" t="s">
        <v>226</v>
      </c>
      <c r="Y1387" s="11" t="s">
        <v>57</v>
      </c>
      <c r="Z1387" s="11" t="s">
        <v>53</v>
      </c>
    </row>
    <row r="1388" customHeight="1" spans="1:26">
      <c r="A1388" s="2">
        <v>1387</v>
      </c>
      <c r="B1388" s="2">
        <v>240922005</v>
      </c>
      <c r="C1388" s="3">
        <v>45557</v>
      </c>
      <c r="D1388" s="4" t="s">
        <v>815</v>
      </c>
      <c r="E1388" s="4">
        <v>39</v>
      </c>
      <c r="F1388" s="5" t="s">
        <v>58</v>
      </c>
      <c r="G1388" s="6" t="s">
        <v>860</v>
      </c>
      <c r="H1388" s="6" t="s">
        <v>861</v>
      </c>
      <c r="I1388" s="7" t="s">
        <v>825</v>
      </c>
      <c r="J1388" s="7" t="s">
        <v>36</v>
      </c>
      <c r="O1388" s="11">
        <v>1</v>
      </c>
      <c r="T1388" s="12">
        <v>1</v>
      </c>
      <c r="U1388" s="11" t="s">
        <v>895</v>
      </c>
      <c r="V1388" s="13" t="s">
        <v>50</v>
      </c>
      <c r="W1388" s="8" t="s">
        <v>15</v>
      </c>
      <c r="X1388" s="11" t="s">
        <v>85</v>
      </c>
      <c r="Y1388" s="11" t="s">
        <v>52</v>
      </c>
      <c r="Z1388" s="11" t="s">
        <v>53</v>
      </c>
    </row>
    <row r="1389" customHeight="1" spans="1:26">
      <c r="A1389" s="2">
        <v>1388</v>
      </c>
      <c r="B1389" s="2">
        <v>240922006</v>
      </c>
      <c r="C1389" s="3">
        <v>45557</v>
      </c>
      <c r="D1389" s="4" t="s">
        <v>815</v>
      </c>
      <c r="E1389" s="4">
        <v>39</v>
      </c>
      <c r="F1389" s="5" t="s">
        <v>58</v>
      </c>
      <c r="G1389" s="6" t="s">
        <v>888</v>
      </c>
      <c r="H1389" s="6" t="s">
        <v>796</v>
      </c>
      <c r="I1389" s="7" t="s">
        <v>724</v>
      </c>
      <c r="J1389" s="7" t="s">
        <v>725</v>
      </c>
      <c r="K1389" s="8">
        <v>252</v>
      </c>
      <c r="L1389" s="8">
        <v>8</v>
      </c>
      <c r="M1389" s="9">
        <v>1</v>
      </c>
      <c r="N1389" s="10" t="s">
        <v>37</v>
      </c>
      <c r="O1389" s="11">
        <v>1</v>
      </c>
      <c r="T1389" s="12">
        <v>1</v>
      </c>
      <c r="U1389" s="11" t="s">
        <v>896</v>
      </c>
      <c r="V1389" s="13" t="s">
        <v>77</v>
      </c>
      <c r="W1389" s="8" t="s">
        <v>15</v>
      </c>
      <c r="X1389" s="11" t="s">
        <v>99</v>
      </c>
      <c r="Y1389" s="11" t="s">
        <v>52</v>
      </c>
      <c r="Z1389" s="11" t="s">
        <v>67</v>
      </c>
    </row>
    <row r="1390" customHeight="1" spans="1:26">
      <c r="A1390" s="2">
        <v>1389</v>
      </c>
      <c r="B1390" s="2">
        <v>240922007</v>
      </c>
      <c r="C1390" s="3">
        <v>45557</v>
      </c>
      <c r="D1390" s="4" t="s">
        <v>815</v>
      </c>
      <c r="E1390" s="4">
        <v>39</v>
      </c>
      <c r="F1390" s="5" t="s">
        <v>58</v>
      </c>
      <c r="G1390" s="6" t="s">
        <v>855</v>
      </c>
      <c r="H1390" s="6" t="s">
        <v>856</v>
      </c>
      <c r="I1390" s="7" t="s">
        <v>828</v>
      </c>
      <c r="J1390" s="7" t="s">
        <v>725</v>
      </c>
      <c r="K1390" s="8">
        <v>128</v>
      </c>
      <c r="L1390" s="8">
        <v>16</v>
      </c>
      <c r="M1390" s="9">
        <v>1</v>
      </c>
      <c r="N1390" s="10" t="s">
        <v>37</v>
      </c>
      <c r="O1390" s="11">
        <v>1</v>
      </c>
      <c r="T1390" s="12">
        <v>1</v>
      </c>
      <c r="U1390" s="11" t="s">
        <v>897</v>
      </c>
      <c r="V1390" s="13" t="s">
        <v>77</v>
      </c>
      <c r="W1390" s="8" t="s">
        <v>15</v>
      </c>
      <c r="X1390" s="11" t="s">
        <v>453</v>
      </c>
      <c r="Y1390" s="11" t="s">
        <v>52</v>
      </c>
      <c r="Z1390" s="11" t="s">
        <v>67</v>
      </c>
    </row>
    <row r="1391" customHeight="1" spans="1:20">
      <c r="A1391" s="2">
        <v>1390</v>
      </c>
      <c r="B1391" s="2">
        <v>240922008</v>
      </c>
      <c r="C1391" s="3">
        <v>45557</v>
      </c>
      <c r="D1391" s="4" t="s">
        <v>815</v>
      </c>
      <c r="E1391" s="4">
        <v>39</v>
      </c>
      <c r="F1391" s="5" t="s">
        <v>58</v>
      </c>
      <c r="G1391" s="6" t="s">
        <v>840</v>
      </c>
      <c r="H1391" s="6" t="s">
        <v>841</v>
      </c>
      <c r="I1391" s="7" t="s">
        <v>842</v>
      </c>
      <c r="J1391" s="7" t="s">
        <v>725</v>
      </c>
      <c r="K1391" s="8">
        <v>240</v>
      </c>
      <c r="L1391" s="8">
        <v>8</v>
      </c>
      <c r="N1391" s="10" t="s">
        <v>37</v>
      </c>
      <c r="T1391" s="12">
        <v>0</v>
      </c>
    </row>
    <row r="1392" customHeight="1" spans="1:20">
      <c r="A1392" s="2">
        <v>1391</v>
      </c>
      <c r="B1392" s="2">
        <v>240922009</v>
      </c>
      <c r="C1392" s="3">
        <v>45557</v>
      </c>
      <c r="D1392" s="4" t="s">
        <v>815</v>
      </c>
      <c r="E1392" s="4">
        <v>39</v>
      </c>
      <c r="F1392" s="5" t="s">
        <v>58</v>
      </c>
      <c r="G1392" s="6" t="s">
        <v>854</v>
      </c>
      <c r="H1392" s="6" t="s">
        <v>825</v>
      </c>
      <c r="I1392" s="7" t="s">
        <v>825</v>
      </c>
      <c r="J1392" s="7" t="s">
        <v>725</v>
      </c>
      <c r="K1392" s="8">
        <v>128</v>
      </c>
      <c r="L1392" s="8">
        <v>8</v>
      </c>
      <c r="N1392" s="10" t="s">
        <v>37</v>
      </c>
      <c r="T1392" s="12">
        <v>0</v>
      </c>
    </row>
    <row r="1393" customHeight="1" spans="1:26">
      <c r="A1393" s="2">
        <v>1392</v>
      </c>
      <c r="B1393" s="2">
        <v>240922010</v>
      </c>
      <c r="C1393" s="3">
        <v>45557</v>
      </c>
      <c r="D1393" s="4" t="s">
        <v>815</v>
      </c>
      <c r="E1393" s="4">
        <v>39</v>
      </c>
      <c r="F1393" s="5" t="s">
        <v>58</v>
      </c>
      <c r="G1393" s="6" t="s">
        <v>854</v>
      </c>
      <c r="H1393" s="6" t="s">
        <v>861</v>
      </c>
      <c r="I1393" s="7" t="s">
        <v>825</v>
      </c>
      <c r="J1393" s="7" t="s">
        <v>725</v>
      </c>
      <c r="K1393" s="8">
        <v>128</v>
      </c>
      <c r="L1393" s="8">
        <v>8</v>
      </c>
      <c r="M1393" s="9">
        <v>3</v>
      </c>
      <c r="N1393" s="10" t="s">
        <v>48</v>
      </c>
      <c r="O1393" s="11">
        <v>1</v>
      </c>
      <c r="T1393" s="12">
        <v>1</v>
      </c>
      <c r="U1393" s="11" t="s">
        <v>898</v>
      </c>
      <c r="V1393" s="13" t="s">
        <v>50</v>
      </c>
      <c r="W1393" s="8" t="s">
        <v>15</v>
      </c>
      <c r="X1393" s="11" t="s">
        <v>150</v>
      </c>
      <c r="Y1393" s="11" t="s">
        <v>52</v>
      </c>
      <c r="Z1393" s="11" t="s">
        <v>53</v>
      </c>
    </row>
    <row r="1394" customHeight="1" spans="1:26">
      <c r="A1394" s="2">
        <v>1393</v>
      </c>
      <c r="B1394" s="2">
        <v>240922010</v>
      </c>
      <c r="C1394" s="3">
        <v>45557</v>
      </c>
      <c r="D1394" s="4" t="s">
        <v>815</v>
      </c>
      <c r="E1394" s="4">
        <v>39</v>
      </c>
      <c r="F1394" s="5" t="s">
        <v>58</v>
      </c>
      <c r="G1394" s="6" t="s">
        <v>854</v>
      </c>
      <c r="H1394" s="6" t="s">
        <v>861</v>
      </c>
      <c r="I1394" s="7" t="s">
        <v>825</v>
      </c>
      <c r="J1394" s="7" t="s">
        <v>725</v>
      </c>
      <c r="P1394" s="11">
        <v>1</v>
      </c>
      <c r="T1394" s="12">
        <v>1</v>
      </c>
      <c r="U1394" s="11" t="s">
        <v>874</v>
      </c>
      <c r="V1394" s="13" t="s">
        <v>50</v>
      </c>
      <c r="W1394" s="8" t="s">
        <v>16</v>
      </c>
      <c r="X1394" s="11" t="s">
        <v>125</v>
      </c>
      <c r="Y1394" s="11" t="s">
        <v>57</v>
      </c>
      <c r="Z1394" s="11" t="s">
        <v>53</v>
      </c>
    </row>
    <row r="1395" customHeight="1" spans="1:26">
      <c r="A1395" s="2">
        <v>1394</v>
      </c>
      <c r="B1395" s="2">
        <v>240922010</v>
      </c>
      <c r="C1395" s="3">
        <v>45557</v>
      </c>
      <c r="D1395" s="4" t="s">
        <v>815</v>
      </c>
      <c r="E1395" s="4">
        <v>39</v>
      </c>
      <c r="F1395" s="5" t="s">
        <v>58</v>
      </c>
      <c r="G1395" s="6" t="s">
        <v>854</v>
      </c>
      <c r="H1395" s="6" t="s">
        <v>861</v>
      </c>
      <c r="I1395" s="7" t="s">
        <v>825</v>
      </c>
      <c r="J1395" s="7" t="s">
        <v>725</v>
      </c>
      <c r="O1395" s="11">
        <v>1</v>
      </c>
      <c r="T1395" s="12">
        <v>1</v>
      </c>
      <c r="U1395" s="11" t="s">
        <v>899</v>
      </c>
      <c r="V1395" s="13" t="s">
        <v>50</v>
      </c>
      <c r="W1395" s="8" t="s">
        <v>15</v>
      </c>
      <c r="X1395" s="11" t="s">
        <v>175</v>
      </c>
      <c r="Y1395" s="11" t="s">
        <v>52</v>
      </c>
      <c r="Z1395" s="11" t="s">
        <v>53</v>
      </c>
    </row>
    <row r="1396" customHeight="1" spans="1:20">
      <c r="A1396" s="2">
        <v>1395</v>
      </c>
      <c r="B1396" s="2">
        <v>240922011</v>
      </c>
      <c r="C1396" s="3">
        <v>45557</v>
      </c>
      <c r="D1396" s="4" t="s">
        <v>815</v>
      </c>
      <c r="E1396" s="4">
        <v>39</v>
      </c>
      <c r="F1396" s="5" t="s">
        <v>58</v>
      </c>
      <c r="G1396" s="6" t="s">
        <v>888</v>
      </c>
      <c r="H1396" s="6" t="s">
        <v>724</v>
      </c>
      <c r="I1396" s="7" t="s">
        <v>724</v>
      </c>
      <c r="J1396" s="7" t="s">
        <v>725</v>
      </c>
      <c r="K1396" s="8">
        <v>256</v>
      </c>
      <c r="L1396" s="8">
        <v>8</v>
      </c>
      <c r="N1396" s="10" t="s">
        <v>37</v>
      </c>
      <c r="T1396" s="12">
        <v>0</v>
      </c>
    </row>
    <row r="1397" customHeight="1" spans="1:20">
      <c r="A1397" s="2">
        <v>1396</v>
      </c>
      <c r="B1397" s="2">
        <v>240922012</v>
      </c>
      <c r="C1397" s="3">
        <v>45557</v>
      </c>
      <c r="D1397" s="4" t="s">
        <v>815</v>
      </c>
      <c r="E1397" s="4">
        <v>39</v>
      </c>
      <c r="F1397" s="5" t="s">
        <v>58</v>
      </c>
      <c r="G1397" s="6" t="s">
        <v>854</v>
      </c>
      <c r="H1397" s="6" t="s">
        <v>825</v>
      </c>
      <c r="I1397" s="7" t="s">
        <v>825</v>
      </c>
      <c r="J1397" s="7" t="s">
        <v>725</v>
      </c>
      <c r="K1397" s="8">
        <v>256</v>
      </c>
      <c r="L1397" s="8">
        <v>8</v>
      </c>
      <c r="N1397" s="10" t="s">
        <v>37</v>
      </c>
      <c r="T1397" s="12">
        <v>0</v>
      </c>
    </row>
    <row r="1398" customHeight="1" spans="1:20">
      <c r="A1398" s="2">
        <v>1397</v>
      </c>
      <c r="B1398" s="2">
        <v>240922013</v>
      </c>
      <c r="C1398" s="3">
        <v>45557</v>
      </c>
      <c r="D1398" s="4" t="s">
        <v>815</v>
      </c>
      <c r="E1398" s="4">
        <v>39</v>
      </c>
      <c r="F1398" s="5" t="s">
        <v>58</v>
      </c>
      <c r="G1398" s="6" t="s">
        <v>827</v>
      </c>
      <c r="H1398" s="6" t="s">
        <v>828</v>
      </c>
      <c r="I1398" s="7" t="s">
        <v>828</v>
      </c>
      <c r="J1398" s="7" t="s">
        <v>725</v>
      </c>
      <c r="K1398" s="8">
        <v>128</v>
      </c>
      <c r="L1398" s="8">
        <v>8</v>
      </c>
      <c r="N1398" s="10" t="s">
        <v>37</v>
      </c>
      <c r="T1398" s="12">
        <v>0</v>
      </c>
    </row>
    <row r="1399" customHeight="1" spans="1:26">
      <c r="A1399" s="2">
        <v>1398</v>
      </c>
      <c r="B1399" s="2">
        <v>240922014</v>
      </c>
      <c r="C1399" s="3">
        <v>45557</v>
      </c>
      <c r="D1399" s="4" t="s">
        <v>815</v>
      </c>
      <c r="E1399" s="4">
        <v>39</v>
      </c>
      <c r="F1399" s="5" t="s">
        <v>58</v>
      </c>
      <c r="G1399" s="6" t="s">
        <v>855</v>
      </c>
      <c r="H1399" s="6" t="s">
        <v>856</v>
      </c>
      <c r="I1399" s="7" t="s">
        <v>828</v>
      </c>
      <c r="J1399" s="7" t="s">
        <v>725</v>
      </c>
      <c r="K1399" s="8">
        <v>240</v>
      </c>
      <c r="L1399" s="8">
        <v>8</v>
      </c>
      <c r="M1399" s="9">
        <v>4</v>
      </c>
      <c r="N1399" s="10" t="s">
        <v>48</v>
      </c>
      <c r="T1399" s="12">
        <v>0</v>
      </c>
      <c r="U1399" s="11" t="s">
        <v>900</v>
      </c>
      <c r="V1399" s="13" t="s">
        <v>50</v>
      </c>
      <c r="W1399" s="8" t="s">
        <v>15</v>
      </c>
      <c r="X1399" s="11" t="s">
        <v>175</v>
      </c>
      <c r="Y1399" s="11" t="s">
        <v>52</v>
      </c>
      <c r="Z1399" s="11" t="s">
        <v>53</v>
      </c>
    </row>
    <row r="1400" customHeight="1" spans="1:20">
      <c r="A1400" s="2">
        <v>1399</v>
      </c>
      <c r="B1400" s="2">
        <v>240922015</v>
      </c>
      <c r="C1400" s="3">
        <v>45557</v>
      </c>
      <c r="D1400" s="4" t="s">
        <v>815</v>
      </c>
      <c r="E1400" s="4">
        <v>39</v>
      </c>
      <c r="F1400" s="5" t="s">
        <v>58</v>
      </c>
      <c r="G1400" s="6" t="s">
        <v>827</v>
      </c>
      <c r="H1400" s="6" t="s">
        <v>828</v>
      </c>
      <c r="I1400" s="7" t="s">
        <v>828</v>
      </c>
      <c r="J1400" s="7" t="s">
        <v>725</v>
      </c>
      <c r="K1400" s="8">
        <v>128</v>
      </c>
      <c r="L1400" s="8">
        <v>8</v>
      </c>
      <c r="N1400" s="10" t="s">
        <v>37</v>
      </c>
      <c r="T1400" s="12">
        <v>0</v>
      </c>
    </row>
    <row r="1401" customHeight="1" spans="1:20">
      <c r="A1401" s="2">
        <v>1400</v>
      </c>
      <c r="B1401" s="2">
        <v>240923001</v>
      </c>
      <c r="C1401" s="3">
        <v>45558</v>
      </c>
      <c r="D1401" s="4" t="s">
        <v>815</v>
      </c>
      <c r="E1401" s="4">
        <v>39</v>
      </c>
      <c r="F1401" s="5" t="s">
        <v>58</v>
      </c>
      <c r="G1401" s="6" t="s">
        <v>827</v>
      </c>
      <c r="H1401" s="6" t="s">
        <v>828</v>
      </c>
      <c r="I1401" s="7" t="s">
        <v>828</v>
      </c>
      <c r="J1401" s="7" t="s">
        <v>725</v>
      </c>
      <c r="K1401" s="8">
        <v>224</v>
      </c>
      <c r="L1401" s="8">
        <v>12</v>
      </c>
      <c r="N1401" s="10" t="s">
        <v>37</v>
      </c>
      <c r="T1401" s="12">
        <v>0</v>
      </c>
    </row>
    <row r="1402" customHeight="1" spans="1:20">
      <c r="A1402" s="2">
        <v>1401</v>
      </c>
      <c r="B1402" s="2">
        <v>240923002</v>
      </c>
      <c r="C1402" s="3">
        <v>45558</v>
      </c>
      <c r="D1402" s="4" t="s">
        <v>815</v>
      </c>
      <c r="E1402" s="4">
        <v>39</v>
      </c>
      <c r="F1402" s="5" t="s">
        <v>58</v>
      </c>
      <c r="G1402" s="6" t="s">
        <v>854</v>
      </c>
      <c r="H1402" s="6" t="s">
        <v>825</v>
      </c>
      <c r="I1402" s="7" t="s">
        <v>825</v>
      </c>
      <c r="J1402" s="7" t="s">
        <v>725</v>
      </c>
      <c r="K1402" s="8">
        <v>97</v>
      </c>
      <c r="L1402" s="8">
        <v>8</v>
      </c>
      <c r="N1402" s="10" t="s">
        <v>37</v>
      </c>
      <c r="T1402" s="12">
        <v>0</v>
      </c>
    </row>
    <row r="1403" customHeight="1" spans="1:20">
      <c r="A1403" s="2">
        <v>1402</v>
      </c>
      <c r="B1403" s="2">
        <v>240923003</v>
      </c>
      <c r="C1403" s="3">
        <v>45558</v>
      </c>
      <c r="D1403" s="4" t="s">
        <v>815</v>
      </c>
      <c r="E1403" s="4">
        <v>39</v>
      </c>
      <c r="F1403" s="5" t="s">
        <v>58</v>
      </c>
      <c r="G1403" s="6" t="s">
        <v>840</v>
      </c>
      <c r="H1403" s="6" t="s">
        <v>841</v>
      </c>
      <c r="I1403" s="7" t="s">
        <v>842</v>
      </c>
      <c r="J1403" s="7" t="s">
        <v>725</v>
      </c>
      <c r="K1403" s="8">
        <v>64</v>
      </c>
      <c r="L1403" s="8">
        <v>8</v>
      </c>
      <c r="N1403" s="10" t="s">
        <v>37</v>
      </c>
      <c r="T1403" s="12">
        <v>0</v>
      </c>
    </row>
    <row r="1404" customHeight="1" spans="1:20">
      <c r="A1404" s="2">
        <v>1403</v>
      </c>
      <c r="B1404" s="2">
        <v>240923004</v>
      </c>
      <c r="C1404" s="3">
        <v>45558</v>
      </c>
      <c r="D1404" s="4" t="s">
        <v>815</v>
      </c>
      <c r="E1404" s="4">
        <v>39</v>
      </c>
      <c r="F1404" s="5" t="s">
        <v>58</v>
      </c>
      <c r="G1404" s="6" t="s">
        <v>506</v>
      </c>
      <c r="H1404" s="6" t="s">
        <v>417</v>
      </c>
      <c r="I1404" s="7" t="s">
        <v>74</v>
      </c>
      <c r="J1404" s="7" t="s">
        <v>36</v>
      </c>
      <c r="K1404" s="8">
        <v>128</v>
      </c>
      <c r="L1404" s="8">
        <v>8</v>
      </c>
      <c r="N1404" s="10" t="s">
        <v>37</v>
      </c>
      <c r="T1404" s="12">
        <v>0</v>
      </c>
    </row>
    <row r="1405" customHeight="1" spans="1:20">
      <c r="A1405" s="2">
        <v>1404</v>
      </c>
      <c r="B1405" s="2">
        <v>240923005</v>
      </c>
      <c r="C1405" s="3">
        <v>45558</v>
      </c>
      <c r="D1405" s="4" t="s">
        <v>815</v>
      </c>
      <c r="E1405" s="4">
        <v>39</v>
      </c>
      <c r="F1405" s="5" t="s">
        <v>58</v>
      </c>
      <c r="G1405" s="6" t="s">
        <v>888</v>
      </c>
      <c r="H1405" s="6" t="s">
        <v>796</v>
      </c>
      <c r="I1405" s="7" t="s">
        <v>724</v>
      </c>
      <c r="J1405" s="7" t="s">
        <v>725</v>
      </c>
      <c r="K1405" s="8">
        <v>256</v>
      </c>
      <c r="L1405" s="8">
        <v>8</v>
      </c>
      <c r="N1405" s="10" t="s">
        <v>37</v>
      </c>
      <c r="T1405" s="12">
        <v>0</v>
      </c>
    </row>
    <row r="1406" customHeight="1" spans="1:20">
      <c r="A1406" s="2">
        <v>1405</v>
      </c>
      <c r="B1406" s="2">
        <v>240923006</v>
      </c>
      <c r="C1406" s="3">
        <v>45558</v>
      </c>
      <c r="D1406" s="4" t="s">
        <v>815</v>
      </c>
      <c r="E1406" s="4">
        <v>39</v>
      </c>
      <c r="F1406" s="5" t="s">
        <v>58</v>
      </c>
      <c r="G1406" s="6" t="s">
        <v>860</v>
      </c>
      <c r="H1406" s="6" t="s">
        <v>861</v>
      </c>
      <c r="I1406" s="7" t="s">
        <v>825</v>
      </c>
      <c r="J1406" s="7" t="s">
        <v>36</v>
      </c>
      <c r="K1406" s="8">
        <v>150</v>
      </c>
      <c r="L1406" s="8">
        <v>8</v>
      </c>
      <c r="N1406" s="10" t="s">
        <v>37</v>
      </c>
      <c r="T1406" s="12">
        <v>0</v>
      </c>
    </row>
    <row r="1407" customHeight="1" spans="1:26">
      <c r="A1407" s="2">
        <v>1406</v>
      </c>
      <c r="B1407" s="2">
        <v>240923007</v>
      </c>
      <c r="C1407" s="3">
        <v>45558</v>
      </c>
      <c r="D1407" s="4" t="s">
        <v>815</v>
      </c>
      <c r="E1407" s="4">
        <v>39</v>
      </c>
      <c r="F1407" s="5" t="s">
        <v>58</v>
      </c>
      <c r="G1407" s="6" t="s">
        <v>854</v>
      </c>
      <c r="H1407" s="6" t="s">
        <v>825</v>
      </c>
      <c r="I1407" s="7" t="s">
        <v>825</v>
      </c>
      <c r="J1407" s="7" t="s">
        <v>36</v>
      </c>
      <c r="K1407" s="8">
        <v>128</v>
      </c>
      <c r="L1407" s="8">
        <v>8</v>
      </c>
      <c r="M1407" s="9">
        <v>3</v>
      </c>
      <c r="N1407" s="10" t="s">
        <v>48</v>
      </c>
      <c r="O1407" s="11">
        <v>2</v>
      </c>
      <c r="Q1407" s="11">
        <v>1</v>
      </c>
      <c r="T1407" s="12">
        <v>3</v>
      </c>
      <c r="U1407" s="11" t="s">
        <v>901</v>
      </c>
      <c r="V1407" s="13" t="s">
        <v>50</v>
      </c>
      <c r="W1407" s="8" t="s">
        <v>55</v>
      </c>
      <c r="X1407" s="11" t="s">
        <v>704</v>
      </c>
      <c r="Y1407" s="11" t="s">
        <v>57</v>
      </c>
      <c r="Z1407" s="11" t="s">
        <v>53</v>
      </c>
    </row>
    <row r="1408" customHeight="1" spans="1:20">
      <c r="A1408" s="2">
        <v>1407</v>
      </c>
      <c r="B1408" s="2">
        <v>240923008</v>
      </c>
      <c r="C1408" s="3">
        <v>45558</v>
      </c>
      <c r="D1408" s="4" t="s">
        <v>815</v>
      </c>
      <c r="E1408" s="4">
        <v>39</v>
      </c>
      <c r="F1408" s="5" t="s">
        <v>58</v>
      </c>
      <c r="G1408" s="6" t="s">
        <v>902</v>
      </c>
      <c r="H1408" s="6" t="s">
        <v>366</v>
      </c>
      <c r="I1408" s="7" t="s">
        <v>42</v>
      </c>
      <c r="J1408" s="7" t="s">
        <v>36</v>
      </c>
      <c r="K1408" s="8">
        <v>108</v>
      </c>
      <c r="L1408" s="8">
        <v>8</v>
      </c>
      <c r="N1408" s="10" t="s">
        <v>37</v>
      </c>
      <c r="T1408" s="12">
        <v>0</v>
      </c>
    </row>
    <row r="1409" customHeight="1" spans="1:20">
      <c r="A1409" s="2">
        <v>1408</v>
      </c>
      <c r="B1409" s="2">
        <v>240923009</v>
      </c>
      <c r="C1409" s="3">
        <v>45558</v>
      </c>
      <c r="D1409" s="4" t="s">
        <v>815</v>
      </c>
      <c r="E1409" s="4">
        <v>39</v>
      </c>
      <c r="F1409" s="5" t="s">
        <v>58</v>
      </c>
      <c r="G1409" s="6" t="s">
        <v>854</v>
      </c>
      <c r="H1409" s="6" t="s">
        <v>825</v>
      </c>
      <c r="I1409" s="7" t="s">
        <v>825</v>
      </c>
      <c r="J1409" s="7" t="s">
        <v>725</v>
      </c>
      <c r="K1409" s="8">
        <v>192</v>
      </c>
      <c r="L1409" s="8">
        <v>8</v>
      </c>
      <c r="N1409" s="10" t="s">
        <v>37</v>
      </c>
      <c r="T1409" s="12">
        <v>0</v>
      </c>
    </row>
    <row r="1410" customHeight="1" spans="1:20">
      <c r="A1410" s="2">
        <v>1409</v>
      </c>
      <c r="B1410" s="2">
        <v>240923010</v>
      </c>
      <c r="C1410" s="3">
        <v>45558</v>
      </c>
      <c r="D1410" s="4" t="s">
        <v>815</v>
      </c>
      <c r="E1410" s="4">
        <v>39</v>
      </c>
      <c r="F1410" s="5" t="s">
        <v>58</v>
      </c>
      <c r="G1410" s="6" t="s">
        <v>903</v>
      </c>
      <c r="H1410" s="6" t="s">
        <v>366</v>
      </c>
      <c r="I1410" s="7" t="s">
        <v>42</v>
      </c>
      <c r="J1410" s="7" t="s">
        <v>36</v>
      </c>
      <c r="K1410" s="8">
        <v>256</v>
      </c>
      <c r="L1410" s="8">
        <v>8</v>
      </c>
      <c r="N1410" s="10" t="s">
        <v>37</v>
      </c>
      <c r="T1410" s="12">
        <v>0</v>
      </c>
    </row>
    <row r="1411" customHeight="1" spans="1:20">
      <c r="A1411" s="2">
        <v>1410</v>
      </c>
      <c r="B1411" s="2">
        <v>240923011</v>
      </c>
      <c r="C1411" s="3">
        <v>45558</v>
      </c>
      <c r="D1411" s="4" t="s">
        <v>815</v>
      </c>
      <c r="E1411" s="4">
        <v>39</v>
      </c>
      <c r="F1411" s="5" t="s">
        <v>58</v>
      </c>
      <c r="G1411" s="6" t="s">
        <v>506</v>
      </c>
      <c r="H1411" s="6" t="s">
        <v>432</v>
      </c>
      <c r="I1411" s="7" t="s">
        <v>74</v>
      </c>
      <c r="J1411" s="7" t="s">
        <v>36</v>
      </c>
      <c r="K1411" s="8">
        <v>128</v>
      </c>
      <c r="L1411" s="8">
        <v>8</v>
      </c>
      <c r="N1411" s="10" t="s">
        <v>37</v>
      </c>
      <c r="T1411" s="12">
        <v>0</v>
      </c>
    </row>
    <row r="1412" customHeight="1" spans="1:20">
      <c r="A1412" s="2">
        <v>1411</v>
      </c>
      <c r="B1412" s="2">
        <v>240923012</v>
      </c>
      <c r="C1412" s="3">
        <v>45558</v>
      </c>
      <c r="D1412" s="4" t="s">
        <v>815</v>
      </c>
      <c r="E1412" s="4">
        <v>39</v>
      </c>
      <c r="F1412" s="5" t="s">
        <v>58</v>
      </c>
      <c r="G1412" s="6" t="s">
        <v>855</v>
      </c>
      <c r="H1412" s="6" t="s">
        <v>856</v>
      </c>
      <c r="I1412" s="7" t="s">
        <v>828</v>
      </c>
      <c r="J1412" s="7" t="s">
        <v>725</v>
      </c>
      <c r="K1412" s="8">
        <v>184</v>
      </c>
      <c r="L1412" s="8">
        <v>8</v>
      </c>
      <c r="N1412" s="10" t="s">
        <v>37</v>
      </c>
      <c r="T1412" s="12">
        <v>0</v>
      </c>
    </row>
    <row r="1413" customHeight="1" spans="1:20">
      <c r="A1413" s="2">
        <v>1412</v>
      </c>
      <c r="B1413" s="2">
        <v>240923013</v>
      </c>
      <c r="C1413" s="3">
        <v>45558</v>
      </c>
      <c r="D1413" s="4" t="s">
        <v>815</v>
      </c>
      <c r="E1413" s="4">
        <v>39</v>
      </c>
      <c r="F1413" s="5" t="s">
        <v>33</v>
      </c>
      <c r="G1413" s="6" t="s">
        <v>618</v>
      </c>
      <c r="H1413" s="6" t="s">
        <v>568</v>
      </c>
      <c r="I1413" s="7" t="s">
        <v>568</v>
      </c>
      <c r="J1413" s="7" t="s">
        <v>36</v>
      </c>
      <c r="K1413" s="8">
        <v>144</v>
      </c>
      <c r="L1413" s="8">
        <v>8</v>
      </c>
      <c r="N1413" s="10" t="s">
        <v>37</v>
      </c>
      <c r="T1413" s="12">
        <v>0</v>
      </c>
    </row>
    <row r="1414" customHeight="1" spans="1:26">
      <c r="A1414" s="2">
        <v>1413</v>
      </c>
      <c r="B1414" s="2">
        <v>240923014</v>
      </c>
      <c r="C1414" s="3">
        <v>45558</v>
      </c>
      <c r="D1414" s="4" t="s">
        <v>815</v>
      </c>
      <c r="E1414" s="4">
        <v>39</v>
      </c>
      <c r="F1414" s="5" t="s">
        <v>58</v>
      </c>
      <c r="G1414" s="6" t="s">
        <v>827</v>
      </c>
      <c r="H1414" s="6" t="s">
        <v>828</v>
      </c>
      <c r="I1414" s="7" t="s">
        <v>828</v>
      </c>
      <c r="J1414" s="7" t="s">
        <v>725</v>
      </c>
      <c r="K1414" s="8">
        <v>128</v>
      </c>
      <c r="L1414" s="8">
        <v>8</v>
      </c>
      <c r="M1414" s="9">
        <v>3</v>
      </c>
      <c r="N1414" s="10" t="s">
        <v>48</v>
      </c>
      <c r="P1414" s="11">
        <v>3</v>
      </c>
      <c r="T1414" s="12">
        <v>3</v>
      </c>
      <c r="U1414" s="11" t="s">
        <v>865</v>
      </c>
      <c r="V1414" s="13" t="s">
        <v>50</v>
      </c>
      <c r="W1414" s="8" t="s">
        <v>16</v>
      </c>
      <c r="X1414" s="11" t="s">
        <v>125</v>
      </c>
      <c r="Y1414" s="11" t="s">
        <v>57</v>
      </c>
      <c r="Z1414" s="11" t="s">
        <v>53</v>
      </c>
    </row>
    <row r="1415" customHeight="1" spans="1:20">
      <c r="A1415" s="2">
        <v>1414</v>
      </c>
      <c r="B1415" s="2">
        <v>240923015</v>
      </c>
      <c r="C1415" s="3">
        <v>45558</v>
      </c>
      <c r="D1415" s="4" t="s">
        <v>815</v>
      </c>
      <c r="E1415" s="4">
        <v>39</v>
      </c>
      <c r="F1415" s="5" t="s">
        <v>58</v>
      </c>
      <c r="G1415" s="6" t="s">
        <v>855</v>
      </c>
      <c r="H1415" s="6" t="s">
        <v>856</v>
      </c>
      <c r="I1415" s="7" t="s">
        <v>828</v>
      </c>
      <c r="J1415" s="7" t="s">
        <v>725</v>
      </c>
      <c r="K1415" s="8">
        <v>256</v>
      </c>
      <c r="L1415" s="8">
        <v>8</v>
      </c>
      <c r="N1415" s="10" t="s">
        <v>37</v>
      </c>
      <c r="T1415" s="12">
        <v>0</v>
      </c>
    </row>
    <row r="1416" customHeight="1" spans="1:20">
      <c r="A1416" s="2">
        <v>1415</v>
      </c>
      <c r="B1416" s="2">
        <v>240924001</v>
      </c>
      <c r="C1416" s="3">
        <v>45559</v>
      </c>
      <c r="D1416" s="4" t="s">
        <v>815</v>
      </c>
      <c r="E1416" s="4">
        <v>39</v>
      </c>
      <c r="F1416" s="5" t="s">
        <v>33</v>
      </c>
      <c r="G1416" s="6" t="s">
        <v>904</v>
      </c>
      <c r="H1416" s="6" t="s">
        <v>377</v>
      </c>
      <c r="I1416" s="7" t="s">
        <v>91</v>
      </c>
      <c r="J1416" s="7" t="s">
        <v>36</v>
      </c>
      <c r="K1416" s="8">
        <v>23</v>
      </c>
      <c r="L1416" s="8">
        <v>8</v>
      </c>
      <c r="N1416" s="10" t="s">
        <v>37</v>
      </c>
      <c r="T1416" s="12">
        <v>0</v>
      </c>
    </row>
    <row r="1417" customHeight="1" spans="1:20">
      <c r="A1417" s="2">
        <v>1416</v>
      </c>
      <c r="B1417" s="2">
        <v>240924002</v>
      </c>
      <c r="C1417" s="3">
        <v>45559</v>
      </c>
      <c r="D1417" s="4" t="s">
        <v>815</v>
      </c>
      <c r="E1417" s="4">
        <v>39</v>
      </c>
      <c r="F1417" s="5" t="s">
        <v>33</v>
      </c>
      <c r="G1417" s="6">
        <v>20240616</v>
      </c>
      <c r="H1417" s="6" t="s">
        <v>352</v>
      </c>
      <c r="I1417" s="7" t="s">
        <v>39</v>
      </c>
      <c r="J1417" s="7" t="s">
        <v>36</v>
      </c>
      <c r="K1417" s="8">
        <v>43</v>
      </c>
      <c r="L1417" s="8">
        <v>8</v>
      </c>
      <c r="N1417" s="10" t="s">
        <v>37</v>
      </c>
      <c r="T1417" s="12">
        <v>0</v>
      </c>
    </row>
    <row r="1418" customHeight="1" spans="1:20">
      <c r="A1418" s="2">
        <v>1417</v>
      </c>
      <c r="B1418" s="2">
        <v>240924003</v>
      </c>
      <c r="C1418" s="3">
        <v>45559</v>
      </c>
      <c r="D1418" s="4" t="s">
        <v>815</v>
      </c>
      <c r="E1418" s="4">
        <v>39</v>
      </c>
      <c r="F1418" s="5" t="s">
        <v>33</v>
      </c>
      <c r="G1418" s="6" t="s">
        <v>479</v>
      </c>
      <c r="H1418" s="6" t="s">
        <v>480</v>
      </c>
      <c r="I1418" s="7" t="s">
        <v>39</v>
      </c>
      <c r="J1418" s="7" t="s">
        <v>36</v>
      </c>
      <c r="K1418" s="8">
        <v>21</v>
      </c>
      <c r="L1418" s="8">
        <v>8</v>
      </c>
      <c r="N1418" s="10" t="s">
        <v>37</v>
      </c>
      <c r="T1418" s="12">
        <v>0</v>
      </c>
    </row>
    <row r="1419" customHeight="1" spans="1:26">
      <c r="A1419" s="2">
        <v>1418</v>
      </c>
      <c r="B1419" s="2">
        <v>240924004</v>
      </c>
      <c r="C1419" s="3">
        <v>45559</v>
      </c>
      <c r="D1419" s="4" t="s">
        <v>815</v>
      </c>
      <c r="E1419" s="4">
        <v>39</v>
      </c>
      <c r="F1419" s="5" t="s">
        <v>33</v>
      </c>
      <c r="G1419" s="6">
        <v>20240616</v>
      </c>
      <c r="H1419" s="6" t="s">
        <v>39</v>
      </c>
      <c r="I1419" s="7" t="s">
        <v>39</v>
      </c>
      <c r="J1419" s="7" t="s">
        <v>36</v>
      </c>
      <c r="K1419" s="8">
        <v>89</v>
      </c>
      <c r="L1419" s="8">
        <v>8</v>
      </c>
      <c r="M1419" s="9">
        <v>1</v>
      </c>
      <c r="N1419" s="10" t="s">
        <v>37</v>
      </c>
      <c r="P1419" s="11">
        <v>1</v>
      </c>
      <c r="T1419" s="12">
        <v>1</v>
      </c>
      <c r="U1419" s="11" t="s">
        <v>905</v>
      </c>
      <c r="V1419" s="13" t="s">
        <v>77</v>
      </c>
      <c r="W1419" s="8" t="s">
        <v>16</v>
      </c>
      <c r="X1419" s="11" t="s">
        <v>125</v>
      </c>
      <c r="Y1419" s="11" t="s">
        <v>57</v>
      </c>
      <c r="Z1419" s="11" t="s">
        <v>67</v>
      </c>
    </row>
    <row r="1420" customHeight="1" spans="1:20">
      <c r="A1420" s="2">
        <v>1419</v>
      </c>
      <c r="B1420" s="2">
        <v>240924005</v>
      </c>
      <c r="C1420" s="3">
        <v>45559</v>
      </c>
      <c r="D1420" s="4" t="s">
        <v>815</v>
      </c>
      <c r="E1420" s="4">
        <v>39</v>
      </c>
      <c r="F1420" s="5" t="s">
        <v>58</v>
      </c>
      <c r="G1420" s="6" t="s">
        <v>906</v>
      </c>
      <c r="H1420" s="6" t="s">
        <v>796</v>
      </c>
      <c r="I1420" s="7" t="s">
        <v>724</v>
      </c>
      <c r="J1420" s="7" t="s">
        <v>36</v>
      </c>
      <c r="K1420" s="8">
        <v>256</v>
      </c>
      <c r="L1420" s="8">
        <v>8</v>
      </c>
      <c r="N1420" s="10" t="s">
        <v>37</v>
      </c>
      <c r="T1420" s="12">
        <v>0</v>
      </c>
    </row>
    <row r="1421" customHeight="1" spans="1:20">
      <c r="A1421" s="2">
        <v>1420</v>
      </c>
      <c r="B1421" s="2">
        <v>240924006</v>
      </c>
      <c r="C1421" s="3">
        <v>45559</v>
      </c>
      <c r="D1421" s="4" t="s">
        <v>815</v>
      </c>
      <c r="E1421" s="4">
        <v>39</v>
      </c>
      <c r="F1421" s="5" t="s">
        <v>58</v>
      </c>
      <c r="G1421" s="6" t="s">
        <v>907</v>
      </c>
      <c r="H1421" s="6" t="s">
        <v>64</v>
      </c>
      <c r="I1421" s="7" t="s">
        <v>64</v>
      </c>
      <c r="J1421" s="7" t="s">
        <v>62</v>
      </c>
      <c r="K1421" s="8">
        <v>100</v>
      </c>
      <c r="L1421" s="8">
        <v>8</v>
      </c>
      <c r="N1421" s="10" t="s">
        <v>37</v>
      </c>
      <c r="T1421" s="12">
        <v>0</v>
      </c>
    </row>
    <row r="1422" customHeight="1" spans="1:26">
      <c r="A1422" s="2">
        <v>1421</v>
      </c>
      <c r="B1422" s="2">
        <v>240924007</v>
      </c>
      <c r="C1422" s="3">
        <v>45559</v>
      </c>
      <c r="D1422" s="4" t="s">
        <v>815</v>
      </c>
      <c r="E1422" s="4">
        <v>39</v>
      </c>
      <c r="F1422" s="5" t="s">
        <v>58</v>
      </c>
      <c r="G1422" s="6" t="s">
        <v>854</v>
      </c>
      <c r="H1422" s="6" t="s">
        <v>825</v>
      </c>
      <c r="I1422" s="7" t="s">
        <v>825</v>
      </c>
      <c r="J1422" s="7" t="s">
        <v>725</v>
      </c>
      <c r="K1422" s="8">
        <v>256</v>
      </c>
      <c r="L1422" s="8">
        <v>8</v>
      </c>
      <c r="M1422" s="9">
        <v>2</v>
      </c>
      <c r="N1422" s="10" t="s">
        <v>48</v>
      </c>
      <c r="Q1422" s="11">
        <v>1</v>
      </c>
      <c r="T1422" s="12">
        <v>1</v>
      </c>
      <c r="U1422" s="11" t="s">
        <v>706</v>
      </c>
      <c r="V1422" s="13" t="s">
        <v>50</v>
      </c>
      <c r="W1422" s="8" t="s">
        <v>55</v>
      </c>
      <c r="X1422" s="11" t="s">
        <v>306</v>
      </c>
      <c r="Y1422" s="11" t="s">
        <v>57</v>
      </c>
      <c r="Z1422" s="11" t="s">
        <v>53</v>
      </c>
    </row>
    <row r="1423" customHeight="1" spans="1:26">
      <c r="A1423" s="2">
        <v>1422</v>
      </c>
      <c r="B1423" s="2">
        <v>240924007</v>
      </c>
      <c r="C1423" s="3">
        <v>45559</v>
      </c>
      <c r="D1423" s="4" t="s">
        <v>815</v>
      </c>
      <c r="E1423" s="4">
        <v>39</v>
      </c>
      <c r="F1423" s="5" t="s">
        <v>58</v>
      </c>
      <c r="G1423" s="6" t="s">
        <v>854</v>
      </c>
      <c r="H1423" s="6" t="s">
        <v>825</v>
      </c>
      <c r="I1423" s="7" t="s">
        <v>825</v>
      </c>
      <c r="J1423" s="7" t="s">
        <v>725</v>
      </c>
      <c r="P1423" s="11">
        <v>1</v>
      </c>
      <c r="T1423" s="12">
        <v>1</v>
      </c>
      <c r="U1423" s="11" t="s">
        <v>908</v>
      </c>
      <c r="V1423" s="13" t="s">
        <v>50</v>
      </c>
      <c r="W1423" s="8" t="s">
        <v>16</v>
      </c>
      <c r="X1423" s="11" t="s">
        <v>125</v>
      </c>
      <c r="Y1423" s="11" t="s">
        <v>57</v>
      </c>
      <c r="Z1423" s="11" t="s">
        <v>53</v>
      </c>
    </row>
    <row r="1424" customHeight="1" spans="1:20">
      <c r="A1424" s="2">
        <v>1423</v>
      </c>
      <c r="B1424" s="2">
        <v>240924008</v>
      </c>
      <c r="C1424" s="3">
        <v>45559</v>
      </c>
      <c r="D1424" s="4" t="s">
        <v>815</v>
      </c>
      <c r="E1424" s="4">
        <v>39</v>
      </c>
      <c r="F1424" s="5" t="s">
        <v>58</v>
      </c>
      <c r="G1424" s="6" t="s">
        <v>817</v>
      </c>
      <c r="H1424" s="6" t="s">
        <v>366</v>
      </c>
      <c r="I1424" s="7" t="s">
        <v>42</v>
      </c>
      <c r="J1424" s="7" t="s">
        <v>36</v>
      </c>
      <c r="K1424" s="8">
        <v>128</v>
      </c>
      <c r="L1424" s="8">
        <v>8</v>
      </c>
      <c r="N1424" s="10" t="s">
        <v>37</v>
      </c>
      <c r="T1424" s="12">
        <v>0</v>
      </c>
    </row>
    <row r="1425" customHeight="1" spans="1:20">
      <c r="A1425" s="2">
        <v>1424</v>
      </c>
      <c r="B1425" s="2">
        <v>240924009</v>
      </c>
      <c r="C1425" s="3">
        <v>45559</v>
      </c>
      <c r="D1425" s="4" t="s">
        <v>815</v>
      </c>
      <c r="E1425" s="4">
        <v>39</v>
      </c>
      <c r="F1425" s="5" t="s">
        <v>33</v>
      </c>
      <c r="G1425" s="6">
        <v>20240616</v>
      </c>
      <c r="H1425" s="6" t="s">
        <v>91</v>
      </c>
      <c r="I1425" s="7" t="s">
        <v>91</v>
      </c>
      <c r="J1425" s="7" t="s">
        <v>36</v>
      </c>
      <c r="K1425" s="8">
        <v>438</v>
      </c>
      <c r="L1425" s="8">
        <v>32</v>
      </c>
      <c r="N1425" s="10" t="s">
        <v>37</v>
      </c>
      <c r="T1425" s="12">
        <v>0</v>
      </c>
    </row>
    <row r="1426" customHeight="1" spans="1:29">
      <c r="A1426" s="2">
        <v>1425</v>
      </c>
      <c r="B1426" s="2">
        <v>240924010</v>
      </c>
      <c r="C1426" s="3">
        <v>45559</v>
      </c>
      <c r="D1426" s="4" t="s">
        <v>815</v>
      </c>
      <c r="E1426" s="4">
        <v>39</v>
      </c>
      <c r="F1426" s="5" t="s">
        <v>58</v>
      </c>
      <c r="G1426" s="6" t="s">
        <v>827</v>
      </c>
      <c r="H1426" s="6" t="s">
        <v>828</v>
      </c>
      <c r="I1426" s="7" t="s">
        <v>828</v>
      </c>
      <c r="J1426" s="7" t="s">
        <v>725</v>
      </c>
      <c r="K1426" s="8">
        <v>752</v>
      </c>
      <c r="L1426" s="8">
        <v>36</v>
      </c>
      <c r="N1426" s="10" t="s">
        <v>37</v>
      </c>
      <c r="T1426" s="12">
        <v>0</v>
      </c>
      <c r="AC1426" s="8" t="s">
        <v>909</v>
      </c>
    </row>
    <row r="1427" customHeight="1" spans="1:29">
      <c r="A1427" s="2">
        <v>1426</v>
      </c>
      <c r="B1427" s="2">
        <v>240924011</v>
      </c>
      <c r="C1427" s="3">
        <v>45559</v>
      </c>
      <c r="D1427" s="4" t="s">
        <v>815</v>
      </c>
      <c r="E1427" s="4">
        <v>39</v>
      </c>
      <c r="F1427" s="5" t="s">
        <v>58</v>
      </c>
      <c r="G1427" s="6" t="s">
        <v>855</v>
      </c>
      <c r="H1427" s="6" t="s">
        <v>856</v>
      </c>
      <c r="I1427" s="7" t="s">
        <v>828</v>
      </c>
      <c r="J1427" s="7" t="s">
        <v>725</v>
      </c>
      <c r="K1427" s="8">
        <v>128</v>
      </c>
      <c r="L1427" s="8">
        <v>12</v>
      </c>
      <c r="N1427" s="10" t="s">
        <v>37</v>
      </c>
      <c r="T1427" s="12">
        <v>0</v>
      </c>
      <c r="AC1427" s="8" t="s">
        <v>909</v>
      </c>
    </row>
    <row r="1428" customHeight="1" spans="1:29">
      <c r="A1428" s="2">
        <v>1427</v>
      </c>
      <c r="B1428" s="2">
        <v>240924012</v>
      </c>
      <c r="C1428" s="3">
        <v>45559</v>
      </c>
      <c r="D1428" s="4" t="s">
        <v>815</v>
      </c>
      <c r="E1428" s="4">
        <v>39</v>
      </c>
      <c r="F1428" s="5" t="s">
        <v>58</v>
      </c>
      <c r="G1428" s="6" t="s">
        <v>854</v>
      </c>
      <c r="H1428" s="6" t="s">
        <v>861</v>
      </c>
      <c r="I1428" s="7" t="s">
        <v>825</v>
      </c>
      <c r="J1428" s="7" t="s">
        <v>725</v>
      </c>
      <c r="K1428" s="8">
        <v>128</v>
      </c>
      <c r="L1428" s="8">
        <v>12</v>
      </c>
      <c r="N1428" s="10" t="s">
        <v>37</v>
      </c>
      <c r="T1428" s="12">
        <v>0</v>
      </c>
      <c r="AC1428" s="8" t="s">
        <v>909</v>
      </c>
    </row>
    <row r="1429" customHeight="1" spans="1:29">
      <c r="A1429" s="2">
        <v>1428</v>
      </c>
      <c r="B1429" s="2">
        <v>240924013</v>
      </c>
      <c r="C1429" s="3">
        <v>45559</v>
      </c>
      <c r="D1429" s="4" t="s">
        <v>815</v>
      </c>
      <c r="E1429" s="4">
        <v>39</v>
      </c>
      <c r="F1429" s="5" t="s">
        <v>58</v>
      </c>
      <c r="G1429" s="6" t="s">
        <v>854</v>
      </c>
      <c r="H1429" s="6" t="s">
        <v>825</v>
      </c>
      <c r="I1429" s="7" t="s">
        <v>825</v>
      </c>
      <c r="J1429" s="7" t="s">
        <v>725</v>
      </c>
      <c r="K1429" s="8">
        <v>607</v>
      </c>
      <c r="L1429" s="8">
        <v>60</v>
      </c>
      <c r="N1429" s="10" t="s">
        <v>37</v>
      </c>
      <c r="T1429" s="12">
        <v>0</v>
      </c>
      <c r="AC1429" s="8" t="s">
        <v>909</v>
      </c>
    </row>
    <row r="1430" customHeight="1" spans="1:29">
      <c r="A1430" s="2">
        <v>1429</v>
      </c>
      <c r="B1430" s="2">
        <v>240924014</v>
      </c>
      <c r="C1430" s="3">
        <v>45559</v>
      </c>
      <c r="D1430" s="4" t="s">
        <v>815</v>
      </c>
      <c r="E1430" s="4">
        <v>39</v>
      </c>
      <c r="F1430" s="5" t="s">
        <v>58</v>
      </c>
      <c r="G1430" s="6" t="s">
        <v>854</v>
      </c>
      <c r="H1430" s="6" t="s">
        <v>825</v>
      </c>
      <c r="I1430" s="7" t="s">
        <v>825</v>
      </c>
      <c r="J1430" s="7" t="s">
        <v>725</v>
      </c>
      <c r="K1430" s="8">
        <v>580</v>
      </c>
      <c r="L1430" s="8">
        <v>36</v>
      </c>
      <c r="N1430" s="10" t="s">
        <v>37</v>
      </c>
      <c r="T1430" s="12">
        <v>0</v>
      </c>
      <c r="AC1430" s="8" t="s">
        <v>909</v>
      </c>
    </row>
    <row r="1431" customHeight="1" spans="1:29">
      <c r="A1431" s="2">
        <v>1430</v>
      </c>
      <c r="B1431" s="2">
        <v>240924015</v>
      </c>
      <c r="C1431" s="3">
        <v>45559</v>
      </c>
      <c r="D1431" s="4" t="s">
        <v>815</v>
      </c>
      <c r="E1431" s="4">
        <v>39</v>
      </c>
      <c r="F1431" s="5" t="s">
        <v>58</v>
      </c>
      <c r="G1431" s="6" t="s">
        <v>855</v>
      </c>
      <c r="H1431" s="6" t="s">
        <v>856</v>
      </c>
      <c r="I1431" s="7" t="s">
        <v>828</v>
      </c>
      <c r="J1431" s="7" t="s">
        <v>725</v>
      </c>
      <c r="K1431" s="8">
        <v>72</v>
      </c>
      <c r="L1431" s="8">
        <v>8</v>
      </c>
      <c r="N1431" s="10" t="s">
        <v>37</v>
      </c>
      <c r="T1431" s="12">
        <v>0</v>
      </c>
      <c r="AC1431" s="8" t="s">
        <v>909</v>
      </c>
    </row>
    <row r="1432" customHeight="1" spans="1:29">
      <c r="A1432" s="2">
        <v>1431</v>
      </c>
      <c r="B1432" s="2">
        <v>240924016</v>
      </c>
      <c r="C1432" s="3">
        <v>45559</v>
      </c>
      <c r="D1432" s="4" t="s">
        <v>815</v>
      </c>
      <c r="E1432" s="4">
        <v>39</v>
      </c>
      <c r="F1432" s="5" t="s">
        <v>58</v>
      </c>
      <c r="G1432" s="6" t="s">
        <v>840</v>
      </c>
      <c r="H1432" s="6" t="s">
        <v>841</v>
      </c>
      <c r="I1432" s="7" t="s">
        <v>842</v>
      </c>
      <c r="J1432" s="7" t="s">
        <v>725</v>
      </c>
      <c r="K1432" s="8">
        <v>240</v>
      </c>
      <c r="L1432" s="8">
        <v>13</v>
      </c>
      <c r="N1432" s="10" t="s">
        <v>37</v>
      </c>
      <c r="T1432" s="12">
        <v>0</v>
      </c>
      <c r="AC1432" s="8" t="s">
        <v>909</v>
      </c>
    </row>
    <row r="1433" customHeight="1" spans="1:29">
      <c r="A1433" s="2">
        <v>1432</v>
      </c>
      <c r="B1433" s="2">
        <v>240924017</v>
      </c>
      <c r="C1433" s="3">
        <v>45559</v>
      </c>
      <c r="D1433" s="4" t="s">
        <v>815</v>
      </c>
      <c r="E1433" s="4">
        <v>39</v>
      </c>
      <c r="F1433" s="5" t="s">
        <v>58</v>
      </c>
      <c r="G1433" s="6" t="s">
        <v>888</v>
      </c>
      <c r="H1433" s="6" t="s">
        <v>796</v>
      </c>
      <c r="I1433" s="7" t="s">
        <v>724</v>
      </c>
      <c r="J1433" s="7" t="s">
        <v>725</v>
      </c>
      <c r="K1433" s="8">
        <v>568</v>
      </c>
      <c r="L1433" s="8">
        <v>12</v>
      </c>
      <c r="N1433" s="10" t="s">
        <v>37</v>
      </c>
      <c r="T1433" s="12">
        <v>0</v>
      </c>
      <c r="AC1433" s="8" t="s">
        <v>910</v>
      </c>
    </row>
    <row r="1434" customHeight="1" spans="1:20">
      <c r="A1434" s="2">
        <v>1433</v>
      </c>
      <c r="B1434" s="2">
        <v>240925001</v>
      </c>
      <c r="C1434" s="3">
        <v>45560</v>
      </c>
      <c r="D1434" s="4" t="s">
        <v>815</v>
      </c>
      <c r="E1434" s="4">
        <v>39</v>
      </c>
      <c r="F1434" s="5" t="s">
        <v>58</v>
      </c>
      <c r="G1434" s="6" t="s">
        <v>506</v>
      </c>
      <c r="H1434" s="6" t="s">
        <v>432</v>
      </c>
      <c r="I1434" s="7" t="s">
        <v>74</v>
      </c>
      <c r="J1434" s="7" t="s">
        <v>36</v>
      </c>
      <c r="K1434" s="8">
        <v>503</v>
      </c>
      <c r="L1434" s="8">
        <v>32</v>
      </c>
      <c r="N1434" s="10" t="s">
        <v>37</v>
      </c>
      <c r="T1434" s="12">
        <v>0</v>
      </c>
    </row>
    <row r="1435" customHeight="1" spans="1:20">
      <c r="A1435" s="2">
        <v>1434</v>
      </c>
      <c r="B1435" s="2">
        <v>240925002</v>
      </c>
      <c r="C1435" s="3">
        <v>45560</v>
      </c>
      <c r="D1435" s="4" t="s">
        <v>815</v>
      </c>
      <c r="E1435" s="4">
        <v>39</v>
      </c>
      <c r="F1435" s="5" t="s">
        <v>58</v>
      </c>
      <c r="G1435" s="6" t="s">
        <v>911</v>
      </c>
      <c r="H1435" s="6" t="s">
        <v>856</v>
      </c>
      <c r="I1435" s="7" t="s">
        <v>828</v>
      </c>
      <c r="J1435" s="7" t="s">
        <v>725</v>
      </c>
      <c r="K1435" s="8">
        <v>128</v>
      </c>
      <c r="L1435" s="8">
        <v>8</v>
      </c>
      <c r="N1435" s="10" t="s">
        <v>37</v>
      </c>
      <c r="T1435" s="12">
        <v>0</v>
      </c>
    </row>
    <row r="1436" customHeight="1" spans="1:20">
      <c r="A1436" s="2">
        <v>1435</v>
      </c>
      <c r="B1436" s="2">
        <v>240925003</v>
      </c>
      <c r="C1436" s="3">
        <v>45560</v>
      </c>
      <c r="D1436" s="4" t="s">
        <v>815</v>
      </c>
      <c r="E1436" s="4">
        <v>39</v>
      </c>
      <c r="F1436" s="5" t="s">
        <v>58</v>
      </c>
      <c r="G1436" s="6" t="s">
        <v>855</v>
      </c>
      <c r="H1436" s="6" t="s">
        <v>856</v>
      </c>
      <c r="I1436" s="7" t="s">
        <v>828</v>
      </c>
      <c r="J1436" s="7" t="s">
        <v>725</v>
      </c>
      <c r="K1436" s="8">
        <v>184</v>
      </c>
      <c r="L1436" s="8">
        <v>8</v>
      </c>
      <c r="N1436" s="10" t="s">
        <v>37</v>
      </c>
      <c r="T1436" s="12">
        <v>0</v>
      </c>
    </row>
    <row r="1437" customHeight="1" spans="1:20">
      <c r="A1437" s="2">
        <v>1436</v>
      </c>
      <c r="B1437" s="2">
        <v>240925004</v>
      </c>
      <c r="C1437" s="3">
        <v>45560</v>
      </c>
      <c r="D1437" s="4" t="s">
        <v>815</v>
      </c>
      <c r="E1437" s="4">
        <v>39</v>
      </c>
      <c r="F1437" s="5" t="s">
        <v>58</v>
      </c>
      <c r="G1437" s="6" t="s">
        <v>888</v>
      </c>
      <c r="H1437" s="6" t="s">
        <v>796</v>
      </c>
      <c r="I1437" s="7" t="s">
        <v>724</v>
      </c>
      <c r="J1437" s="7" t="s">
        <v>725</v>
      </c>
      <c r="K1437" s="8">
        <v>116</v>
      </c>
      <c r="L1437" s="8">
        <v>8</v>
      </c>
      <c r="N1437" s="10" t="s">
        <v>37</v>
      </c>
      <c r="T1437" s="12">
        <v>0</v>
      </c>
    </row>
    <row r="1438" customHeight="1" spans="1:20">
      <c r="A1438" s="2">
        <v>1437</v>
      </c>
      <c r="B1438" s="2">
        <v>240925005</v>
      </c>
      <c r="C1438" s="3">
        <v>45560</v>
      </c>
      <c r="D1438" s="4" t="s">
        <v>815</v>
      </c>
      <c r="E1438" s="4">
        <v>39</v>
      </c>
      <c r="F1438" s="5" t="s">
        <v>33</v>
      </c>
      <c r="G1438" s="6">
        <v>20240616</v>
      </c>
      <c r="H1438" s="6" t="s">
        <v>436</v>
      </c>
      <c r="I1438" s="7" t="s">
        <v>436</v>
      </c>
      <c r="J1438" s="7" t="s">
        <v>36</v>
      </c>
      <c r="K1438" s="8">
        <v>144</v>
      </c>
      <c r="L1438" s="8">
        <v>8</v>
      </c>
      <c r="N1438" s="10" t="s">
        <v>37</v>
      </c>
      <c r="T1438" s="12">
        <v>0</v>
      </c>
    </row>
    <row r="1439" customHeight="1" spans="1:20">
      <c r="A1439" s="2">
        <v>1438</v>
      </c>
      <c r="B1439" s="2">
        <v>240925006</v>
      </c>
      <c r="C1439" s="3">
        <v>45560</v>
      </c>
      <c r="D1439" s="4" t="s">
        <v>815</v>
      </c>
      <c r="E1439" s="4">
        <v>39</v>
      </c>
      <c r="F1439" s="5" t="s">
        <v>33</v>
      </c>
      <c r="G1439" s="6">
        <v>20240616</v>
      </c>
      <c r="H1439" s="6" t="s">
        <v>91</v>
      </c>
      <c r="I1439" s="7" t="s">
        <v>91</v>
      </c>
      <c r="J1439" s="7" t="s">
        <v>36</v>
      </c>
      <c r="K1439" s="8">
        <v>187</v>
      </c>
      <c r="L1439" s="8">
        <v>8</v>
      </c>
      <c r="N1439" s="10" t="s">
        <v>37</v>
      </c>
      <c r="T1439" s="12">
        <v>0</v>
      </c>
    </row>
    <row r="1440" customHeight="1" spans="1:20">
      <c r="A1440" s="2">
        <v>1439</v>
      </c>
      <c r="B1440" s="2">
        <v>240925007</v>
      </c>
      <c r="C1440" s="3">
        <v>45560</v>
      </c>
      <c r="D1440" s="4" t="s">
        <v>815</v>
      </c>
      <c r="E1440" s="4">
        <v>39</v>
      </c>
      <c r="F1440" s="5" t="s">
        <v>33</v>
      </c>
      <c r="G1440" s="6" t="s">
        <v>912</v>
      </c>
      <c r="H1440" s="6" t="s">
        <v>199</v>
      </c>
      <c r="I1440" s="7" t="s">
        <v>39</v>
      </c>
      <c r="J1440" s="7" t="s">
        <v>36</v>
      </c>
      <c r="K1440" s="8">
        <v>50</v>
      </c>
      <c r="L1440" s="8">
        <v>8</v>
      </c>
      <c r="N1440" s="10" t="s">
        <v>37</v>
      </c>
      <c r="T1440" s="12">
        <v>0</v>
      </c>
    </row>
    <row r="1441" customHeight="1" spans="1:26">
      <c r="A1441" s="2">
        <v>1440</v>
      </c>
      <c r="B1441" s="2">
        <v>240925008</v>
      </c>
      <c r="C1441" s="3">
        <v>45560</v>
      </c>
      <c r="D1441" s="4" t="s">
        <v>815</v>
      </c>
      <c r="E1441" s="4">
        <v>39</v>
      </c>
      <c r="F1441" s="5" t="s">
        <v>58</v>
      </c>
      <c r="G1441" s="6" t="s">
        <v>506</v>
      </c>
      <c r="H1441" s="6" t="s">
        <v>432</v>
      </c>
      <c r="I1441" s="7" t="s">
        <v>74</v>
      </c>
      <c r="J1441" s="7" t="s">
        <v>36</v>
      </c>
      <c r="K1441" s="8">
        <v>521</v>
      </c>
      <c r="L1441" s="8">
        <v>32</v>
      </c>
      <c r="M1441" s="9">
        <v>1</v>
      </c>
      <c r="N1441" s="10" t="s">
        <v>37</v>
      </c>
      <c r="O1441" s="11">
        <v>1</v>
      </c>
      <c r="T1441" s="12">
        <v>1</v>
      </c>
      <c r="U1441" s="11" t="s">
        <v>317</v>
      </c>
      <c r="V1441" s="13" t="s">
        <v>77</v>
      </c>
      <c r="W1441" s="8" t="s">
        <v>15</v>
      </c>
      <c r="X1441" s="11" t="s">
        <v>99</v>
      </c>
      <c r="Y1441" s="11" t="s">
        <v>52</v>
      </c>
      <c r="Z1441" s="11" t="s">
        <v>67</v>
      </c>
    </row>
    <row r="1442" customHeight="1" spans="1:20">
      <c r="A1442" s="2">
        <v>1441</v>
      </c>
      <c r="B1442" s="2">
        <v>240925009</v>
      </c>
      <c r="C1442" s="3">
        <v>45560</v>
      </c>
      <c r="D1442" s="4" t="s">
        <v>815</v>
      </c>
      <c r="E1442" s="4">
        <v>39</v>
      </c>
      <c r="F1442" s="5" t="s">
        <v>294</v>
      </c>
      <c r="G1442" s="6" t="s">
        <v>913</v>
      </c>
      <c r="H1442" s="6" t="s">
        <v>296</v>
      </c>
      <c r="I1442" s="7" t="s">
        <v>296</v>
      </c>
      <c r="J1442" s="7" t="s">
        <v>141</v>
      </c>
      <c r="K1442" s="8">
        <v>500</v>
      </c>
      <c r="L1442" s="8">
        <v>32</v>
      </c>
      <c r="N1442" s="10" t="s">
        <v>37</v>
      </c>
      <c r="T1442" s="12">
        <v>0</v>
      </c>
    </row>
    <row r="1443" customHeight="1" spans="1:26">
      <c r="A1443" s="2">
        <v>1442</v>
      </c>
      <c r="B1443" s="2">
        <v>240925010</v>
      </c>
      <c r="C1443" s="3">
        <v>45560</v>
      </c>
      <c r="D1443" s="4" t="s">
        <v>815</v>
      </c>
      <c r="E1443" s="4">
        <v>39</v>
      </c>
      <c r="F1443" s="5" t="s">
        <v>58</v>
      </c>
      <c r="G1443" s="6" t="s">
        <v>817</v>
      </c>
      <c r="H1443" s="6" t="s">
        <v>366</v>
      </c>
      <c r="I1443" s="7" t="s">
        <v>42</v>
      </c>
      <c r="J1443" s="7" t="s">
        <v>36</v>
      </c>
      <c r="K1443" s="8">
        <v>484</v>
      </c>
      <c r="L1443" s="8">
        <v>32</v>
      </c>
      <c r="M1443" s="9">
        <v>32</v>
      </c>
      <c r="N1443" s="10" t="s">
        <v>48</v>
      </c>
      <c r="O1443" s="11">
        <v>32</v>
      </c>
      <c r="T1443" s="12">
        <v>32</v>
      </c>
      <c r="U1443" s="11" t="s">
        <v>914</v>
      </c>
      <c r="V1443" s="13" t="s">
        <v>50</v>
      </c>
      <c r="W1443" s="8" t="s">
        <v>15</v>
      </c>
      <c r="X1443" s="11" t="s">
        <v>150</v>
      </c>
      <c r="Y1443" s="11" t="s">
        <v>52</v>
      </c>
      <c r="Z1443" s="11" t="s">
        <v>53</v>
      </c>
    </row>
    <row r="1444" customHeight="1" spans="1:26">
      <c r="A1444" s="2">
        <v>1443</v>
      </c>
      <c r="B1444" s="2">
        <v>240925011</v>
      </c>
      <c r="C1444" s="3">
        <v>45560</v>
      </c>
      <c r="D1444" s="4" t="s">
        <v>815</v>
      </c>
      <c r="E1444" s="4">
        <v>39</v>
      </c>
      <c r="F1444" s="5" t="s">
        <v>33</v>
      </c>
      <c r="G1444" s="6" t="s">
        <v>574</v>
      </c>
      <c r="H1444" s="6" t="s">
        <v>436</v>
      </c>
      <c r="I1444" s="7" t="s">
        <v>436</v>
      </c>
      <c r="J1444" s="7" t="s">
        <v>36</v>
      </c>
      <c r="K1444" s="8">
        <v>73</v>
      </c>
      <c r="L1444" s="8">
        <v>8</v>
      </c>
      <c r="M1444" s="9">
        <v>8</v>
      </c>
      <c r="N1444" s="10" t="s">
        <v>48</v>
      </c>
      <c r="O1444" s="11">
        <v>8</v>
      </c>
      <c r="T1444" s="12">
        <v>8</v>
      </c>
      <c r="U1444" s="11" t="s">
        <v>571</v>
      </c>
      <c r="V1444" s="13" t="s">
        <v>50</v>
      </c>
      <c r="W1444" s="8" t="s">
        <v>15</v>
      </c>
      <c r="X1444" s="11" t="s">
        <v>97</v>
      </c>
      <c r="Y1444" s="11" t="s">
        <v>52</v>
      </c>
      <c r="Z1444" s="11" t="s">
        <v>53</v>
      </c>
    </row>
    <row r="1445" customHeight="1" spans="1:20">
      <c r="A1445" s="2">
        <v>1444</v>
      </c>
      <c r="B1445" s="2">
        <v>240925012</v>
      </c>
      <c r="C1445" s="3">
        <v>45560</v>
      </c>
      <c r="D1445" s="4" t="s">
        <v>815</v>
      </c>
      <c r="E1445" s="4">
        <v>39</v>
      </c>
      <c r="F1445" s="5" t="s">
        <v>33</v>
      </c>
      <c r="G1445" s="6">
        <v>20240616</v>
      </c>
      <c r="H1445" s="6" t="s">
        <v>403</v>
      </c>
      <c r="I1445" s="7" t="s">
        <v>403</v>
      </c>
      <c r="J1445" s="7" t="s">
        <v>36</v>
      </c>
      <c r="K1445" s="8">
        <v>144</v>
      </c>
      <c r="L1445" s="8">
        <v>8</v>
      </c>
      <c r="N1445" s="10" t="s">
        <v>37</v>
      </c>
      <c r="T1445" s="12">
        <v>0</v>
      </c>
    </row>
    <row r="1446" customHeight="1" spans="1:20">
      <c r="A1446" s="2">
        <v>1445</v>
      </c>
      <c r="B1446" s="2">
        <v>240925013</v>
      </c>
      <c r="C1446" s="3">
        <v>45560</v>
      </c>
      <c r="D1446" s="4" t="s">
        <v>815</v>
      </c>
      <c r="E1446" s="4">
        <v>39</v>
      </c>
      <c r="F1446" s="5" t="s">
        <v>33</v>
      </c>
      <c r="G1446" s="6">
        <v>20240616</v>
      </c>
      <c r="H1446" s="6" t="s">
        <v>39</v>
      </c>
      <c r="I1446" s="7" t="s">
        <v>39</v>
      </c>
      <c r="J1446" s="7" t="s">
        <v>36</v>
      </c>
      <c r="K1446" s="8">
        <v>141</v>
      </c>
      <c r="L1446" s="8">
        <v>8</v>
      </c>
      <c r="N1446" s="10" t="s">
        <v>37</v>
      </c>
      <c r="T1446" s="12">
        <v>0</v>
      </c>
    </row>
    <row r="1447" customHeight="1" spans="1:26">
      <c r="A1447" s="2">
        <v>1446</v>
      </c>
      <c r="B1447" s="2">
        <v>240926001</v>
      </c>
      <c r="C1447" s="3">
        <v>45561</v>
      </c>
      <c r="D1447" s="4" t="s">
        <v>815</v>
      </c>
      <c r="E1447" s="4">
        <v>39</v>
      </c>
      <c r="F1447" s="5" t="s">
        <v>58</v>
      </c>
      <c r="G1447" s="6" t="s">
        <v>854</v>
      </c>
      <c r="H1447" s="6" t="s">
        <v>825</v>
      </c>
      <c r="I1447" s="7" t="s">
        <v>825</v>
      </c>
      <c r="J1447" s="7" t="s">
        <v>725</v>
      </c>
      <c r="K1447" s="8">
        <v>256</v>
      </c>
      <c r="L1447" s="8">
        <v>8</v>
      </c>
      <c r="M1447" s="9">
        <v>1</v>
      </c>
      <c r="N1447" s="10" t="s">
        <v>48</v>
      </c>
      <c r="P1447" s="11">
        <v>1</v>
      </c>
      <c r="T1447" s="12">
        <v>1</v>
      </c>
      <c r="U1447" s="11" t="s">
        <v>865</v>
      </c>
      <c r="V1447" s="13" t="s">
        <v>50</v>
      </c>
      <c r="W1447" s="8" t="s">
        <v>16</v>
      </c>
      <c r="X1447" s="11" t="s">
        <v>125</v>
      </c>
      <c r="Y1447" s="11" t="s">
        <v>57</v>
      </c>
      <c r="Z1447" s="11" t="s">
        <v>53</v>
      </c>
    </row>
    <row r="1448" customHeight="1" spans="1:26">
      <c r="A1448" s="2">
        <v>1447</v>
      </c>
      <c r="B1448" s="2">
        <v>240926002</v>
      </c>
      <c r="C1448" s="3">
        <v>45561</v>
      </c>
      <c r="D1448" s="4" t="s">
        <v>815</v>
      </c>
      <c r="E1448" s="4">
        <v>39</v>
      </c>
      <c r="F1448" s="5" t="s">
        <v>58</v>
      </c>
      <c r="G1448" s="6" t="s">
        <v>840</v>
      </c>
      <c r="H1448" s="6" t="s">
        <v>841</v>
      </c>
      <c r="I1448" s="7" t="s">
        <v>842</v>
      </c>
      <c r="J1448" s="7" t="s">
        <v>725</v>
      </c>
      <c r="K1448" s="8">
        <v>95</v>
      </c>
      <c r="L1448" s="8">
        <v>8</v>
      </c>
      <c r="M1448" s="9">
        <v>1</v>
      </c>
      <c r="N1448" s="10" t="s">
        <v>37</v>
      </c>
      <c r="O1448" s="11">
        <v>1</v>
      </c>
      <c r="T1448" s="12">
        <v>1</v>
      </c>
      <c r="U1448" s="11" t="s">
        <v>915</v>
      </c>
      <c r="V1448" s="13" t="s">
        <v>77</v>
      </c>
      <c r="W1448" s="8" t="s">
        <v>15</v>
      </c>
      <c r="X1448" s="11" t="s">
        <v>312</v>
      </c>
      <c r="Y1448" s="11" t="s">
        <v>52</v>
      </c>
      <c r="Z1448" s="11" t="s">
        <v>67</v>
      </c>
    </row>
    <row r="1449" customHeight="1" spans="1:20">
      <c r="A1449" s="2">
        <v>1448</v>
      </c>
      <c r="B1449" s="2">
        <v>240926003</v>
      </c>
      <c r="C1449" s="3">
        <v>45561</v>
      </c>
      <c r="D1449" s="4" t="s">
        <v>815</v>
      </c>
      <c r="E1449" s="4">
        <v>39</v>
      </c>
      <c r="F1449" s="5" t="s">
        <v>58</v>
      </c>
      <c r="G1449" s="6" t="s">
        <v>855</v>
      </c>
      <c r="H1449" s="6" t="s">
        <v>856</v>
      </c>
      <c r="I1449" s="7" t="s">
        <v>828</v>
      </c>
      <c r="J1449" s="7" t="s">
        <v>725</v>
      </c>
      <c r="K1449" s="8">
        <v>256</v>
      </c>
      <c r="L1449" s="8">
        <v>8</v>
      </c>
      <c r="N1449" s="10" t="s">
        <v>37</v>
      </c>
      <c r="T1449" s="12">
        <v>0</v>
      </c>
    </row>
    <row r="1450" customHeight="1" spans="1:26">
      <c r="A1450" s="2">
        <v>1449</v>
      </c>
      <c r="B1450" s="2">
        <v>240926004</v>
      </c>
      <c r="C1450" s="3">
        <v>45561</v>
      </c>
      <c r="D1450" s="4" t="s">
        <v>815</v>
      </c>
      <c r="E1450" s="4">
        <v>39</v>
      </c>
      <c r="F1450" s="5" t="s">
        <v>58</v>
      </c>
      <c r="G1450" s="6" t="s">
        <v>827</v>
      </c>
      <c r="H1450" s="6" t="s">
        <v>828</v>
      </c>
      <c r="I1450" s="7" t="s">
        <v>828</v>
      </c>
      <c r="J1450" s="7" t="s">
        <v>725</v>
      </c>
      <c r="K1450" s="8">
        <v>1</v>
      </c>
      <c r="L1450" s="8">
        <v>1</v>
      </c>
      <c r="M1450" s="9">
        <v>1</v>
      </c>
      <c r="N1450" s="10" t="s">
        <v>48</v>
      </c>
      <c r="P1450" s="11">
        <v>1</v>
      </c>
      <c r="T1450" s="12">
        <v>1</v>
      </c>
      <c r="U1450" s="11" t="s">
        <v>916</v>
      </c>
      <c r="V1450" s="13" t="s">
        <v>50</v>
      </c>
      <c r="W1450" s="8" t="s">
        <v>16</v>
      </c>
      <c r="X1450" s="11" t="s">
        <v>166</v>
      </c>
      <c r="Y1450" s="11" t="s">
        <v>57</v>
      </c>
      <c r="Z1450" s="11" t="s">
        <v>53</v>
      </c>
    </row>
    <row r="1451" customHeight="1" spans="1:20">
      <c r="A1451" s="2">
        <v>1450</v>
      </c>
      <c r="B1451" s="2">
        <v>240926005</v>
      </c>
      <c r="C1451" s="3">
        <v>45561</v>
      </c>
      <c r="D1451" s="4" t="s">
        <v>815</v>
      </c>
      <c r="E1451" s="4">
        <v>39</v>
      </c>
      <c r="F1451" s="5" t="s">
        <v>33</v>
      </c>
      <c r="G1451" s="6">
        <v>20240616</v>
      </c>
      <c r="H1451" s="6" t="s">
        <v>352</v>
      </c>
      <c r="I1451" s="7" t="s">
        <v>39</v>
      </c>
      <c r="J1451" s="7" t="s">
        <v>36</v>
      </c>
      <c r="K1451" s="8">
        <v>137</v>
      </c>
      <c r="L1451" s="8">
        <v>8</v>
      </c>
      <c r="N1451" s="10" t="s">
        <v>37</v>
      </c>
      <c r="T1451" s="12">
        <v>0</v>
      </c>
    </row>
    <row r="1452" customHeight="1" spans="1:20">
      <c r="A1452" s="2">
        <v>1451</v>
      </c>
      <c r="B1452" s="2">
        <v>240926006</v>
      </c>
      <c r="C1452" s="3">
        <v>45561</v>
      </c>
      <c r="D1452" s="4" t="s">
        <v>815</v>
      </c>
      <c r="E1452" s="4">
        <v>39</v>
      </c>
      <c r="F1452" s="5" t="s">
        <v>33</v>
      </c>
      <c r="G1452" s="6" t="s">
        <v>654</v>
      </c>
      <c r="H1452" s="6" t="s">
        <v>401</v>
      </c>
      <c r="I1452" s="7" t="s">
        <v>401</v>
      </c>
      <c r="J1452" s="7" t="s">
        <v>36</v>
      </c>
      <c r="K1452" s="8">
        <v>864</v>
      </c>
      <c r="L1452" s="8">
        <v>32</v>
      </c>
      <c r="N1452" s="10" t="s">
        <v>37</v>
      </c>
      <c r="T1452" s="12">
        <v>0</v>
      </c>
    </row>
    <row r="1453" customHeight="1" spans="1:20">
      <c r="A1453" s="2">
        <v>1452</v>
      </c>
      <c r="B1453" s="2">
        <v>240926007</v>
      </c>
      <c r="C1453" s="3">
        <v>45561</v>
      </c>
      <c r="D1453" s="4" t="s">
        <v>815</v>
      </c>
      <c r="E1453" s="4">
        <v>39</v>
      </c>
      <c r="F1453" s="5" t="s">
        <v>58</v>
      </c>
      <c r="G1453" s="6" t="s">
        <v>854</v>
      </c>
      <c r="H1453" s="6" t="s">
        <v>861</v>
      </c>
      <c r="I1453" s="7" t="s">
        <v>825</v>
      </c>
      <c r="J1453" s="7" t="s">
        <v>725</v>
      </c>
      <c r="K1453" s="8">
        <v>260</v>
      </c>
      <c r="L1453" s="8">
        <v>8</v>
      </c>
      <c r="N1453" s="10" t="s">
        <v>37</v>
      </c>
      <c r="T1453" s="12">
        <v>0</v>
      </c>
    </row>
    <row r="1454" customHeight="1" spans="1:26">
      <c r="A1454" s="2">
        <v>1453</v>
      </c>
      <c r="B1454" s="2">
        <v>240927001</v>
      </c>
      <c r="C1454" s="3">
        <v>45562</v>
      </c>
      <c r="D1454" s="4" t="s">
        <v>815</v>
      </c>
      <c r="E1454" s="4">
        <v>39</v>
      </c>
      <c r="F1454" s="5" t="s">
        <v>58</v>
      </c>
      <c r="G1454" s="6" t="s">
        <v>840</v>
      </c>
      <c r="H1454" s="6" t="s">
        <v>841</v>
      </c>
      <c r="I1454" s="7" t="s">
        <v>842</v>
      </c>
      <c r="J1454" s="7" t="s">
        <v>725</v>
      </c>
      <c r="K1454" s="8">
        <v>100</v>
      </c>
      <c r="L1454" s="8">
        <v>8</v>
      </c>
      <c r="M1454" s="9">
        <v>4</v>
      </c>
      <c r="N1454" s="10" t="s">
        <v>48</v>
      </c>
      <c r="P1454" s="11">
        <v>4</v>
      </c>
      <c r="T1454" s="12">
        <v>4</v>
      </c>
      <c r="U1454" s="11" t="s">
        <v>917</v>
      </c>
      <c r="V1454" s="13" t="s">
        <v>50</v>
      </c>
      <c r="W1454" s="8" t="s">
        <v>16</v>
      </c>
      <c r="X1454" s="11" t="s">
        <v>918</v>
      </c>
      <c r="Y1454" s="11" t="s">
        <v>57</v>
      </c>
      <c r="Z1454" s="11" t="s">
        <v>53</v>
      </c>
    </row>
    <row r="1455" customHeight="1" spans="1:26">
      <c r="A1455" s="2">
        <v>1454</v>
      </c>
      <c r="B1455" s="2">
        <v>240927002</v>
      </c>
      <c r="C1455" s="3">
        <v>45562</v>
      </c>
      <c r="D1455" s="4" t="s">
        <v>815</v>
      </c>
      <c r="E1455" s="4">
        <v>39</v>
      </c>
      <c r="F1455" s="5" t="s">
        <v>58</v>
      </c>
      <c r="G1455" s="6" t="s">
        <v>839</v>
      </c>
      <c r="H1455" s="6" t="s">
        <v>796</v>
      </c>
      <c r="I1455" s="7" t="s">
        <v>724</v>
      </c>
      <c r="J1455" s="7" t="s">
        <v>725</v>
      </c>
      <c r="K1455" s="8">
        <v>52</v>
      </c>
      <c r="L1455" s="8">
        <v>8</v>
      </c>
      <c r="M1455" s="9">
        <v>4</v>
      </c>
      <c r="N1455" s="10" t="s">
        <v>48</v>
      </c>
      <c r="R1455" s="11">
        <v>4</v>
      </c>
      <c r="T1455" s="12">
        <v>4</v>
      </c>
      <c r="U1455" s="11" t="s">
        <v>919</v>
      </c>
      <c r="V1455" s="13" t="s">
        <v>50</v>
      </c>
      <c r="W1455" s="8" t="s">
        <v>18</v>
      </c>
      <c r="X1455" s="11" t="s">
        <v>106</v>
      </c>
      <c r="Y1455" s="11" t="s">
        <v>57</v>
      </c>
      <c r="Z1455" s="11" t="s">
        <v>53</v>
      </c>
    </row>
    <row r="1456" customHeight="1" spans="1:26">
      <c r="A1456" s="2">
        <v>1455</v>
      </c>
      <c r="B1456" s="2">
        <v>240927003</v>
      </c>
      <c r="C1456" s="3">
        <v>45562</v>
      </c>
      <c r="D1456" s="4" t="s">
        <v>815</v>
      </c>
      <c r="E1456" s="4">
        <v>39</v>
      </c>
      <c r="F1456" s="5" t="s">
        <v>58</v>
      </c>
      <c r="G1456" s="6" t="s">
        <v>860</v>
      </c>
      <c r="H1456" s="6" t="s">
        <v>861</v>
      </c>
      <c r="I1456" s="7" t="s">
        <v>825</v>
      </c>
      <c r="J1456" s="7" t="s">
        <v>725</v>
      </c>
      <c r="K1456" s="8">
        <v>52</v>
      </c>
      <c r="L1456" s="8">
        <v>8</v>
      </c>
      <c r="M1456" s="9">
        <v>1</v>
      </c>
      <c r="N1456" s="10" t="s">
        <v>48</v>
      </c>
      <c r="P1456" s="11">
        <v>1</v>
      </c>
      <c r="T1456" s="12">
        <v>1</v>
      </c>
      <c r="U1456" s="11" t="s">
        <v>865</v>
      </c>
      <c r="V1456" s="13" t="s">
        <v>50</v>
      </c>
      <c r="W1456" s="8" t="s">
        <v>16</v>
      </c>
      <c r="X1456" s="11" t="s">
        <v>125</v>
      </c>
      <c r="Y1456" s="11" t="s">
        <v>57</v>
      </c>
      <c r="Z1456" s="11" t="s">
        <v>53</v>
      </c>
    </row>
    <row r="1457" customHeight="1" spans="1:26">
      <c r="A1457" s="2">
        <v>1456</v>
      </c>
      <c r="B1457" s="2">
        <v>240927004</v>
      </c>
      <c r="C1457" s="3">
        <v>45562</v>
      </c>
      <c r="D1457" s="4" t="s">
        <v>815</v>
      </c>
      <c r="E1457" s="4">
        <v>39</v>
      </c>
      <c r="F1457" s="5" t="s">
        <v>58</v>
      </c>
      <c r="G1457" s="6" t="s">
        <v>827</v>
      </c>
      <c r="H1457" s="6" t="s">
        <v>828</v>
      </c>
      <c r="I1457" s="7" t="s">
        <v>828</v>
      </c>
      <c r="J1457" s="7" t="s">
        <v>725</v>
      </c>
      <c r="K1457" s="8">
        <v>332</v>
      </c>
      <c r="L1457" s="8">
        <v>32</v>
      </c>
      <c r="M1457" s="9">
        <v>4</v>
      </c>
      <c r="N1457" s="10" t="s">
        <v>48</v>
      </c>
      <c r="P1457" s="11">
        <v>2</v>
      </c>
      <c r="T1457" s="12">
        <v>2</v>
      </c>
      <c r="U1457" s="11" t="s">
        <v>865</v>
      </c>
      <c r="V1457" s="13" t="s">
        <v>50</v>
      </c>
      <c r="W1457" s="8" t="s">
        <v>16</v>
      </c>
      <c r="X1457" s="11" t="s">
        <v>125</v>
      </c>
      <c r="Y1457" s="11" t="s">
        <v>57</v>
      </c>
      <c r="Z1457" s="11" t="s">
        <v>53</v>
      </c>
    </row>
    <row r="1458" customHeight="1" spans="1:26">
      <c r="A1458" s="2">
        <v>1457</v>
      </c>
      <c r="B1458" s="2">
        <v>240927004</v>
      </c>
      <c r="C1458" s="3">
        <v>45562</v>
      </c>
      <c r="D1458" s="4" t="s">
        <v>815</v>
      </c>
      <c r="E1458" s="4">
        <v>39</v>
      </c>
      <c r="F1458" s="5" t="s">
        <v>58</v>
      </c>
      <c r="G1458" s="6" t="s">
        <v>827</v>
      </c>
      <c r="H1458" s="6" t="s">
        <v>828</v>
      </c>
      <c r="I1458" s="7" t="s">
        <v>828</v>
      </c>
      <c r="J1458" s="7" t="s">
        <v>725</v>
      </c>
      <c r="O1458" s="11">
        <v>1</v>
      </c>
      <c r="T1458" s="12">
        <v>1</v>
      </c>
      <c r="U1458" s="11" t="s">
        <v>920</v>
      </c>
      <c r="V1458" s="13" t="s">
        <v>50</v>
      </c>
      <c r="W1458" s="8" t="s">
        <v>15</v>
      </c>
      <c r="X1458" s="11" t="s">
        <v>99</v>
      </c>
      <c r="Y1458" s="11" t="s">
        <v>52</v>
      </c>
      <c r="Z1458" s="11" t="s">
        <v>53</v>
      </c>
    </row>
    <row r="1459" customHeight="1" spans="1:26">
      <c r="A1459" s="2">
        <v>1458</v>
      </c>
      <c r="B1459" s="2">
        <v>240927004</v>
      </c>
      <c r="C1459" s="3">
        <v>45562</v>
      </c>
      <c r="D1459" s="4" t="s">
        <v>815</v>
      </c>
      <c r="E1459" s="4">
        <v>39</v>
      </c>
      <c r="F1459" s="5" t="s">
        <v>58</v>
      </c>
      <c r="G1459" s="6" t="s">
        <v>827</v>
      </c>
      <c r="H1459" s="6" t="s">
        <v>828</v>
      </c>
      <c r="I1459" s="7" t="s">
        <v>828</v>
      </c>
      <c r="J1459" s="7" t="s">
        <v>725</v>
      </c>
      <c r="O1459" s="11">
        <v>1</v>
      </c>
      <c r="T1459" s="12">
        <v>1</v>
      </c>
      <c r="U1459" s="11" t="s">
        <v>897</v>
      </c>
      <c r="V1459" s="13" t="s">
        <v>50</v>
      </c>
      <c r="W1459" s="8" t="s">
        <v>15</v>
      </c>
      <c r="X1459" s="11" t="s">
        <v>453</v>
      </c>
      <c r="Y1459" s="11" t="s">
        <v>52</v>
      </c>
      <c r="Z1459" s="11" t="s">
        <v>53</v>
      </c>
    </row>
    <row r="1460" customHeight="1" spans="1:26">
      <c r="A1460" s="2">
        <v>1459</v>
      </c>
      <c r="B1460" s="2">
        <v>240927005</v>
      </c>
      <c r="C1460" s="3">
        <v>45562</v>
      </c>
      <c r="D1460" s="4" t="s">
        <v>815</v>
      </c>
      <c r="E1460" s="4">
        <v>39</v>
      </c>
      <c r="F1460" s="5" t="s">
        <v>58</v>
      </c>
      <c r="G1460" s="6" t="s">
        <v>855</v>
      </c>
      <c r="H1460" s="6" t="s">
        <v>856</v>
      </c>
      <c r="I1460" s="7" t="s">
        <v>828</v>
      </c>
      <c r="J1460" s="7" t="s">
        <v>725</v>
      </c>
      <c r="K1460" s="8">
        <v>221</v>
      </c>
      <c r="L1460" s="8">
        <v>8</v>
      </c>
      <c r="M1460" s="9">
        <v>3</v>
      </c>
      <c r="N1460" s="10" t="s">
        <v>48</v>
      </c>
      <c r="P1460" s="11">
        <v>3</v>
      </c>
      <c r="T1460" s="12">
        <v>3</v>
      </c>
      <c r="U1460" s="11" t="s">
        <v>865</v>
      </c>
      <c r="V1460" s="13" t="s">
        <v>50</v>
      </c>
      <c r="W1460" s="8" t="s">
        <v>16</v>
      </c>
      <c r="X1460" s="11" t="s">
        <v>125</v>
      </c>
      <c r="Y1460" s="11" t="s">
        <v>57</v>
      </c>
      <c r="Z1460" s="11" t="s">
        <v>53</v>
      </c>
    </row>
    <row r="1461" customHeight="1" spans="1:20">
      <c r="A1461" s="2">
        <v>1460</v>
      </c>
      <c r="B1461" s="2">
        <v>240927006</v>
      </c>
      <c r="C1461" s="3">
        <v>45562</v>
      </c>
      <c r="D1461" s="4" t="s">
        <v>815</v>
      </c>
      <c r="E1461" s="4">
        <v>39</v>
      </c>
      <c r="F1461" s="5" t="s">
        <v>33</v>
      </c>
      <c r="G1461" s="6" t="s">
        <v>654</v>
      </c>
      <c r="H1461" s="6" t="s">
        <v>401</v>
      </c>
      <c r="I1461" s="7" t="s">
        <v>401</v>
      </c>
      <c r="J1461" s="7" t="s">
        <v>36</v>
      </c>
      <c r="K1461" s="8">
        <v>578</v>
      </c>
      <c r="L1461" s="8">
        <v>32</v>
      </c>
      <c r="N1461" s="10" t="s">
        <v>37</v>
      </c>
      <c r="T1461" s="12">
        <v>0</v>
      </c>
    </row>
    <row r="1462" customHeight="1" spans="1:26">
      <c r="A1462" s="2">
        <v>1461</v>
      </c>
      <c r="B1462" s="2">
        <v>240927007</v>
      </c>
      <c r="C1462" s="3">
        <v>45562</v>
      </c>
      <c r="D1462" s="4" t="s">
        <v>815</v>
      </c>
      <c r="E1462" s="4">
        <v>39</v>
      </c>
      <c r="F1462" s="5" t="s">
        <v>33</v>
      </c>
      <c r="G1462" s="6">
        <v>20240616</v>
      </c>
      <c r="H1462" s="6" t="s">
        <v>319</v>
      </c>
      <c r="I1462" s="7" t="s">
        <v>39</v>
      </c>
      <c r="J1462" s="7" t="s">
        <v>36</v>
      </c>
      <c r="K1462" s="8">
        <v>166</v>
      </c>
      <c r="L1462" s="8">
        <v>8</v>
      </c>
      <c r="M1462" s="9">
        <v>1</v>
      </c>
      <c r="N1462" s="10" t="s">
        <v>37</v>
      </c>
      <c r="O1462" s="11">
        <v>1</v>
      </c>
      <c r="T1462" s="12">
        <v>1</v>
      </c>
      <c r="U1462" s="11" t="s">
        <v>921</v>
      </c>
      <c r="V1462" s="13" t="s">
        <v>77</v>
      </c>
      <c r="W1462" s="8" t="s">
        <v>15</v>
      </c>
      <c r="X1462" s="11" t="s">
        <v>459</v>
      </c>
      <c r="Y1462" s="11" t="s">
        <v>52</v>
      </c>
      <c r="Z1462" s="11" t="s">
        <v>67</v>
      </c>
    </row>
    <row r="1463" customHeight="1" spans="1:20">
      <c r="A1463" s="2">
        <v>1462</v>
      </c>
      <c r="B1463" s="2">
        <v>240927008</v>
      </c>
      <c r="C1463" s="3">
        <v>45562</v>
      </c>
      <c r="D1463" s="4" t="s">
        <v>815</v>
      </c>
      <c r="E1463" s="4">
        <v>39</v>
      </c>
      <c r="F1463" s="5" t="s">
        <v>33</v>
      </c>
      <c r="G1463" s="6">
        <v>20240616</v>
      </c>
      <c r="H1463" s="6" t="s">
        <v>436</v>
      </c>
      <c r="I1463" s="7" t="s">
        <v>436</v>
      </c>
      <c r="J1463" s="7" t="s">
        <v>36</v>
      </c>
      <c r="K1463" s="8">
        <v>100</v>
      </c>
      <c r="L1463" s="8">
        <v>8</v>
      </c>
      <c r="N1463" s="10" t="s">
        <v>37</v>
      </c>
      <c r="T1463" s="12">
        <v>0</v>
      </c>
    </row>
    <row r="1464" customHeight="1" spans="1:20">
      <c r="A1464" s="2">
        <v>1463</v>
      </c>
      <c r="B1464" s="2">
        <v>240928001</v>
      </c>
      <c r="C1464" s="3">
        <v>45563</v>
      </c>
      <c r="D1464" s="4" t="s">
        <v>815</v>
      </c>
      <c r="E1464" s="4">
        <v>39</v>
      </c>
      <c r="F1464" s="5" t="s">
        <v>33</v>
      </c>
      <c r="G1464" s="6" t="s">
        <v>654</v>
      </c>
      <c r="H1464" s="6" t="s">
        <v>401</v>
      </c>
      <c r="I1464" s="7" t="s">
        <v>401</v>
      </c>
      <c r="J1464" s="7" t="s">
        <v>36</v>
      </c>
      <c r="K1464" s="8">
        <v>555</v>
      </c>
      <c r="L1464" s="8">
        <v>32</v>
      </c>
      <c r="N1464" s="10" t="s">
        <v>37</v>
      </c>
      <c r="T1464" s="12">
        <v>0</v>
      </c>
    </row>
    <row r="1465" customHeight="1" spans="1:20">
      <c r="A1465" s="2">
        <v>1464</v>
      </c>
      <c r="B1465" s="2">
        <v>240928002</v>
      </c>
      <c r="C1465" s="3">
        <v>45563</v>
      </c>
      <c r="D1465" s="4" t="s">
        <v>815</v>
      </c>
      <c r="E1465" s="4">
        <v>39</v>
      </c>
      <c r="F1465" s="5" t="s">
        <v>33</v>
      </c>
      <c r="G1465" s="6">
        <v>20240616</v>
      </c>
      <c r="H1465" s="6" t="s">
        <v>568</v>
      </c>
      <c r="I1465" s="7" t="s">
        <v>568</v>
      </c>
      <c r="J1465" s="7" t="s">
        <v>36</v>
      </c>
      <c r="K1465" s="8">
        <v>144</v>
      </c>
      <c r="L1465" s="8">
        <v>8</v>
      </c>
      <c r="N1465" s="10" t="s">
        <v>37</v>
      </c>
      <c r="T1465" s="12">
        <v>0</v>
      </c>
    </row>
    <row r="1466" customHeight="1" spans="1:20">
      <c r="A1466" s="2">
        <v>1465</v>
      </c>
      <c r="B1466" s="2">
        <v>240928003</v>
      </c>
      <c r="C1466" s="3">
        <v>45563</v>
      </c>
      <c r="D1466" s="4" t="s">
        <v>815</v>
      </c>
      <c r="E1466" s="4">
        <v>39</v>
      </c>
      <c r="F1466" s="5" t="s">
        <v>33</v>
      </c>
      <c r="G1466" s="6" t="s">
        <v>904</v>
      </c>
      <c r="H1466" s="6" t="s">
        <v>377</v>
      </c>
      <c r="I1466" s="7" t="s">
        <v>91</v>
      </c>
      <c r="J1466" s="7" t="s">
        <v>36</v>
      </c>
      <c r="K1466" s="8">
        <v>144</v>
      </c>
      <c r="L1466" s="8">
        <v>8</v>
      </c>
      <c r="N1466" s="10" t="s">
        <v>37</v>
      </c>
      <c r="T1466" s="12">
        <v>0</v>
      </c>
    </row>
    <row r="1467" customHeight="1" spans="1:20">
      <c r="A1467" s="2">
        <v>1466</v>
      </c>
      <c r="B1467" s="2">
        <v>240928004</v>
      </c>
      <c r="C1467" s="3">
        <v>45563</v>
      </c>
      <c r="D1467" s="4" t="s">
        <v>815</v>
      </c>
      <c r="E1467" s="4">
        <v>39</v>
      </c>
      <c r="F1467" s="5" t="s">
        <v>33</v>
      </c>
      <c r="G1467" s="6">
        <v>20240616</v>
      </c>
      <c r="H1467" s="6" t="s">
        <v>91</v>
      </c>
      <c r="I1467" s="7" t="s">
        <v>91</v>
      </c>
      <c r="J1467" s="7" t="s">
        <v>36</v>
      </c>
      <c r="K1467" s="8">
        <v>144</v>
      </c>
      <c r="L1467" s="8">
        <v>8</v>
      </c>
      <c r="N1467" s="10" t="s">
        <v>37</v>
      </c>
      <c r="T1467" s="12">
        <v>0</v>
      </c>
    </row>
    <row r="1468" customHeight="1" spans="1:20">
      <c r="A1468" s="2">
        <v>1467</v>
      </c>
      <c r="B1468" s="2">
        <v>240928005</v>
      </c>
      <c r="C1468" s="3">
        <v>45563</v>
      </c>
      <c r="D1468" s="4" t="s">
        <v>815</v>
      </c>
      <c r="E1468" s="4">
        <v>39</v>
      </c>
      <c r="F1468" s="5" t="s">
        <v>58</v>
      </c>
      <c r="G1468" s="6" t="s">
        <v>506</v>
      </c>
      <c r="H1468" s="6" t="s">
        <v>417</v>
      </c>
      <c r="I1468" s="7" t="s">
        <v>922</v>
      </c>
      <c r="J1468" s="7" t="s">
        <v>36</v>
      </c>
      <c r="K1468" s="8">
        <v>623</v>
      </c>
      <c r="L1468" s="8">
        <v>32</v>
      </c>
      <c r="N1468" s="10" t="s">
        <v>37</v>
      </c>
      <c r="T1468" s="12">
        <v>0</v>
      </c>
    </row>
    <row r="1469" customHeight="1" spans="1:29">
      <c r="A1469" s="2">
        <v>1468</v>
      </c>
      <c r="B1469" s="2">
        <v>240929001</v>
      </c>
      <c r="C1469" s="3">
        <v>45564</v>
      </c>
      <c r="D1469" s="4" t="s">
        <v>815</v>
      </c>
      <c r="E1469" s="4">
        <v>40</v>
      </c>
      <c r="F1469" s="5" t="s">
        <v>58</v>
      </c>
      <c r="G1469" s="6" t="s">
        <v>854</v>
      </c>
      <c r="H1469" s="6" t="s">
        <v>825</v>
      </c>
      <c r="I1469" s="7" t="s">
        <v>825</v>
      </c>
      <c r="J1469" s="7" t="s">
        <v>725</v>
      </c>
      <c r="K1469" s="8">
        <v>249</v>
      </c>
      <c r="L1469" s="8">
        <v>12</v>
      </c>
      <c r="N1469" s="10" t="s">
        <v>37</v>
      </c>
      <c r="T1469" s="12">
        <v>0</v>
      </c>
      <c r="AC1469" s="8" t="s">
        <v>923</v>
      </c>
    </row>
    <row r="1470" customHeight="1" spans="1:29">
      <c r="A1470" s="2">
        <v>1469</v>
      </c>
      <c r="B1470" s="2">
        <v>240929002</v>
      </c>
      <c r="C1470" s="3">
        <v>45564</v>
      </c>
      <c r="D1470" s="4" t="s">
        <v>815</v>
      </c>
      <c r="E1470" s="4">
        <v>40</v>
      </c>
      <c r="F1470" s="5" t="s">
        <v>58</v>
      </c>
      <c r="G1470" s="6" t="s">
        <v>827</v>
      </c>
      <c r="H1470" s="6" t="s">
        <v>828</v>
      </c>
      <c r="I1470" s="7" t="s">
        <v>828</v>
      </c>
      <c r="J1470" s="7" t="s">
        <v>725</v>
      </c>
      <c r="K1470" s="8">
        <v>321</v>
      </c>
      <c r="L1470" s="8">
        <v>24</v>
      </c>
      <c r="N1470" s="10" t="s">
        <v>37</v>
      </c>
      <c r="T1470" s="12">
        <v>0</v>
      </c>
      <c r="AC1470" s="8" t="s">
        <v>909</v>
      </c>
    </row>
    <row r="1471" customHeight="1" spans="1:29">
      <c r="A1471" s="2">
        <v>1470</v>
      </c>
      <c r="B1471" s="2">
        <v>240929003</v>
      </c>
      <c r="C1471" s="3">
        <v>45564</v>
      </c>
      <c r="D1471" s="4" t="s">
        <v>815</v>
      </c>
      <c r="E1471" s="4">
        <v>40</v>
      </c>
      <c r="F1471" s="5" t="s">
        <v>58</v>
      </c>
      <c r="G1471" s="6" t="s">
        <v>854</v>
      </c>
      <c r="H1471" s="6" t="s">
        <v>825</v>
      </c>
      <c r="I1471" s="7" t="s">
        <v>825</v>
      </c>
      <c r="J1471" s="7" t="s">
        <v>725</v>
      </c>
      <c r="K1471" s="8">
        <v>251</v>
      </c>
      <c r="L1471" s="8">
        <v>12</v>
      </c>
      <c r="N1471" s="10" t="s">
        <v>37</v>
      </c>
      <c r="T1471" s="12">
        <v>0</v>
      </c>
      <c r="AC1471" s="8" t="s">
        <v>909</v>
      </c>
    </row>
    <row r="1472" customHeight="1" spans="1:29">
      <c r="A1472" s="2">
        <v>1471</v>
      </c>
      <c r="B1472" s="2">
        <v>240929004</v>
      </c>
      <c r="C1472" s="3">
        <v>45564</v>
      </c>
      <c r="D1472" s="4" t="s">
        <v>815</v>
      </c>
      <c r="E1472" s="4">
        <v>40</v>
      </c>
      <c r="F1472" s="5" t="s">
        <v>58</v>
      </c>
      <c r="G1472" s="6" t="s">
        <v>827</v>
      </c>
      <c r="H1472" s="6" t="s">
        <v>828</v>
      </c>
      <c r="I1472" s="7" t="s">
        <v>828</v>
      </c>
      <c r="J1472" s="7" t="s">
        <v>725</v>
      </c>
      <c r="K1472" s="8">
        <v>106</v>
      </c>
      <c r="L1472" s="8">
        <v>8</v>
      </c>
      <c r="N1472" s="10" t="s">
        <v>37</v>
      </c>
      <c r="T1472" s="12">
        <v>0</v>
      </c>
      <c r="AC1472" s="8" t="s">
        <v>909</v>
      </c>
    </row>
    <row r="1473" customHeight="1" spans="1:29">
      <c r="A1473" s="2">
        <v>1472</v>
      </c>
      <c r="B1473" s="2">
        <v>240929005</v>
      </c>
      <c r="C1473" s="3">
        <v>45564</v>
      </c>
      <c r="D1473" s="4" t="s">
        <v>815</v>
      </c>
      <c r="E1473" s="4">
        <v>40</v>
      </c>
      <c r="F1473" s="5" t="s">
        <v>58</v>
      </c>
      <c r="G1473" s="6" t="s">
        <v>827</v>
      </c>
      <c r="H1473" s="6" t="s">
        <v>828</v>
      </c>
      <c r="I1473" s="7" t="s">
        <v>828</v>
      </c>
      <c r="J1473" s="7" t="s">
        <v>725</v>
      </c>
      <c r="K1473" s="8">
        <v>107</v>
      </c>
      <c r="L1473" s="8">
        <v>12</v>
      </c>
      <c r="N1473" s="10" t="s">
        <v>37</v>
      </c>
      <c r="T1473" s="12">
        <v>0</v>
      </c>
      <c r="AC1473" s="8" t="s">
        <v>909</v>
      </c>
    </row>
    <row r="1474" customHeight="1" spans="1:29">
      <c r="A1474" s="2">
        <v>1473</v>
      </c>
      <c r="B1474" s="2">
        <v>240929006</v>
      </c>
      <c r="C1474" s="3">
        <v>45564</v>
      </c>
      <c r="D1474" s="4" t="s">
        <v>815</v>
      </c>
      <c r="E1474" s="4">
        <v>40</v>
      </c>
      <c r="F1474" s="5" t="s">
        <v>58</v>
      </c>
      <c r="G1474" s="6" t="s">
        <v>860</v>
      </c>
      <c r="H1474" s="6" t="s">
        <v>861</v>
      </c>
      <c r="I1474" s="7" t="s">
        <v>825</v>
      </c>
      <c r="J1474" s="7" t="s">
        <v>725</v>
      </c>
      <c r="K1474" s="8">
        <v>47</v>
      </c>
      <c r="L1474" s="8">
        <v>8</v>
      </c>
      <c r="N1474" s="10" t="s">
        <v>37</v>
      </c>
      <c r="T1474" s="12">
        <v>0</v>
      </c>
      <c r="AC1474" s="8" t="s">
        <v>909</v>
      </c>
    </row>
    <row r="1475" customHeight="1" spans="1:29">
      <c r="A1475" s="2">
        <v>1474</v>
      </c>
      <c r="B1475" s="2">
        <v>240929007</v>
      </c>
      <c r="C1475" s="3">
        <v>45564</v>
      </c>
      <c r="D1475" s="4" t="s">
        <v>815</v>
      </c>
      <c r="E1475" s="4">
        <v>40</v>
      </c>
      <c r="F1475" s="5" t="s">
        <v>58</v>
      </c>
      <c r="G1475" s="6" t="s">
        <v>855</v>
      </c>
      <c r="H1475" s="6" t="s">
        <v>856</v>
      </c>
      <c r="I1475" s="7" t="s">
        <v>828</v>
      </c>
      <c r="J1475" s="7" t="s">
        <v>725</v>
      </c>
      <c r="K1475" s="8">
        <v>237</v>
      </c>
      <c r="L1475" s="8">
        <v>12</v>
      </c>
      <c r="N1475" s="10" t="s">
        <v>37</v>
      </c>
      <c r="T1475" s="12">
        <v>0</v>
      </c>
      <c r="AC1475" s="8" t="s">
        <v>909</v>
      </c>
    </row>
    <row r="1476" customHeight="1" spans="1:29">
      <c r="A1476" s="2">
        <v>1475</v>
      </c>
      <c r="B1476" s="2">
        <v>240929008</v>
      </c>
      <c r="C1476" s="3">
        <v>45564</v>
      </c>
      <c r="D1476" s="4" t="s">
        <v>815</v>
      </c>
      <c r="E1476" s="4">
        <v>40</v>
      </c>
      <c r="F1476" s="5" t="s">
        <v>58</v>
      </c>
      <c r="G1476" s="6" t="s">
        <v>827</v>
      </c>
      <c r="H1476" s="6" t="s">
        <v>828</v>
      </c>
      <c r="I1476" s="7" t="s">
        <v>828</v>
      </c>
      <c r="J1476" s="7" t="s">
        <v>725</v>
      </c>
      <c r="K1476" s="8">
        <v>324</v>
      </c>
      <c r="L1476" s="8">
        <v>32</v>
      </c>
      <c r="N1476" s="10" t="s">
        <v>37</v>
      </c>
      <c r="T1476" s="12">
        <v>0</v>
      </c>
      <c r="AC1476" s="8" t="s">
        <v>924</v>
      </c>
    </row>
    <row r="1477" customHeight="1" spans="1:29">
      <c r="A1477" s="2">
        <v>1476</v>
      </c>
      <c r="B1477" s="2">
        <v>240929009</v>
      </c>
      <c r="C1477" s="3">
        <v>45564</v>
      </c>
      <c r="D1477" s="4" t="s">
        <v>815</v>
      </c>
      <c r="E1477" s="4">
        <v>40</v>
      </c>
      <c r="F1477" s="5" t="s">
        <v>58</v>
      </c>
      <c r="G1477" s="6" t="s">
        <v>744</v>
      </c>
      <c r="H1477" s="6" t="s">
        <v>366</v>
      </c>
      <c r="I1477" s="7" t="s">
        <v>42</v>
      </c>
      <c r="J1477" s="7" t="s">
        <v>36</v>
      </c>
      <c r="K1477" s="8">
        <v>720</v>
      </c>
      <c r="L1477" s="8">
        <v>44</v>
      </c>
      <c r="M1477" s="9">
        <v>1</v>
      </c>
      <c r="N1477" s="10" t="s">
        <v>37</v>
      </c>
      <c r="Q1477" s="11">
        <v>1</v>
      </c>
      <c r="T1477" s="12">
        <v>1</v>
      </c>
      <c r="U1477" s="11" t="s">
        <v>925</v>
      </c>
      <c r="V1477" s="13" t="s">
        <v>77</v>
      </c>
      <c r="W1477" s="8" t="s">
        <v>55</v>
      </c>
      <c r="X1477" s="11" t="s">
        <v>891</v>
      </c>
      <c r="Y1477" s="11" t="s">
        <v>57</v>
      </c>
      <c r="Z1477" s="11" t="s">
        <v>67</v>
      </c>
      <c r="AC1477" s="8" t="s">
        <v>926</v>
      </c>
    </row>
    <row r="1478" customHeight="1" spans="1:20">
      <c r="A1478" s="2">
        <v>1477</v>
      </c>
      <c r="B1478" s="2">
        <v>240929010</v>
      </c>
      <c r="C1478" s="3">
        <v>45564</v>
      </c>
      <c r="D1478" s="4" t="s">
        <v>815</v>
      </c>
      <c r="E1478" s="4">
        <v>40</v>
      </c>
      <c r="F1478" s="5" t="s">
        <v>58</v>
      </c>
      <c r="G1478" s="6" t="s">
        <v>927</v>
      </c>
      <c r="H1478" s="6" t="s">
        <v>417</v>
      </c>
      <c r="I1478" s="7" t="s">
        <v>74</v>
      </c>
      <c r="J1478" s="7" t="s">
        <v>36</v>
      </c>
      <c r="K1478" s="8">
        <v>546</v>
      </c>
      <c r="L1478" s="8">
        <v>32</v>
      </c>
      <c r="N1478" s="10" t="s">
        <v>37</v>
      </c>
      <c r="T1478" s="12">
        <v>0</v>
      </c>
    </row>
    <row r="1479" customHeight="1" spans="1:26">
      <c r="A1479" s="2">
        <v>1478</v>
      </c>
      <c r="B1479" s="2">
        <v>240929011</v>
      </c>
      <c r="C1479" s="3">
        <v>45564</v>
      </c>
      <c r="D1479" s="4" t="s">
        <v>815</v>
      </c>
      <c r="E1479" s="4">
        <v>40</v>
      </c>
      <c r="F1479" s="5" t="s">
        <v>58</v>
      </c>
      <c r="G1479" s="6" t="s">
        <v>928</v>
      </c>
      <c r="H1479" s="6" t="s">
        <v>366</v>
      </c>
      <c r="I1479" s="7" t="s">
        <v>42</v>
      </c>
      <c r="J1479" s="7" t="s">
        <v>248</v>
      </c>
      <c r="K1479" s="8">
        <v>636</v>
      </c>
      <c r="L1479" s="8">
        <v>32</v>
      </c>
      <c r="M1479" s="9">
        <v>1</v>
      </c>
      <c r="N1479" s="10" t="s">
        <v>37</v>
      </c>
      <c r="O1479" s="11">
        <v>1</v>
      </c>
      <c r="T1479" s="12">
        <v>1</v>
      </c>
      <c r="U1479" s="11" t="s">
        <v>551</v>
      </c>
      <c r="V1479" s="13" t="s">
        <v>77</v>
      </c>
      <c r="W1479" s="8" t="s">
        <v>15</v>
      </c>
      <c r="X1479" s="11" t="s">
        <v>99</v>
      </c>
      <c r="Y1479" s="11" t="s">
        <v>52</v>
      </c>
      <c r="Z1479" s="11" t="s">
        <v>67</v>
      </c>
    </row>
    <row r="1480" customHeight="1" spans="1:20">
      <c r="A1480" s="2">
        <v>1479</v>
      </c>
      <c r="B1480" s="2">
        <v>240929012</v>
      </c>
      <c r="C1480" s="3">
        <v>45564</v>
      </c>
      <c r="D1480" s="4" t="s">
        <v>815</v>
      </c>
      <c r="E1480" s="4">
        <v>40</v>
      </c>
      <c r="F1480" s="5" t="s">
        <v>58</v>
      </c>
      <c r="G1480" s="6" t="s">
        <v>827</v>
      </c>
      <c r="H1480" s="6" t="s">
        <v>828</v>
      </c>
      <c r="I1480" s="7" t="s">
        <v>828</v>
      </c>
      <c r="J1480" s="7" t="s">
        <v>725</v>
      </c>
      <c r="K1480" s="8">
        <v>156</v>
      </c>
      <c r="L1480" s="8">
        <v>8</v>
      </c>
      <c r="N1480" s="10" t="s">
        <v>37</v>
      </c>
      <c r="T1480" s="12">
        <v>0</v>
      </c>
    </row>
    <row r="1481" customHeight="1" spans="1:29">
      <c r="A1481" s="2">
        <v>1480</v>
      </c>
      <c r="B1481" s="2">
        <v>240929013</v>
      </c>
      <c r="C1481" s="3">
        <v>45564</v>
      </c>
      <c r="D1481" s="4" t="s">
        <v>815</v>
      </c>
      <c r="E1481" s="4">
        <v>40</v>
      </c>
      <c r="F1481" s="5" t="s">
        <v>58</v>
      </c>
      <c r="G1481" s="6" t="s">
        <v>860</v>
      </c>
      <c r="H1481" s="6" t="s">
        <v>861</v>
      </c>
      <c r="I1481" s="7" t="s">
        <v>825</v>
      </c>
      <c r="J1481" s="7" t="s">
        <v>725</v>
      </c>
      <c r="K1481" s="8">
        <v>200</v>
      </c>
      <c r="L1481" s="8">
        <v>8</v>
      </c>
      <c r="M1481" s="9">
        <v>1</v>
      </c>
      <c r="N1481" s="10" t="s">
        <v>37</v>
      </c>
      <c r="O1481" s="11">
        <v>1</v>
      </c>
      <c r="T1481" s="12">
        <v>1</v>
      </c>
      <c r="U1481" s="11" t="s">
        <v>929</v>
      </c>
      <c r="V1481" s="13" t="s">
        <v>77</v>
      </c>
      <c r="W1481" s="8" t="s">
        <v>16</v>
      </c>
      <c r="X1481" s="11" t="s">
        <v>125</v>
      </c>
      <c r="Y1481" s="11" t="s">
        <v>52</v>
      </c>
      <c r="Z1481" s="11" t="s">
        <v>67</v>
      </c>
      <c r="AC1481" s="8" t="s">
        <v>930</v>
      </c>
    </row>
    <row r="1482" customHeight="1" spans="1:29">
      <c r="A1482" s="2">
        <v>1481</v>
      </c>
      <c r="B1482" s="2">
        <v>240930001</v>
      </c>
      <c r="C1482" s="3">
        <v>45565</v>
      </c>
      <c r="D1482" s="4" t="s">
        <v>815</v>
      </c>
      <c r="E1482" s="4">
        <v>40</v>
      </c>
      <c r="F1482" s="5" t="s">
        <v>58</v>
      </c>
      <c r="G1482" s="6" t="s">
        <v>911</v>
      </c>
      <c r="H1482" s="6" t="s">
        <v>856</v>
      </c>
      <c r="I1482" s="7" t="s">
        <v>828</v>
      </c>
      <c r="J1482" s="7" t="s">
        <v>725</v>
      </c>
      <c r="K1482" s="8">
        <v>232</v>
      </c>
      <c r="L1482" s="8">
        <v>8</v>
      </c>
      <c r="M1482" s="9">
        <v>1</v>
      </c>
      <c r="N1482" s="10" t="s">
        <v>37</v>
      </c>
      <c r="P1482" s="11">
        <v>1</v>
      </c>
      <c r="T1482" s="12">
        <v>1</v>
      </c>
      <c r="U1482" s="11" t="s">
        <v>931</v>
      </c>
      <c r="V1482" s="13" t="s">
        <v>77</v>
      </c>
      <c r="W1482" s="8" t="s">
        <v>16</v>
      </c>
      <c r="X1482" s="11" t="s">
        <v>125</v>
      </c>
      <c r="Y1482" s="11" t="s">
        <v>52</v>
      </c>
      <c r="Z1482" s="11" t="s">
        <v>67</v>
      </c>
      <c r="AC1482" s="8" t="s">
        <v>932</v>
      </c>
    </row>
    <row r="1483" customHeight="1" spans="1:20">
      <c r="A1483" s="2">
        <v>1482</v>
      </c>
      <c r="B1483" s="2">
        <v>240930002</v>
      </c>
      <c r="C1483" s="3">
        <v>45565</v>
      </c>
      <c r="D1483" s="4" t="s">
        <v>815</v>
      </c>
      <c r="E1483" s="4">
        <v>40</v>
      </c>
      <c r="F1483" s="5" t="s">
        <v>58</v>
      </c>
      <c r="G1483" s="6" t="s">
        <v>911</v>
      </c>
      <c r="H1483" s="6" t="s">
        <v>856</v>
      </c>
      <c r="I1483" s="7" t="s">
        <v>828</v>
      </c>
      <c r="J1483" s="7" t="s">
        <v>725</v>
      </c>
      <c r="K1483" s="8">
        <v>128</v>
      </c>
      <c r="L1483" s="8">
        <v>8</v>
      </c>
      <c r="N1483" s="10" t="s">
        <v>37</v>
      </c>
      <c r="T1483" s="12">
        <v>0</v>
      </c>
    </row>
    <row r="1484" customHeight="1" spans="1:20">
      <c r="A1484" s="2">
        <v>1483</v>
      </c>
      <c r="B1484" s="2">
        <v>240930003</v>
      </c>
      <c r="C1484" s="3">
        <v>45565</v>
      </c>
      <c r="D1484" s="4" t="s">
        <v>815</v>
      </c>
      <c r="E1484" s="4">
        <v>40</v>
      </c>
      <c r="F1484" s="5" t="s">
        <v>58</v>
      </c>
      <c r="G1484" s="6" t="s">
        <v>911</v>
      </c>
      <c r="H1484" s="6" t="s">
        <v>856</v>
      </c>
      <c r="I1484" s="7" t="s">
        <v>828</v>
      </c>
      <c r="J1484" s="7" t="s">
        <v>725</v>
      </c>
      <c r="K1484" s="8">
        <v>164</v>
      </c>
      <c r="L1484" s="8">
        <v>8</v>
      </c>
      <c r="N1484" s="10" t="s">
        <v>37</v>
      </c>
      <c r="T1484" s="12">
        <v>0</v>
      </c>
    </row>
    <row r="1485" customHeight="1" spans="1:20">
      <c r="A1485" s="2">
        <v>1484</v>
      </c>
      <c r="B1485" s="2">
        <v>240930004</v>
      </c>
      <c r="C1485" s="3">
        <v>45565</v>
      </c>
      <c r="D1485" s="4" t="s">
        <v>815</v>
      </c>
      <c r="E1485" s="4">
        <v>40</v>
      </c>
      <c r="F1485" s="5" t="s">
        <v>58</v>
      </c>
      <c r="G1485" s="6" t="s">
        <v>933</v>
      </c>
      <c r="H1485" s="6" t="s">
        <v>61</v>
      </c>
      <c r="I1485" s="7" t="s">
        <v>60</v>
      </c>
      <c r="J1485" s="7" t="s">
        <v>62</v>
      </c>
      <c r="K1485" s="8">
        <v>276</v>
      </c>
      <c r="L1485" s="8">
        <v>8</v>
      </c>
      <c r="N1485" s="10" t="s">
        <v>37</v>
      </c>
      <c r="T1485" s="12">
        <v>0</v>
      </c>
    </row>
    <row r="1486" customHeight="1" spans="1:20">
      <c r="A1486" s="2">
        <v>1485</v>
      </c>
      <c r="B1486" s="2">
        <v>240930005</v>
      </c>
      <c r="C1486" s="3">
        <v>45565</v>
      </c>
      <c r="D1486" s="4" t="s">
        <v>815</v>
      </c>
      <c r="E1486" s="4">
        <v>40</v>
      </c>
      <c r="F1486" s="5" t="s">
        <v>33</v>
      </c>
      <c r="G1486" s="6" t="s">
        <v>688</v>
      </c>
      <c r="H1486" s="6" t="s">
        <v>436</v>
      </c>
      <c r="I1486" s="7" t="s">
        <v>436</v>
      </c>
      <c r="J1486" s="7" t="s">
        <v>36</v>
      </c>
      <c r="K1486" s="8">
        <v>102</v>
      </c>
      <c r="L1486" s="8">
        <v>8</v>
      </c>
      <c r="N1486" s="10" t="s">
        <v>37</v>
      </c>
      <c r="T1486" s="12">
        <v>0</v>
      </c>
    </row>
    <row r="1487" customHeight="1" spans="1:20">
      <c r="A1487" s="2">
        <v>1486</v>
      </c>
      <c r="B1487" s="2">
        <v>240930006</v>
      </c>
      <c r="C1487" s="3">
        <v>45565</v>
      </c>
      <c r="D1487" s="4" t="s">
        <v>815</v>
      </c>
      <c r="E1487" s="4">
        <v>40</v>
      </c>
      <c r="F1487" s="5" t="s">
        <v>33</v>
      </c>
      <c r="G1487" s="6" t="s">
        <v>904</v>
      </c>
      <c r="H1487" s="6" t="s">
        <v>377</v>
      </c>
      <c r="I1487" s="7" t="s">
        <v>91</v>
      </c>
      <c r="J1487" s="7" t="s">
        <v>36</v>
      </c>
      <c r="K1487" s="8">
        <v>56</v>
      </c>
      <c r="L1487" s="8">
        <v>8</v>
      </c>
      <c r="N1487" s="10" t="s">
        <v>37</v>
      </c>
      <c r="T1487" s="12">
        <v>0</v>
      </c>
    </row>
    <row r="1488" customHeight="1" spans="1:20">
      <c r="A1488" s="2">
        <v>1487</v>
      </c>
      <c r="B1488" s="2">
        <v>240930007</v>
      </c>
      <c r="C1488" s="3">
        <v>45565</v>
      </c>
      <c r="D1488" s="4" t="s">
        <v>815</v>
      </c>
      <c r="E1488" s="4">
        <v>40</v>
      </c>
      <c r="F1488" s="5" t="s">
        <v>33</v>
      </c>
      <c r="G1488" s="6" t="s">
        <v>562</v>
      </c>
      <c r="H1488" s="6" t="s">
        <v>374</v>
      </c>
      <c r="I1488" s="7" t="s">
        <v>39</v>
      </c>
      <c r="J1488" s="7" t="s">
        <v>36</v>
      </c>
      <c r="K1488" s="8">
        <v>151</v>
      </c>
      <c r="L1488" s="8">
        <v>8</v>
      </c>
      <c r="N1488" s="10" t="s">
        <v>37</v>
      </c>
      <c r="T1488" s="12">
        <v>0</v>
      </c>
    </row>
    <row r="1489" customHeight="1" spans="1:20">
      <c r="A1489" s="2">
        <v>1488</v>
      </c>
      <c r="B1489" s="2">
        <v>240930008</v>
      </c>
      <c r="C1489" s="3">
        <v>45565</v>
      </c>
      <c r="D1489" s="4" t="s">
        <v>815</v>
      </c>
      <c r="E1489" s="4">
        <v>40</v>
      </c>
      <c r="F1489" s="5" t="s">
        <v>33</v>
      </c>
      <c r="G1489" s="6">
        <v>20240616</v>
      </c>
      <c r="H1489" s="6" t="s">
        <v>91</v>
      </c>
      <c r="I1489" s="7" t="s">
        <v>91</v>
      </c>
      <c r="J1489" s="7" t="s">
        <v>36</v>
      </c>
      <c r="K1489" s="8">
        <v>433</v>
      </c>
      <c r="L1489" s="8">
        <v>32</v>
      </c>
      <c r="N1489" s="10" t="s">
        <v>37</v>
      </c>
      <c r="T1489" s="12">
        <v>0</v>
      </c>
    </row>
    <row r="1490" customHeight="1" spans="1:20">
      <c r="A1490" s="2">
        <v>1489</v>
      </c>
      <c r="B1490" s="2">
        <v>240930009</v>
      </c>
      <c r="C1490" s="3">
        <v>45565</v>
      </c>
      <c r="D1490" s="4" t="s">
        <v>815</v>
      </c>
      <c r="E1490" s="4">
        <v>40</v>
      </c>
      <c r="F1490" s="5" t="s">
        <v>33</v>
      </c>
      <c r="G1490" s="6">
        <v>24040616</v>
      </c>
      <c r="H1490" s="6" t="s">
        <v>39</v>
      </c>
      <c r="I1490" s="7" t="s">
        <v>39</v>
      </c>
      <c r="J1490" s="7" t="s">
        <v>36</v>
      </c>
      <c r="K1490" s="8">
        <v>151</v>
      </c>
      <c r="L1490" s="8">
        <v>8</v>
      </c>
      <c r="N1490" s="10" t="s">
        <v>37</v>
      </c>
      <c r="T1490" s="12">
        <v>0</v>
      </c>
    </row>
    <row r="1491" customHeight="1" spans="1:20">
      <c r="A1491" s="2">
        <v>1490</v>
      </c>
      <c r="B1491" s="2">
        <v>240930010</v>
      </c>
      <c r="C1491" s="3">
        <v>45565</v>
      </c>
      <c r="D1491" s="4" t="s">
        <v>815</v>
      </c>
      <c r="E1491" s="4">
        <v>40</v>
      </c>
      <c r="F1491" s="5" t="s">
        <v>33</v>
      </c>
      <c r="G1491" s="6" t="s">
        <v>869</v>
      </c>
      <c r="H1491" s="6" t="s">
        <v>35</v>
      </c>
      <c r="I1491" s="7" t="s">
        <v>35</v>
      </c>
      <c r="J1491" s="7" t="s">
        <v>36</v>
      </c>
      <c r="K1491" s="8">
        <v>1</v>
      </c>
      <c r="L1491" s="8">
        <v>1</v>
      </c>
      <c r="N1491" s="10" t="s">
        <v>37</v>
      </c>
      <c r="T1491" s="12">
        <v>0</v>
      </c>
    </row>
    <row r="1492" customHeight="1" spans="1:20">
      <c r="A1492" s="2">
        <v>1491</v>
      </c>
      <c r="B1492" s="2">
        <v>240930011</v>
      </c>
      <c r="C1492" s="3">
        <v>45565</v>
      </c>
      <c r="D1492" s="4" t="s">
        <v>815</v>
      </c>
      <c r="E1492" s="4">
        <v>40</v>
      </c>
      <c r="F1492" s="5" t="s">
        <v>40</v>
      </c>
      <c r="G1492" s="6">
        <v>20240730</v>
      </c>
      <c r="H1492" s="6" t="s">
        <v>43</v>
      </c>
      <c r="I1492" s="7" t="s">
        <v>42</v>
      </c>
      <c r="J1492" s="7" t="s">
        <v>36</v>
      </c>
      <c r="K1492" s="8">
        <v>290</v>
      </c>
      <c r="L1492" s="8">
        <v>32</v>
      </c>
      <c r="N1492" s="10" t="s">
        <v>37</v>
      </c>
      <c r="T1492" s="12">
        <v>0</v>
      </c>
    </row>
    <row r="1493" customHeight="1" spans="1:29">
      <c r="A1493" s="2">
        <v>1492</v>
      </c>
      <c r="B1493" s="2">
        <v>240930012</v>
      </c>
      <c r="C1493" s="3">
        <v>45565</v>
      </c>
      <c r="D1493" s="4" t="s">
        <v>815</v>
      </c>
      <c r="E1493" s="4">
        <v>40</v>
      </c>
      <c r="F1493" s="5" t="s">
        <v>934</v>
      </c>
      <c r="G1493" s="6" t="s">
        <v>935</v>
      </c>
      <c r="H1493" s="6" t="s">
        <v>936</v>
      </c>
      <c r="I1493" s="7" t="s">
        <v>193</v>
      </c>
      <c r="J1493" s="7" t="s">
        <v>36</v>
      </c>
      <c r="K1493" s="8">
        <v>55</v>
      </c>
      <c r="L1493" s="8">
        <v>8</v>
      </c>
      <c r="M1493" s="9">
        <v>4</v>
      </c>
      <c r="N1493" s="10" t="s">
        <v>48</v>
      </c>
      <c r="O1493" s="11">
        <v>1</v>
      </c>
      <c r="T1493" s="12">
        <v>1</v>
      </c>
      <c r="U1493" s="11" t="s">
        <v>937</v>
      </c>
      <c r="V1493" s="13" t="s">
        <v>50</v>
      </c>
      <c r="W1493" s="8" t="s">
        <v>15</v>
      </c>
      <c r="X1493" s="11" t="s">
        <v>97</v>
      </c>
      <c r="Y1493" s="11" t="s">
        <v>52</v>
      </c>
      <c r="Z1493" s="11" t="s">
        <v>53</v>
      </c>
      <c r="AC1493" s="8" t="s">
        <v>938</v>
      </c>
    </row>
    <row r="1494" customHeight="1" spans="1:26">
      <c r="A1494" s="2">
        <v>1493</v>
      </c>
      <c r="B1494" s="2">
        <v>240930012</v>
      </c>
      <c r="C1494" s="3">
        <v>45565</v>
      </c>
      <c r="D1494" s="4" t="s">
        <v>815</v>
      </c>
      <c r="E1494" s="4">
        <v>40</v>
      </c>
      <c r="F1494" s="5" t="s">
        <v>934</v>
      </c>
      <c r="G1494" s="6" t="s">
        <v>935</v>
      </c>
      <c r="H1494" s="6" t="s">
        <v>936</v>
      </c>
      <c r="I1494" s="7" t="s">
        <v>193</v>
      </c>
      <c r="J1494" s="7" t="s">
        <v>36</v>
      </c>
      <c r="P1494" s="11">
        <v>1</v>
      </c>
      <c r="T1494" s="12">
        <v>1</v>
      </c>
      <c r="U1494" s="11" t="s">
        <v>939</v>
      </c>
      <c r="V1494" s="13" t="s">
        <v>50</v>
      </c>
      <c r="W1494" s="8" t="s">
        <v>16</v>
      </c>
      <c r="X1494" s="11" t="s">
        <v>51</v>
      </c>
      <c r="Y1494" s="11" t="s">
        <v>52</v>
      </c>
      <c r="Z1494" s="11" t="s">
        <v>53</v>
      </c>
    </row>
    <row r="1495" customHeight="1" spans="1:26">
      <c r="A1495" s="2">
        <v>1494</v>
      </c>
      <c r="B1495" s="2">
        <v>240930012</v>
      </c>
      <c r="C1495" s="3">
        <v>45565</v>
      </c>
      <c r="D1495" s="4" t="s">
        <v>815</v>
      </c>
      <c r="E1495" s="4">
        <v>40</v>
      </c>
      <c r="F1495" s="5" t="s">
        <v>934</v>
      </c>
      <c r="G1495" s="6" t="s">
        <v>935</v>
      </c>
      <c r="H1495" s="6" t="s">
        <v>936</v>
      </c>
      <c r="I1495" s="7" t="s">
        <v>193</v>
      </c>
      <c r="J1495" s="7" t="s">
        <v>36</v>
      </c>
      <c r="P1495" s="11">
        <v>2</v>
      </c>
      <c r="T1495" s="12">
        <v>2</v>
      </c>
      <c r="U1495" s="11" t="s">
        <v>940</v>
      </c>
      <c r="V1495" s="13" t="s">
        <v>50</v>
      </c>
      <c r="W1495" s="8" t="s">
        <v>16</v>
      </c>
      <c r="X1495" s="11" t="s">
        <v>941</v>
      </c>
      <c r="Y1495" s="11" t="s">
        <v>52</v>
      </c>
      <c r="Z1495" s="11" t="s">
        <v>53</v>
      </c>
    </row>
    <row r="1496" customHeight="1" spans="1:20">
      <c r="A1496" s="2">
        <v>1495</v>
      </c>
      <c r="B1496" s="2">
        <v>240930013</v>
      </c>
      <c r="C1496" s="3">
        <v>45565</v>
      </c>
      <c r="D1496" s="4" t="s">
        <v>815</v>
      </c>
      <c r="E1496" s="4">
        <v>40</v>
      </c>
      <c r="F1496" s="5" t="s">
        <v>58</v>
      </c>
      <c r="G1496" s="6" t="s">
        <v>927</v>
      </c>
      <c r="H1496" s="6" t="s">
        <v>417</v>
      </c>
      <c r="I1496" s="7" t="s">
        <v>74</v>
      </c>
      <c r="J1496" s="7" t="s">
        <v>36</v>
      </c>
      <c r="K1496" s="8">
        <v>256</v>
      </c>
      <c r="L1496" s="8">
        <v>8</v>
      </c>
      <c r="N1496" s="10" t="s">
        <v>37</v>
      </c>
      <c r="T1496" s="12">
        <v>0</v>
      </c>
    </row>
    <row r="1497" customHeight="1" spans="1:20">
      <c r="A1497" s="2">
        <v>1496</v>
      </c>
      <c r="B1497" s="2">
        <v>240930014</v>
      </c>
      <c r="C1497" s="3">
        <v>45565</v>
      </c>
      <c r="D1497" s="4" t="s">
        <v>815</v>
      </c>
      <c r="E1497" s="4">
        <v>40</v>
      </c>
      <c r="F1497" s="5" t="s">
        <v>58</v>
      </c>
      <c r="G1497" s="6" t="s">
        <v>933</v>
      </c>
      <c r="H1497" s="6" t="s">
        <v>61</v>
      </c>
      <c r="I1497" s="7" t="s">
        <v>60</v>
      </c>
      <c r="J1497" s="7" t="s">
        <v>62</v>
      </c>
      <c r="K1497" s="8">
        <v>199</v>
      </c>
      <c r="L1497" s="8">
        <v>8</v>
      </c>
      <c r="N1497" s="10" t="s">
        <v>37</v>
      </c>
      <c r="T1497" s="12">
        <v>0</v>
      </c>
    </row>
    <row r="1498" customHeight="1" spans="1:20">
      <c r="A1498" s="2">
        <v>1497</v>
      </c>
      <c r="B1498" s="2">
        <v>240930015</v>
      </c>
      <c r="C1498" s="3">
        <v>45565</v>
      </c>
      <c r="D1498" s="4" t="s">
        <v>815</v>
      </c>
      <c r="E1498" s="4">
        <v>40</v>
      </c>
      <c r="F1498" s="5" t="s">
        <v>58</v>
      </c>
      <c r="G1498" s="6" t="s">
        <v>942</v>
      </c>
      <c r="H1498" s="6" t="s">
        <v>796</v>
      </c>
      <c r="I1498" s="7" t="s">
        <v>724</v>
      </c>
      <c r="J1498" s="7" t="s">
        <v>725</v>
      </c>
      <c r="K1498" s="8">
        <v>88</v>
      </c>
      <c r="L1498" s="8">
        <v>8</v>
      </c>
      <c r="N1498" s="10" t="s">
        <v>37</v>
      </c>
      <c r="T1498" s="12">
        <v>0</v>
      </c>
    </row>
    <row r="1499" customHeight="1" spans="1:26">
      <c r="A1499" s="2">
        <v>1498</v>
      </c>
      <c r="B1499" s="2">
        <v>240930016</v>
      </c>
      <c r="C1499" s="3">
        <v>45565</v>
      </c>
      <c r="D1499" s="4" t="s">
        <v>815</v>
      </c>
      <c r="E1499" s="4">
        <v>40</v>
      </c>
      <c r="F1499" s="5" t="s">
        <v>58</v>
      </c>
      <c r="G1499" s="6" t="s">
        <v>911</v>
      </c>
      <c r="H1499" s="6" t="s">
        <v>856</v>
      </c>
      <c r="I1499" s="7" t="s">
        <v>828</v>
      </c>
      <c r="J1499" s="7" t="s">
        <v>725</v>
      </c>
      <c r="K1499" s="8">
        <v>184</v>
      </c>
      <c r="L1499" s="8">
        <v>8</v>
      </c>
      <c r="M1499" s="9">
        <v>2</v>
      </c>
      <c r="N1499" s="10" t="s">
        <v>48</v>
      </c>
      <c r="R1499" s="11">
        <v>2</v>
      </c>
      <c r="T1499" s="12">
        <v>2</v>
      </c>
      <c r="U1499" s="11" t="s">
        <v>363</v>
      </c>
      <c r="V1499" s="13" t="s">
        <v>50</v>
      </c>
      <c r="W1499" s="8" t="s">
        <v>18</v>
      </c>
      <c r="X1499" s="11" t="s">
        <v>106</v>
      </c>
      <c r="Y1499" s="11" t="s">
        <v>57</v>
      </c>
      <c r="Z1499" s="11" t="s">
        <v>53</v>
      </c>
    </row>
    <row r="1500" customHeight="1" spans="1:26">
      <c r="A1500" s="2">
        <v>1499</v>
      </c>
      <c r="B1500" s="2">
        <v>240930017</v>
      </c>
      <c r="C1500" s="3">
        <v>45565</v>
      </c>
      <c r="D1500" s="4" t="s">
        <v>815</v>
      </c>
      <c r="E1500" s="4">
        <v>40</v>
      </c>
      <c r="F1500" s="5" t="s">
        <v>58</v>
      </c>
      <c r="G1500" s="6" t="s">
        <v>854</v>
      </c>
      <c r="H1500" s="6" t="s">
        <v>825</v>
      </c>
      <c r="I1500" s="7" t="s">
        <v>825</v>
      </c>
      <c r="J1500" s="7" t="s">
        <v>725</v>
      </c>
      <c r="K1500" s="8">
        <v>88</v>
      </c>
      <c r="L1500" s="8">
        <v>8</v>
      </c>
      <c r="M1500" s="9">
        <v>1</v>
      </c>
      <c r="N1500" s="10" t="s">
        <v>48</v>
      </c>
      <c r="P1500" s="11">
        <v>1</v>
      </c>
      <c r="T1500" s="12">
        <v>1</v>
      </c>
      <c r="U1500" s="11" t="s">
        <v>865</v>
      </c>
      <c r="V1500" s="13" t="s">
        <v>50</v>
      </c>
      <c r="W1500" s="8" t="s">
        <v>16</v>
      </c>
      <c r="X1500" s="11" t="s">
        <v>125</v>
      </c>
      <c r="Y1500" s="11" t="s">
        <v>57</v>
      </c>
      <c r="Z1500" s="11" t="s">
        <v>53</v>
      </c>
    </row>
    <row r="1501" customHeight="1" spans="1:20">
      <c r="A1501" s="2">
        <v>1500</v>
      </c>
      <c r="B1501" s="2">
        <v>240930018</v>
      </c>
      <c r="C1501" s="3">
        <v>45565</v>
      </c>
      <c r="D1501" s="4" t="s">
        <v>815</v>
      </c>
      <c r="E1501" s="4">
        <v>40</v>
      </c>
      <c r="F1501" s="5" t="s">
        <v>33</v>
      </c>
      <c r="G1501" s="6" t="s">
        <v>562</v>
      </c>
      <c r="H1501" s="6" t="s">
        <v>374</v>
      </c>
      <c r="I1501" s="7" t="s">
        <v>39</v>
      </c>
      <c r="J1501" s="7" t="s">
        <v>36</v>
      </c>
      <c r="K1501" s="8">
        <v>288</v>
      </c>
      <c r="L1501" s="8">
        <v>32</v>
      </c>
      <c r="N1501" s="10" t="s">
        <v>37</v>
      </c>
      <c r="T1501" s="12">
        <v>0</v>
      </c>
    </row>
    <row r="1502" customHeight="1" spans="1:20">
      <c r="A1502" s="2">
        <v>1501</v>
      </c>
      <c r="B1502" s="2">
        <v>240930019</v>
      </c>
      <c r="C1502" s="3">
        <v>45565</v>
      </c>
      <c r="D1502" s="4" t="s">
        <v>815</v>
      </c>
      <c r="E1502" s="4">
        <v>40</v>
      </c>
      <c r="F1502" s="5" t="s">
        <v>33</v>
      </c>
      <c r="G1502" s="6" t="s">
        <v>912</v>
      </c>
      <c r="H1502" s="6" t="s">
        <v>598</v>
      </c>
      <c r="I1502" s="7" t="s">
        <v>91</v>
      </c>
      <c r="J1502" s="7" t="s">
        <v>36</v>
      </c>
      <c r="K1502" s="8">
        <v>50</v>
      </c>
      <c r="L1502" s="8">
        <v>8</v>
      </c>
      <c r="N1502" s="10" t="s">
        <v>37</v>
      </c>
      <c r="T1502" s="12">
        <v>0</v>
      </c>
    </row>
    <row r="1503" customHeight="1" spans="1:26">
      <c r="A1503" s="2">
        <v>1502</v>
      </c>
      <c r="B1503" s="2">
        <v>240930020</v>
      </c>
      <c r="C1503" s="3">
        <v>45565</v>
      </c>
      <c r="D1503" s="4" t="s">
        <v>815</v>
      </c>
      <c r="E1503" s="4">
        <v>40</v>
      </c>
      <c r="F1503" s="5" t="s">
        <v>58</v>
      </c>
      <c r="G1503" s="6" t="s">
        <v>860</v>
      </c>
      <c r="H1503" s="6" t="s">
        <v>861</v>
      </c>
      <c r="I1503" s="7" t="s">
        <v>825</v>
      </c>
      <c r="J1503" s="7" t="s">
        <v>725</v>
      </c>
      <c r="K1503" s="8">
        <v>84</v>
      </c>
      <c r="L1503" s="8">
        <v>8</v>
      </c>
      <c r="M1503" s="9">
        <v>2</v>
      </c>
      <c r="N1503" s="10" t="s">
        <v>48</v>
      </c>
      <c r="O1503" s="11">
        <v>1</v>
      </c>
      <c r="T1503" s="12">
        <v>1</v>
      </c>
      <c r="U1503" s="11" t="s">
        <v>943</v>
      </c>
      <c r="V1503" s="13" t="s">
        <v>50</v>
      </c>
      <c r="W1503" s="8" t="s">
        <v>15</v>
      </c>
      <c r="X1503" s="11" t="s">
        <v>109</v>
      </c>
      <c r="Y1503" s="11" t="s">
        <v>52</v>
      </c>
      <c r="Z1503" s="11" t="s">
        <v>53</v>
      </c>
    </row>
    <row r="1504" customHeight="1" spans="1:26">
      <c r="A1504" s="2">
        <v>1503</v>
      </c>
      <c r="B1504" s="2">
        <v>240930020</v>
      </c>
      <c r="C1504" s="3">
        <v>45565</v>
      </c>
      <c r="D1504" s="4" t="s">
        <v>815</v>
      </c>
      <c r="E1504" s="4">
        <v>40</v>
      </c>
      <c r="F1504" s="5" t="s">
        <v>58</v>
      </c>
      <c r="G1504" s="6" t="s">
        <v>860</v>
      </c>
      <c r="H1504" s="6" t="s">
        <v>861</v>
      </c>
      <c r="I1504" s="7" t="s">
        <v>825</v>
      </c>
      <c r="J1504" s="7" t="s">
        <v>725</v>
      </c>
      <c r="P1504" s="11">
        <v>1</v>
      </c>
      <c r="T1504" s="12">
        <v>1</v>
      </c>
      <c r="U1504" s="11" t="s">
        <v>865</v>
      </c>
      <c r="V1504" s="13" t="s">
        <v>50</v>
      </c>
      <c r="W1504" s="8" t="s">
        <v>16</v>
      </c>
      <c r="X1504" s="11" t="s">
        <v>125</v>
      </c>
      <c r="Y1504" s="11" t="s">
        <v>57</v>
      </c>
      <c r="Z1504" s="11" t="s">
        <v>53</v>
      </c>
    </row>
    <row r="1505" customHeight="1" spans="1:20">
      <c r="A1505" s="2">
        <v>1504</v>
      </c>
      <c r="B1505" s="2">
        <v>240930021</v>
      </c>
      <c r="C1505" s="3">
        <v>45565</v>
      </c>
      <c r="D1505" s="4" t="s">
        <v>815</v>
      </c>
      <c r="E1505" s="4">
        <v>40</v>
      </c>
      <c r="F1505" s="5" t="s">
        <v>58</v>
      </c>
      <c r="G1505" s="6" t="s">
        <v>827</v>
      </c>
      <c r="H1505" s="6" t="s">
        <v>828</v>
      </c>
      <c r="I1505" s="7" t="s">
        <v>828</v>
      </c>
      <c r="J1505" s="7" t="s">
        <v>725</v>
      </c>
      <c r="K1505" s="8">
        <v>129</v>
      </c>
      <c r="L1505" s="8">
        <v>8</v>
      </c>
      <c r="N1505" s="10" t="s">
        <v>37</v>
      </c>
      <c r="T1505" s="12">
        <v>0</v>
      </c>
    </row>
    <row r="1506" customHeight="1" spans="1:20">
      <c r="A1506" s="2">
        <v>1505</v>
      </c>
      <c r="B1506" s="2">
        <v>240930022</v>
      </c>
      <c r="C1506" s="3">
        <v>45565</v>
      </c>
      <c r="D1506" s="4" t="s">
        <v>815</v>
      </c>
      <c r="E1506" s="4">
        <v>40</v>
      </c>
      <c r="F1506" s="5" t="s">
        <v>33</v>
      </c>
      <c r="G1506" s="6" t="s">
        <v>793</v>
      </c>
      <c r="H1506" s="6" t="s">
        <v>436</v>
      </c>
      <c r="I1506" s="7" t="s">
        <v>436</v>
      </c>
      <c r="J1506" s="7" t="s">
        <v>36</v>
      </c>
      <c r="K1506" s="8">
        <v>195</v>
      </c>
      <c r="L1506" s="8">
        <v>8</v>
      </c>
      <c r="N1506" s="10" t="s">
        <v>37</v>
      </c>
      <c r="T1506" s="12">
        <v>0</v>
      </c>
    </row>
    <row r="1507" customHeight="1" spans="1:20">
      <c r="A1507" s="2">
        <v>1506</v>
      </c>
      <c r="B1507" s="2">
        <v>241004001</v>
      </c>
      <c r="C1507" s="3">
        <v>45569</v>
      </c>
      <c r="D1507" s="4" t="s">
        <v>944</v>
      </c>
      <c r="E1507" s="4">
        <v>40</v>
      </c>
      <c r="F1507" s="5" t="s">
        <v>58</v>
      </c>
      <c r="G1507" s="6" t="s">
        <v>888</v>
      </c>
      <c r="H1507" s="6" t="s">
        <v>796</v>
      </c>
      <c r="I1507" s="7" t="s">
        <v>724</v>
      </c>
      <c r="J1507" s="7" t="s">
        <v>725</v>
      </c>
      <c r="K1507" s="8">
        <v>256</v>
      </c>
      <c r="L1507" s="8">
        <v>8</v>
      </c>
      <c r="N1507" s="10" t="s">
        <v>37</v>
      </c>
      <c r="T1507" s="12">
        <v>0</v>
      </c>
    </row>
    <row r="1508" customHeight="1" spans="1:20">
      <c r="A1508" s="2">
        <v>1507</v>
      </c>
      <c r="B1508" s="2">
        <v>241004002</v>
      </c>
      <c r="C1508" s="3">
        <v>45569</v>
      </c>
      <c r="D1508" s="4" t="s">
        <v>944</v>
      </c>
      <c r="E1508" s="4">
        <v>40</v>
      </c>
      <c r="F1508" s="5" t="s">
        <v>58</v>
      </c>
      <c r="G1508" s="6" t="s">
        <v>827</v>
      </c>
      <c r="H1508" s="6" t="s">
        <v>828</v>
      </c>
      <c r="I1508" s="7" t="s">
        <v>828</v>
      </c>
      <c r="J1508" s="7" t="s">
        <v>725</v>
      </c>
      <c r="K1508" s="8">
        <v>128</v>
      </c>
      <c r="L1508" s="8">
        <v>8</v>
      </c>
      <c r="N1508" s="10" t="s">
        <v>37</v>
      </c>
      <c r="T1508" s="12">
        <v>0</v>
      </c>
    </row>
    <row r="1509" customHeight="1" spans="1:20">
      <c r="A1509" s="2">
        <v>1508</v>
      </c>
      <c r="B1509" s="2">
        <v>241004003</v>
      </c>
      <c r="C1509" s="3">
        <v>45569</v>
      </c>
      <c r="D1509" s="4" t="s">
        <v>944</v>
      </c>
      <c r="E1509" s="4">
        <v>40</v>
      </c>
      <c r="F1509" s="5" t="s">
        <v>58</v>
      </c>
      <c r="G1509" s="6" t="s">
        <v>927</v>
      </c>
      <c r="H1509" s="6" t="s">
        <v>417</v>
      </c>
      <c r="I1509" s="7" t="s">
        <v>74</v>
      </c>
      <c r="J1509" s="7" t="s">
        <v>36</v>
      </c>
      <c r="K1509" s="8">
        <v>224</v>
      </c>
      <c r="L1509" s="8">
        <v>8</v>
      </c>
      <c r="N1509" s="10" t="s">
        <v>37</v>
      </c>
      <c r="T1509" s="12">
        <v>0</v>
      </c>
    </row>
    <row r="1510" customHeight="1" spans="1:20">
      <c r="A1510" s="2">
        <v>1509</v>
      </c>
      <c r="B1510" s="2">
        <v>241004004</v>
      </c>
      <c r="C1510" s="3">
        <v>45569</v>
      </c>
      <c r="D1510" s="4" t="s">
        <v>944</v>
      </c>
      <c r="E1510" s="4">
        <v>40</v>
      </c>
      <c r="F1510" s="5" t="s">
        <v>58</v>
      </c>
      <c r="G1510" s="6" t="s">
        <v>439</v>
      </c>
      <c r="H1510" s="6" t="s">
        <v>61</v>
      </c>
      <c r="I1510" s="7" t="s">
        <v>60</v>
      </c>
      <c r="J1510" s="7" t="s">
        <v>141</v>
      </c>
      <c r="K1510" s="8">
        <v>556</v>
      </c>
      <c r="L1510" s="8">
        <v>32</v>
      </c>
      <c r="N1510" s="10" t="s">
        <v>37</v>
      </c>
      <c r="T1510" s="12">
        <v>0</v>
      </c>
    </row>
    <row r="1511" customHeight="1" spans="1:20">
      <c r="A1511" s="2">
        <v>1510</v>
      </c>
      <c r="B1511" s="2">
        <v>241004005</v>
      </c>
      <c r="C1511" s="3">
        <v>45569</v>
      </c>
      <c r="D1511" s="4" t="s">
        <v>944</v>
      </c>
      <c r="E1511" s="4">
        <v>40</v>
      </c>
      <c r="F1511" s="5" t="s">
        <v>58</v>
      </c>
      <c r="G1511" s="6" t="s">
        <v>888</v>
      </c>
      <c r="H1511" s="6" t="s">
        <v>796</v>
      </c>
      <c r="I1511" s="7" t="s">
        <v>724</v>
      </c>
      <c r="J1511" s="7" t="s">
        <v>725</v>
      </c>
      <c r="K1511" s="8">
        <v>128</v>
      </c>
      <c r="L1511" s="8">
        <v>8</v>
      </c>
      <c r="N1511" s="10" t="s">
        <v>37</v>
      </c>
      <c r="T1511" s="12">
        <v>0</v>
      </c>
    </row>
    <row r="1512" customHeight="1" spans="1:26">
      <c r="A1512" s="2">
        <v>1511</v>
      </c>
      <c r="B1512" s="2">
        <v>241004006</v>
      </c>
      <c r="C1512" s="3">
        <v>45569</v>
      </c>
      <c r="D1512" s="4" t="s">
        <v>944</v>
      </c>
      <c r="E1512" s="4">
        <v>40</v>
      </c>
      <c r="F1512" s="5" t="s">
        <v>58</v>
      </c>
      <c r="G1512" s="6" t="s">
        <v>927</v>
      </c>
      <c r="H1512" s="6" t="s">
        <v>417</v>
      </c>
      <c r="I1512" s="7" t="s">
        <v>74</v>
      </c>
      <c r="J1512" s="7" t="s">
        <v>36</v>
      </c>
      <c r="K1512" s="8">
        <v>545</v>
      </c>
      <c r="L1512" s="8">
        <v>32</v>
      </c>
      <c r="M1512" s="9">
        <v>2</v>
      </c>
      <c r="N1512" s="10" t="s">
        <v>48</v>
      </c>
      <c r="R1512" s="11">
        <v>2</v>
      </c>
      <c r="T1512" s="12">
        <v>2</v>
      </c>
      <c r="U1512" s="11" t="s">
        <v>437</v>
      </c>
      <c r="V1512" s="13" t="s">
        <v>50</v>
      </c>
      <c r="W1512" s="8" t="s">
        <v>18</v>
      </c>
      <c r="X1512" s="11" t="s">
        <v>106</v>
      </c>
      <c r="Y1512" s="11" t="s">
        <v>57</v>
      </c>
      <c r="Z1512" s="11" t="s">
        <v>53</v>
      </c>
    </row>
    <row r="1513" customHeight="1" spans="1:29">
      <c r="A1513" s="2">
        <v>1512</v>
      </c>
      <c r="B1513" s="2">
        <v>241004007</v>
      </c>
      <c r="C1513" s="3">
        <v>45569</v>
      </c>
      <c r="D1513" s="4" t="s">
        <v>944</v>
      </c>
      <c r="E1513" s="4">
        <v>40</v>
      </c>
      <c r="F1513" s="5" t="s">
        <v>294</v>
      </c>
      <c r="G1513" s="6" t="s">
        <v>945</v>
      </c>
      <c r="H1513" s="6" t="s">
        <v>296</v>
      </c>
      <c r="I1513" s="7" t="s">
        <v>296</v>
      </c>
      <c r="J1513" s="7" t="s">
        <v>141</v>
      </c>
      <c r="K1513" s="8">
        <v>790</v>
      </c>
      <c r="L1513" s="8">
        <v>32</v>
      </c>
      <c r="M1513" s="9">
        <v>2</v>
      </c>
      <c r="N1513" s="10" t="s">
        <v>37</v>
      </c>
      <c r="Q1513" s="11">
        <v>2</v>
      </c>
      <c r="T1513" s="12">
        <v>2</v>
      </c>
      <c r="U1513" s="11" t="s">
        <v>946</v>
      </c>
      <c r="V1513" s="13" t="s">
        <v>50</v>
      </c>
      <c r="W1513" s="8" t="s">
        <v>55</v>
      </c>
      <c r="X1513" s="11" t="s">
        <v>213</v>
      </c>
      <c r="Y1513" s="11" t="s">
        <v>57</v>
      </c>
      <c r="Z1513" s="11" t="s">
        <v>67</v>
      </c>
      <c r="AC1513" s="8" t="s">
        <v>947</v>
      </c>
    </row>
    <row r="1514" customHeight="1" spans="1:20">
      <c r="A1514" s="2">
        <v>1513</v>
      </c>
      <c r="B1514" s="2">
        <v>241004008</v>
      </c>
      <c r="C1514" s="3">
        <v>45569</v>
      </c>
      <c r="D1514" s="4" t="s">
        <v>944</v>
      </c>
      <c r="E1514" s="4">
        <v>40</v>
      </c>
      <c r="F1514" s="5" t="s">
        <v>58</v>
      </c>
      <c r="G1514" s="6" t="s">
        <v>854</v>
      </c>
      <c r="H1514" s="6" t="s">
        <v>861</v>
      </c>
      <c r="I1514" s="7" t="s">
        <v>825</v>
      </c>
      <c r="J1514" s="7" t="s">
        <v>725</v>
      </c>
      <c r="K1514" s="8">
        <v>128</v>
      </c>
      <c r="L1514" s="8">
        <v>8</v>
      </c>
      <c r="N1514" s="10" t="s">
        <v>37</v>
      </c>
      <c r="T1514" s="12">
        <v>0</v>
      </c>
    </row>
    <row r="1515" customHeight="1" spans="1:20">
      <c r="A1515" s="2">
        <v>1514</v>
      </c>
      <c r="B1515" s="2">
        <v>241004009</v>
      </c>
      <c r="C1515" s="3">
        <v>45569</v>
      </c>
      <c r="D1515" s="4" t="s">
        <v>944</v>
      </c>
      <c r="E1515" s="4">
        <v>40</v>
      </c>
      <c r="F1515" s="5" t="s">
        <v>58</v>
      </c>
      <c r="G1515" s="6" t="s">
        <v>911</v>
      </c>
      <c r="H1515" s="6" t="s">
        <v>856</v>
      </c>
      <c r="I1515" s="7" t="s">
        <v>828</v>
      </c>
      <c r="J1515" s="7" t="s">
        <v>725</v>
      </c>
      <c r="K1515" s="8">
        <v>223</v>
      </c>
      <c r="L1515" s="8">
        <v>8</v>
      </c>
      <c r="N1515" s="10" t="s">
        <v>37</v>
      </c>
      <c r="T1515" s="12">
        <v>0</v>
      </c>
    </row>
    <row r="1516" customHeight="1" spans="1:20">
      <c r="A1516" s="2">
        <v>1515</v>
      </c>
      <c r="B1516" s="2">
        <v>241005001</v>
      </c>
      <c r="C1516" s="3">
        <v>45570</v>
      </c>
      <c r="D1516" s="4" t="s">
        <v>944</v>
      </c>
      <c r="E1516" s="4">
        <v>40</v>
      </c>
      <c r="F1516" s="5" t="s">
        <v>58</v>
      </c>
      <c r="G1516" s="6" t="s">
        <v>439</v>
      </c>
      <c r="H1516" s="6" t="s">
        <v>61</v>
      </c>
      <c r="I1516" s="7" t="s">
        <v>60</v>
      </c>
      <c r="J1516" s="7" t="s">
        <v>141</v>
      </c>
      <c r="K1516" s="8">
        <v>102</v>
      </c>
      <c r="L1516" s="8">
        <v>8</v>
      </c>
      <c r="N1516" s="10" t="s">
        <v>37</v>
      </c>
      <c r="T1516" s="12">
        <v>0</v>
      </c>
    </row>
    <row r="1517" customHeight="1" spans="1:20">
      <c r="A1517" s="2">
        <v>1516</v>
      </c>
      <c r="B1517" s="2">
        <v>241005002</v>
      </c>
      <c r="C1517" s="3">
        <v>45570</v>
      </c>
      <c r="D1517" s="4" t="s">
        <v>944</v>
      </c>
      <c r="E1517" s="4">
        <v>40</v>
      </c>
      <c r="F1517" s="5" t="s">
        <v>58</v>
      </c>
      <c r="G1517" s="6" t="s">
        <v>888</v>
      </c>
      <c r="H1517" s="6" t="s">
        <v>796</v>
      </c>
      <c r="I1517" s="7" t="s">
        <v>724</v>
      </c>
      <c r="J1517" s="7" t="s">
        <v>725</v>
      </c>
      <c r="K1517" s="8">
        <v>148</v>
      </c>
      <c r="L1517" s="8">
        <v>8</v>
      </c>
      <c r="N1517" s="10" t="s">
        <v>37</v>
      </c>
      <c r="T1517" s="12">
        <v>0</v>
      </c>
    </row>
    <row r="1518" customHeight="1" spans="1:20">
      <c r="A1518" s="2">
        <v>1517</v>
      </c>
      <c r="B1518" s="2">
        <v>241005003</v>
      </c>
      <c r="C1518" s="3">
        <v>45570</v>
      </c>
      <c r="D1518" s="4" t="s">
        <v>944</v>
      </c>
      <c r="E1518" s="4">
        <v>40</v>
      </c>
      <c r="F1518" s="5" t="s">
        <v>58</v>
      </c>
      <c r="G1518" s="6" t="s">
        <v>854</v>
      </c>
      <c r="H1518" s="6" t="s">
        <v>861</v>
      </c>
      <c r="I1518" s="7" t="s">
        <v>825</v>
      </c>
      <c r="J1518" s="7" t="s">
        <v>725</v>
      </c>
      <c r="K1518" s="8">
        <v>256</v>
      </c>
      <c r="L1518" s="8">
        <v>8</v>
      </c>
      <c r="N1518" s="10" t="s">
        <v>37</v>
      </c>
      <c r="T1518" s="12">
        <v>0</v>
      </c>
    </row>
    <row r="1519" customHeight="1" spans="1:20">
      <c r="A1519" s="2">
        <v>1518</v>
      </c>
      <c r="B1519" s="2">
        <v>241005004</v>
      </c>
      <c r="C1519" s="3">
        <v>45570</v>
      </c>
      <c r="D1519" s="4" t="s">
        <v>944</v>
      </c>
      <c r="E1519" s="4">
        <v>40</v>
      </c>
      <c r="F1519" s="5" t="s">
        <v>58</v>
      </c>
      <c r="G1519" s="6" t="s">
        <v>927</v>
      </c>
      <c r="H1519" s="6" t="s">
        <v>417</v>
      </c>
      <c r="I1519" s="7" t="s">
        <v>74</v>
      </c>
      <c r="J1519" s="7" t="s">
        <v>36</v>
      </c>
      <c r="K1519" s="8">
        <v>489</v>
      </c>
      <c r="L1519" s="8">
        <v>32</v>
      </c>
      <c r="N1519" s="10" t="s">
        <v>37</v>
      </c>
      <c r="T1519" s="12">
        <v>0</v>
      </c>
    </row>
    <row r="1520" customHeight="1" spans="1:20">
      <c r="A1520" s="2">
        <v>1519</v>
      </c>
      <c r="B1520" s="2">
        <v>241006001</v>
      </c>
      <c r="C1520" s="3">
        <v>45571</v>
      </c>
      <c r="D1520" s="4" t="s">
        <v>944</v>
      </c>
      <c r="E1520" s="4">
        <v>41</v>
      </c>
      <c r="F1520" s="5" t="s">
        <v>58</v>
      </c>
      <c r="G1520" s="6" t="s">
        <v>942</v>
      </c>
      <c r="H1520" s="6" t="s">
        <v>796</v>
      </c>
      <c r="I1520" s="7" t="s">
        <v>724</v>
      </c>
      <c r="J1520" s="7" t="s">
        <v>725</v>
      </c>
      <c r="K1520" s="8">
        <v>256</v>
      </c>
      <c r="L1520" s="8">
        <v>8</v>
      </c>
      <c r="N1520" s="10" t="s">
        <v>37</v>
      </c>
      <c r="T1520" s="12">
        <v>0</v>
      </c>
    </row>
    <row r="1521" customHeight="1" spans="1:20">
      <c r="A1521" s="2">
        <v>1520</v>
      </c>
      <c r="B1521" s="2">
        <v>241006002</v>
      </c>
      <c r="C1521" s="3">
        <v>45571</v>
      </c>
      <c r="D1521" s="4" t="s">
        <v>944</v>
      </c>
      <c r="E1521" s="4">
        <v>41</v>
      </c>
      <c r="F1521" s="5" t="s">
        <v>58</v>
      </c>
      <c r="G1521" s="6" t="s">
        <v>854</v>
      </c>
      <c r="H1521" s="6" t="s">
        <v>861</v>
      </c>
      <c r="I1521" s="7" t="s">
        <v>825</v>
      </c>
      <c r="J1521" s="7" t="s">
        <v>725</v>
      </c>
      <c r="K1521" s="8">
        <v>256</v>
      </c>
      <c r="L1521" s="8">
        <v>8</v>
      </c>
      <c r="N1521" s="10" t="s">
        <v>37</v>
      </c>
      <c r="T1521" s="12">
        <v>0</v>
      </c>
    </row>
    <row r="1522" customHeight="1" spans="1:20">
      <c r="A1522" s="2">
        <v>1521</v>
      </c>
      <c r="B1522" s="2">
        <v>241006003</v>
      </c>
      <c r="C1522" s="3">
        <v>45571</v>
      </c>
      <c r="D1522" s="4" t="s">
        <v>944</v>
      </c>
      <c r="E1522" s="4">
        <v>41</v>
      </c>
      <c r="F1522" s="5" t="s">
        <v>58</v>
      </c>
      <c r="G1522" s="6" t="s">
        <v>827</v>
      </c>
      <c r="H1522" s="6" t="s">
        <v>828</v>
      </c>
      <c r="I1522" s="7" t="s">
        <v>828</v>
      </c>
      <c r="J1522" s="7" t="s">
        <v>725</v>
      </c>
      <c r="K1522" s="8">
        <v>129</v>
      </c>
      <c r="L1522" s="8">
        <v>8</v>
      </c>
      <c r="N1522" s="10" t="s">
        <v>37</v>
      </c>
      <c r="T1522" s="12">
        <v>0</v>
      </c>
    </row>
    <row r="1523" customHeight="1" spans="1:26">
      <c r="A1523" s="2">
        <v>1522</v>
      </c>
      <c r="B1523" s="2">
        <v>241006004</v>
      </c>
      <c r="C1523" s="3">
        <v>45571</v>
      </c>
      <c r="D1523" s="4" t="s">
        <v>944</v>
      </c>
      <c r="E1523" s="4">
        <v>41</v>
      </c>
      <c r="F1523" s="5" t="s">
        <v>58</v>
      </c>
      <c r="G1523" s="6" t="s">
        <v>948</v>
      </c>
      <c r="H1523" s="6" t="s">
        <v>417</v>
      </c>
      <c r="I1523" s="7" t="s">
        <v>74</v>
      </c>
      <c r="J1523" s="7" t="s">
        <v>36</v>
      </c>
      <c r="K1523" s="8">
        <v>384</v>
      </c>
      <c r="L1523" s="8">
        <v>32</v>
      </c>
      <c r="M1523" s="9">
        <v>1</v>
      </c>
      <c r="N1523" s="10" t="s">
        <v>37</v>
      </c>
      <c r="Q1523" s="11">
        <v>1</v>
      </c>
      <c r="T1523" s="12">
        <v>1</v>
      </c>
      <c r="U1523" s="11" t="s">
        <v>949</v>
      </c>
      <c r="V1523" s="13" t="s">
        <v>77</v>
      </c>
      <c r="W1523" s="8" t="s">
        <v>55</v>
      </c>
      <c r="X1523" s="11" t="s">
        <v>56</v>
      </c>
      <c r="Y1523" s="11" t="s">
        <v>57</v>
      </c>
      <c r="Z1523" s="11" t="s">
        <v>67</v>
      </c>
    </row>
    <row r="1524" customHeight="1" spans="1:20">
      <c r="A1524" s="2">
        <v>1523</v>
      </c>
      <c r="B1524" s="2">
        <v>241007001</v>
      </c>
      <c r="C1524" s="3">
        <v>45572</v>
      </c>
      <c r="D1524" s="4" t="s">
        <v>944</v>
      </c>
      <c r="E1524" s="4">
        <v>41</v>
      </c>
      <c r="F1524" s="5" t="s">
        <v>58</v>
      </c>
      <c r="G1524" s="6" t="s">
        <v>948</v>
      </c>
      <c r="H1524" s="6" t="s">
        <v>417</v>
      </c>
      <c r="I1524" s="7" t="s">
        <v>74</v>
      </c>
      <c r="J1524" s="7" t="s">
        <v>36</v>
      </c>
      <c r="K1524" s="8">
        <v>256</v>
      </c>
      <c r="L1524" s="8">
        <v>8</v>
      </c>
      <c r="N1524" s="10" t="s">
        <v>37</v>
      </c>
      <c r="T1524" s="12">
        <v>0</v>
      </c>
    </row>
    <row r="1525" customHeight="1" spans="1:20">
      <c r="A1525" s="2">
        <v>1524</v>
      </c>
      <c r="B1525" s="2">
        <v>241007002</v>
      </c>
      <c r="C1525" s="3">
        <v>45572</v>
      </c>
      <c r="D1525" s="4" t="s">
        <v>944</v>
      </c>
      <c r="E1525" s="4">
        <v>41</v>
      </c>
      <c r="F1525" s="5" t="s">
        <v>58</v>
      </c>
      <c r="G1525" s="6" t="s">
        <v>948</v>
      </c>
      <c r="H1525" s="6" t="s">
        <v>417</v>
      </c>
      <c r="I1525" s="7" t="s">
        <v>74</v>
      </c>
      <c r="J1525" s="7" t="s">
        <v>36</v>
      </c>
      <c r="K1525" s="8">
        <v>256</v>
      </c>
      <c r="L1525" s="8">
        <v>8</v>
      </c>
      <c r="N1525" s="10" t="s">
        <v>37</v>
      </c>
      <c r="T1525" s="12">
        <v>0</v>
      </c>
    </row>
    <row r="1526" customHeight="1" spans="1:20">
      <c r="A1526" s="2">
        <v>1525</v>
      </c>
      <c r="B1526" s="2">
        <v>241007003</v>
      </c>
      <c r="C1526" s="3">
        <v>45572</v>
      </c>
      <c r="D1526" s="4" t="s">
        <v>944</v>
      </c>
      <c r="E1526" s="4">
        <v>41</v>
      </c>
      <c r="F1526" s="5" t="s">
        <v>58</v>
      </c>
      <c r="G1526" s="6" t="s">
        <v>888</v>
      </c>
      <c r="H1526" s="6" t="s">
        <v>796</v>
      </c>
      <c r="I1526" s="7" t="s">
        <v>724</v>
      </c>
      <c r="J1526" s="7" t="s">
        <v>725</v>
      </c>
      <c r="K1526" s="8">
        <v>256</v>
      </c>
      <c r="L1526" s="8">
        <v>8</v>
      </c>
      <c r="N1526" s="10" t="s">
        <v>37</v>
      </c>
      <c r="T1526" s="12">
        <v>0</v>
      </c>
    </row>
    <row r="1527" customHeight="1" spans="1:20">
      <c r="A1527" s="2">
        <v>1526</v>
      </c>
      <c r="B1527" s="2">
        <v>241007004</v>
      </c>
      <c r="C1527" s="3">
        <v>45572</v>
      </c>
      <c r="D1527" s="4" t="s">
        <v>944</v>
      </c>
      <c r="E1527" s="4">
        <v>41</v>
      </c>
      <c r="F1527" s="5" t="s">
        <v>58</v>
      </c>
      <c r="G1527" s="6" t="s">
        <v>827</v>
      </c>
      <c r="H1527" s="6" t="s">
        <v>828</v>
      </c>
      <c r="I1527" s="7" t="s">
        <v>828</v>
      </c>
      <c r="J1527" s="7" t="s">
        <v>725</v>
      </c>
      <c r="K1527" s="8">
        <v>256</v>
      </c>
      <c r="L1527" s="8">
        <v>8</v>
      </c>
      <c r="N1527" s="10" t="s">
        <v>37</v>
      </c>
      <c r="T1527" s="12">
        <v>0</v>
      </c>
    </row>
    <row r="1528" customHeight="1" spans="1:20">
      <c r="A1528" s="2">
        <v>1527</v>
      </c>
      <c r="B1528" s="2">
        <v>241007005</v>
      </c>
      <c r="C1528" s="3">
        <v>45572</v>
      </c>
      <c r="D1528" s="4" t="s">
        <v>944</v>
      </c>
      <c r="E1528" s="4">
        <v>41</v>
      </c>
      <c r="F1528" s="5" t="s">
        <v>58</v>
      </c>
      <c r="G1528" s="6" t="s">
        <v>827</v>
      </c>
      <c r="H1528" s="6" t="s">
        <v>828</v>
      </c>
      <c r="I1528" s="7" t="s">
        <v>828</v>
      </c>
      <c r="J1528" s="7" t="s">
        <v>725</v>
      </c>
      <c r="K1528" s="8">
        <v>176</v>
      </c>
      <c r="L1528" s="8">
        <v>8</v>
      </c>
      <c r="N1528" s="10" t="s">
        <v>37</v>
      </c>
      <c r="T1528" s="12">
        <v>0</v>
      </c>
    </row>
    <row r="1529" customHeight="1" spans="1:20">
      <c r="A1529" s="2">
        <v>1528</v>
      </c>
      <c r="B1529" s="2">
        <v>241007006</v>
      </c>
      <c r="C1529" s="3">
        <v>45572</v>
      </c>
      <c r="D1529" s="4" t="s">
        <v>944</v>
      </c>
      <c r="E1529" s="4">
        <v>41</v>
      </c>
      <c r="F1529" s="5" t="s">
        <v>58</v>
      </c>
      <c r="G1529" s="6" t="s">
        <v>888</v>
      </c>
      <c r="H1529" s="6" t="s">
        <v>796</v>
      </c>
      <c r="I1529" s="7" t="s">
        <v>724</v>
      </c>
      <c r="J1529" s="7" t="s">
        <v>725</v>
      </c>
      <c r="K1529" s="8">
        <v>256</v>
      </c>
      <c r="L1529" s="8">
        <v>8</v>
      </c>
      <c r="N1529" s="10" t="s">
        <v>37</v>
      </c>
      <c r="T1529" s="12">
        <v>0</v>
      </c>
    </row>
    <row r="1530" customHeight="1" spans="1:26">
      <c r="A1530" s="2">
        <v>1529</v>
      </c>
      <c r="B1530" s="2">
        <v>241007007</v>
      </c>
      <c r="C1530" s="3">
        <v>45572</v>
      </c>
      <c r="D1530" s="4" t="s">
        <v>944</v>
      </c>
      <c r="E1530" s="4">
        <v>41</v>
      </c>
      <c r="F1530" s="5" t="s">
        <v>58</v>
      </c>
      <c r="G1530" s="6" t="s">
        <v>854</v>
      </c>
      <c r="H1530" s="6" t="s">
        <v>861</v>
      </c>
      <c r="I1530" s="7" t="s">
        <v>825</v>
      </c>
      <c r="J1530" s="7" t="s">
        <v>725</v>
      </c>
      <c r="K1530" s="8">
        <v>256</v>
      </c>
      <c r="L1530" s="8">
        <v>8</v>
      </c>
      <c r="M1530" s="9">
        <v>1</v>
      </c>
      <c r="N1530" s="10" t="s">
        <v>37</v>
      </c>
      <c r="O1530" s="11">
        <v>1</v>
      </c>
      <c r="T1530" s="12">
        <v>1</v>
      </c>
      <c r="U1530" s="11" t="s">
        <v>950</v>
      </c>
      <c r="V1530" s="13" t="s">
        <v>77</v>
      </c>
      <c r="W1530" s="8" t="s">
        <v>15</v>
      </c>
      <c r="X1530" s="11" t="s">
        <v>99</v>
      </c>
      <c r="Y1530" s="11" t="s">
        <v>52</v>
      </c>
      <c r="Z1530" s="11" t="s">
        <v>67</v>
      </c>
    </row>
    <row r="1531" customHeight="1" spans="1:20">
      <c r="A1531" s="2">
        <v>1530</v>
      </c>
      <c r="B1531" s="2">
        <v>241007008</v>
      </c>
      <c r="C1531" s="3">
        <v>45572</v>
      </c>
      <c r="D1531" s="4" t="s">
        <v>944</v>
      </c>
      <c r="E1531" s="4">
        <v>41</v>
      </c>
      <c r="F1531" s="5" t="s">
        <v>58</v>
      </c>
      <c r="G1531" s="6" t="s">
        <v>854</v>
      </c>
      <c r="H1531" s="6" t="s">
        <v>825</v>
      </c>
      <c r="I1531" s="7" t="s">
        <v>825</v>
      </c>
      <c r="J1531" s="7" t="s">
        <v>725</v>
      </c>
      <c r="K1531" s="8">
        <v>80</v>
      </c>
      <c r="L1531" s="8">
        <v>8</v>
      </c>
      <c r="N1531" s="10" t="s">
        <v>37</v>
      </c>
      <c r="T1531" s="12">
        <v>0</v>
      </c>
    </row>
    <row r="1532" customHeight="1" spans="1:20">
      <c r="A1532" s="2">
        <v>1531</v>
      </c>
      <c r="B1532" s="2">
        <v>241007009</v>
      </c>
      <c r="C1532" s="3">
        <v>45572</v>
      </c>
      <c r="D1532" s="4" t="s">
        <v>944</v>
      </c>
      <c r="E1532" s="4">
        <v>41</v>
      </c>
      <c r="F1532" s="5" t="s">
        <v>58</v>
      </c>
      <c r="G1532" s="6" t="s">
        <v>854</v>
      </c>
      <c r="H1532" s="6" t="s">
        <v>861</v>
      </c>
      <c r="I1532" s="7" t="s">
        <v>825</v>
      </c>
      <c r="J1532" s="7" t="s">
        <v>725</v>
      </c>
      <c r="K1532" s="8">
        <v>256</v>
      </c>
      <c r="L1532" s="8">
        <v>8</v>
      </c>
      <c r="N1532" s="10" t="s">
        <v>37</v>
      </c>
      <c r="T1532" s="12">
        <v>0</v>
      </c>
    </row>
    <row r="1533" customHeight="1" spans="1:20">
      <c r="A1533" s="2">
        <v>1532</v>
      </c>
      <c r="B1533" s="2">
        <v>241008001</v>
      </c>
      <c r="C1533" s="3">
        <v>45573</v>
      </c>
      <c r="D1533" s="4" t="s">
        <v>944</v>
      </c>
      <c r="E1533" s="4">
        <v>41</v>
      </c>
      <c r="F1533" s="5" t="s">
        <v>58</v>
      </c>
      <c r="G1533" s="6" t="s">
        <v>854</v>
      </c>
      <c r="H1533" s="6" t="s">
        <v>861</v>
      </c>
      <c r="I1533" s="7" t="s">
        <v>825</v>
      </c>
      <c r="J1533" s="7" t="s">
        <v>725</v>
      </c>
      <c r="K1533" s="8">
        <v>259</v>
      </c>
      <c r="L1533" s="8">
        <v>8</v>
      </c>
      <c r="N1533" s="10" t="s">
        <v>37</v>
      </c>
      <c r="T1533" s="12">
        <v>0</v>
      </c>
    </row>
    <row r="1534" customHeight="1" spans="1:20">
      <c r="A1534" s="2">
        <v>1533</v>
      </c>
      <c r="B1534" s="2">
        <v>241008002</v>
      </c>
      <c r="C1534" s="3">
        <v>45573</v>
      </c>
      <c r="D1534" s="4" t="s">
        <v>944</v>
      </c>
      <c r="E1534" s="4">
        <v>41</v>
      </c>
      <c r="F1534" s="5" t="s">
        <v>58</v>
      </c>
      <c r="G1534" s="6" t="s">
        <v>948</v>
      </c>
      <c r="H1534" s="6" t="s">
        <v>417</v>
      </c>
      <c r="I1534" s="7" t="s">
        <v>74</v>
      </c>
      <c r="J1534" s="7" t="s">
        <v>36</v>
      </c>
      <c r="K1534" s="8">
        <v>256</v>
      </c>
      <c r="L1534" s="8">
        <v>8</v>
      </c>
      <c r="N1534" s="10" t="s">
        <v>37</v>
      </c>
      <c r="T1534" s="12">
        <v>0</v>
      </c>
    </row>
    <row r="1535" customHeight="1" spans="1:29">
      <c r="A1535" s="2">
        <v>1534</v>
      </c>
      <c r="B1535" s="2">
        <v>241008003</v>
      </c>
      <c r="C1535" s="3">
        <v>45573</v>
      </c>
      <c r="D1535" s="4" t="s">
        <v>944</v>
      </c>
      <c r="E1535" s="4">
        <v>41</v>
      </c>
      <c r="F1535" s="5" t="s">
        <v>58</v>
      </c>
      <c r="G1535" s="6" t="s">
        <v>907</v>
      </c>
      <c r="H1535" s="6" t="s">
        <v>64</v>
      </c>
      <c r="I1535" s="7" t="s">
        <v>64</v>
      </c>
      <c r="J1535" s="7" t="s">
        <v>62</v>
      </c>
      <c r="K1535" s="8">
        <v>256</v>
      </c>
      <c r="L1535" s="8">
        <v>8</v>
      </c>
      <c r="N1535" s="10" t="s">
        <v>37</v>
      </c>
      <c r="T1535" s="12">
        <v>0</v>
      </c>
      <c r="AC1535" s="8" t="s">
        <v>951</v>
      </c>
    </row>
    <row r="1536" customHeight="1" spans="1:20">
      <c r="A1536" s="2">
        <v>1535</v>
      </c>
      <c r="B1536" s="2">
        <v>241008004</v>
      </c>
      <c r="C1536" s="3">
        <v>45573</v>
      </c>
      <c r="D1536" s="4" t="s">
        <v>944</v>
      </c>
      <c r="E1536" s="4">
        <v>41</v>
      </c>
      <c r="F1536" s="5" t="s">
        <v>58</v>
      </c>
      <c r="G1536" s="6" t="s">
        <v>888</v>
      </c>
      <c r="H1536" s="6" t="s">
        <v>796</v>
      </c>
      <c r="I1536" s="7" t="s">
        <v>724</v>
      </c>
      <c r="J1536" s="7" t="s">
        <v>725</v>
      </c>
      <c r="K1536" s="8">
        <v>128</v>
      </c>
      <c r="L1536" s="8">
        <v>8</v>
      </c>
      <c r="N1536" s="10" t="s">
        <v>37</v>
      </c>
      <c r="T1536" s="12">
        <v>0</v>
      </c>
    </row>
    <row r="1537" customHeight="1" spans="1:20">
      <c r="A1537" s="2">
        <v>1536</v>
      </c>
      <c r="B1537" s="2">
        <v>241008005</v>
      </c>
      <c r="C1537" s="3">
        <v>45573</v>
      </c>
      <c r="D1537" s="4" t="s">
        <v>944</v>
      </c>
      <c r="E1537" s="4">
        <v>41</v>
      </c>
      <c r="F1537" s="5" t="s">
        <v>58</v>
      </c>
      <c r="G1537" s="6" t="s">
        <v>888</v>
      </c>
      <c r="H1537" s="6" t="s">
        <v>796</v>
      </c>
      <c r="I1537" s="7" t="s">
        <v>724</v>
      </c>
      <c r="J1537" s="7" t="s">
        <v>725</v>
      </c>
      <c r="K1537" s="8">
        <v>228</v>
      </c>
      <c r="L1537" s="8">
        <v>8</v>
      </c>
      <c r="N1537" s="10" t="s">
        <v>37</v>
      </c>
      <c r="T1537" s="12">
        <v>0</v>
      </c>
    </row>
    <row r="1538" customHeight="1" spans="1:20">
      <c r="A1538" s="2">
        <v>1537</v>
      </c>
      <c r="B1538" s="2">
        <v>241008006</v>
      </c>
      <c r="C1538" s="3">
        <v>45573</v>
      </c>
      <c r="D1538" s="4" t="s">
        <v>944</v>
      </c>
      <c r="E1538" s="4">
        <v>41</v>
      </c>
      <c r="F1538" s="5" t="s">
        <v>58</v>
      </c>
      <c r="G1538" s="6" t="s">
        <v>827</v>
      </c>
      <c r="H1538" s="6" t="s">
        <v>828</v>
      </c>
      <c r="I1538" s="7" t="s">
        <v>828</v>
      </c>
      <c r="J1538" s="7" t="s">
        <v>725</v>
      </c>
      <c r="K1538" s="8">
        <v>124</v>
      </c>
      <c r="L1538" s="8">
        <v>8</v>
      </c>
      <c r="N1538" s="10" t="s">
        <v>37</v>
      </c>
      <c r="T1538" s="12">
        <v>0</v>
      </c>
    </row>
    <row r="1539" customHeight="1" spans="1:26">
      <c r="A1539" s="2">
        <v>1538</v>
      </c>
      <c r="B1539" s="2">
        <v>241008007</v>
      </c>
      <c r="C1539" s="3">
        <v>45573</v>
      </c>
      <c r="D1539" s="4" t="s">
        <v>944</v>
      </c>
      <c r="E1539" s="4">
        <v>41</v>
      </c>
      <c r="F1539" s="5" t="s">
        <v>58</v>
      </c>
      <c r="G1539" s="6" t="s">
        <v>907</v>
      </c>
      <c r="H1539" s="6" t="s">
        <v>64</v>
      </c>
      <c r="I1539" s="7" t="s">
        <v>64</v>
      </c>
      <c r="J1539" s="7" t="s">
        <v>62</v>
      </c>
      <c r="K1539" s="8">
        <v>240</v>
      </c>
      <c r="L1539" s="8">
        <v>8</v>
      </c>
      <c r="M1539" s="9">
        <v>4</v>
      </c>
      <c r="N1539" s="10" t="s">
        <v>48</v>
      </c>
      <c r="O1539" s="11">
        <v>4</v>
      </c>
      <c r="T1539" s="12">
        <v>4</v>
      </c>
      <c r="U1539" s="11" t="s">
        <v>952</v>
      </c>
      <c r="V1539" s="13" t="s">
        <v>50</v>
      </c>
      <c r="W1539" s="8" t="s">
        <v>15</v>
      </c>
      <c r="X1539" s="11" t="s">
        <v>150</v>
      </c>
      <c r="Y1539" s="11" t="s">
        <v>52</v>
      </c>
      <c r="Z1539" s="11" t="s">
        <v>53</v>
      </c>
    </row>
    <row r="1540" customHeight="1" spans="1:20">
      <c r="A1540" s="2">
        <v>1539</v>
      </c>
      <c r="B1540" s="2">
        <v>241008008</v>
      </c>
      <c r="C1540" s="3">
        <v>45573</v>
      </c>
      <c r="D1540" s="4" t="s">
        <v>944</v>
      </c>
      <c r="E1540" s="4">
        <v>41</v>
      </c>
      <c r="F1540" s="5" t="s">
        <v>58</v>
      </c>
      <c r="G1540" s="6" t="s">
        <v>953</v>
      </c>
      <c r="H1540" s="6" t="s">
        <v>64</v>
      </c>
      <c r="I1540" s="7" t="s">
        <v>64</v>
      </c>
      <c r="J1540" s="7" t="s">
        <v>36</v>
      </c>
      <c r="K1540" s="8">
        <v>240</v>
      </c>
      <c r="L1540" s="8">
        <v>8</v>
      </c>
      <c r="N1540" s="10" t="s">
        <v>37</v>
      </c>
      <c r="T1540" s="12">
        <v>0</v>
      </c>
    </row>
    <row r="1541" customHeight="1" spans="1:20">
      <c r="A1541" s="2">
        <v>1540</v>
      </c>
      <c r="B1541" s="2">
        <v>241009001</v>
      </c>
      <c r="C1541" s="3">
        <v>45574</v>
      </c>
      <c r="D1541" s="4" t="s">
        <v>944</v>
      </c>
      <c r="E1541" s="4">
        <v>41</v>
      </c>
      <c r="F1541" s="5" t="s">
        <v>58</v>
      </c>
      <c r="G1541" s="6" t="s">
        <v>948</v>
      </c>
      <c r="H1541" s="6" t="s">
        <v>417</v>
      </c>
      <c r="I1541" s="7" t="s">
        <v>74</v>
      </c>
      <c r="J1541" s="7" t="s">
        <v>36</v>
      </c>
      <c r="K1541" s="8">
        <v>256</v>
      </c>
      <c r="L1541" s="8">
        <v>8</v>
      </c>
      <c r="N1541" s="10" t="s">
        <v>37</v>
      </c>
      <c r="T1541" s="12">
        <v>0</v>
      </c>
    </row>
    <row r="1542" customHeight="1" spans="1:20">
      <c r="A1542" s="2">
        <v>1541</v>
      </c>
      <c r="B1542" s="2">
        <v>241009002</v>
      </c>
      <c r="C1542" s="3">
        <v>45574</v>
      </c>
      <c r="D1542" s="4" t="s">
        <v>944</v>
      </c>
      <c r="E1542" s="4">
        <v>41</v>
      </c>
      <c r="F1542" s="5" t="s">
        <v>58</v>
      </c>
      <c r="G1542" s="6" t="s">
        <v>854</v>
      </c>
      <c r="H1542" s="6" t="s">
        <v>825</v>
      </c>
      <c r="I1542" s="7" t="s">
        <v>825</v>
      </c>
      <c r="J1542" s="7" t="s">
        <v>725</v>
      </c>
      <c r="K1542" s="8">
        <v>236</v>
      </c>
      <c r="L1542" s="8">
        <v>8</v>
      </c>
      <c r="N1542" s="10" t="s">
        <v>37</v>
      </c>
      <c r="T1542" s="12">
        <v>0</v>
      </c>
    </row>
    <row r="1543" customHeight="1" spans="1:20">
      <c r="A1543" s="2">
        <v>1542</v>
      </c>
      <c r="B1543" s="2">
        <v>241009003</v>
      </c>
      <c r="C1543" s="3">
        <v>45574</v>
      </c>
      <c r="D1543" s="4" t="s">
        <v>944</v>
      </c>
      <c r="E1543" s="4">
        <v>41</v>
      </c>
      <c r="F1543" s="5" t="s">
        <v>58</v>
      </c>
      <c r="G1543" s="6" t="s">
        <v>907</v>
      </c>
      <c r="H1543" s="6" t="s">
        <v>64</v>
      </c>
      <c r="I1543" s="7" t="s">
        <v>64</v>
      </c>
      <c r="J1543" s="7" t="s">
        <v>62</v>
      </c>
      <c r="K1543" s="8">
        <v>202</v>
      </c>
      <c r="L1543" s="8">
        <v>8</v>
      </c>
      <c r="N1543" s="10" t="s">
        <v>37</v>
      </c>
      <c r="T1543" s="12">
        <v>0</v>
      </c>
    </row>
    <row r="1544" customHeight="1" spans="1:26">
      <c r="A1544" s="2">
        <v>1543</v>
      </c>
      <c r="B1544" s="2">
        <v>241009004</v>
      </c>
      <c r="C1544" s="3">
        <v>45574</v>
      </c>
      <c r="D1544" s="4" t="s">
        <v>944</v>
      </c>
      <c r="E1544" s="4">
        <v>41</v>
      </c>
      <c r="F1544" s="5" t="s">
        <v>58</v>
      </c>
      <c r="G1544" s="6" t="s">
        <v>840</v>
      </c>
      <c r="H1544" s="6" t="s">
        <v>841</v>
      </c>
      <c r="I1544" s="7" t="s">
        <v>842</v>
      </c>
      <c r="J1544" s="7" t="s">
        <v>725</v>
      </c>
      <c r="K1544" s="8">
        <v>96</v>
      </c>
      <c r="L1544" s="8">
        <v>8</v>
      </c>
      <c r="M1544" s="9">
        <v>5</v>
      </c>
      <c r="N1544" s="10" t="s">
        <v>48</v>
      </c>
      <c r="O1544" s="11">
        <v>4</v>
      </c>
      <c r="P1544" s="11">
        <v>1</v>
      </c>
      <c r="T1544" s="12">
        <v>5</v>
      </c>
      <c r="U1544" s="11" t="s">
        <v>954</v>
      </c>
      <c r="V1544" s="13" t="s">
        <v>50</v>
      </c>
      <c r="W1544" s="8" t="s">
        <v>16</v>
      </c>
      <c r="X1544" s="11" t="s">
        <v>83</v>
      </c>
      <c r="Y1544" s="11" t="s">
        <v>57</v>
      </c>
      <c r="Z1544" s="11" t="s">
        <v>53</v>
      </c>
    </row>
    <row r="1545" customHeight="1" spans="1:20">
      <c r="A1545" s="2">
        <v>1544</v>
      </c>
      <c r="B1545" s="2">
        <v>241009005</v>
      </c>
      <c r="C1545" s="3">
        <v>45574</v>
      </c>
      <c r="D1545" s="4" t="s">
        <v>944</v>
      </c>
      <c r="E1545" s="4">
        <v>41</v>
      </c>
      <c r="F1545" s="5" t="s">
        <v>58</v>
      </c>
      <c r="G1545" s="6" t="s">
        <v>854</v>
      </c>
      <c r="H1545" s="6" t="s">
        <v>861</v>
      </c>
      <c r="I1545" s="7" t="s">
        <v>825</v>
      </c>
      <c r="J1545" s="7" t="s">
        <v>725</v>
      </c>
      <c r="K1545" s="8">
        <v>180</v>
      </c>
      <c r="L1545" s="8">
        <v>8</v>
      </c>
      <c r="N1545" s="10" t="s">
        <v>37</v>
      </c>
      <c r="T1545" s="12">
        <v>0</v>
      </c>
    </row>
    <row r="1546" customHeight="1" spans="1:20">
      <c r="A1546" s="2">
        <v>1545</v>
      </c>
      <c r="B1546" s="2">
        <v>241009006</v>
      </c>
      <c r="C1546" s="3">
        <v>45574</v>
      </c>
      <c r="D1546" s="4" t="s">
        <v>944</v>
      </c>
      <c r="E1546" s="4">
        <v>41</v>
      </c>
      <c r="F1546" s="5" t="s">
        <v>58</v>
      </c>
      <c r="G1546" s="6" t="s">
        <v>827</v>
      </c>
      <c r="H1546" s="6" t="s">
        <v>828</v>
      </c>
      <c r="I1546" s="7" t="s">
        <v>828</v>
      </c>
      <c r="J1546" s="7" t="s">
        <v>725</v>
      </c>
      <c r="K1546" s="8">
        <v>276</v>
      </c>
      <c r="L1546" s="8">
        <v>8</v>
      </c>
      <c r="N1546" s="10" t="s">
        <v>37</v>
      </c>
      <c r="T1546" s="12">
        <v>0</v>
      </c>
    </row>
    <row r="1547" customHeight="1" spans="1:20">
      <c r="A1547" s="2">
        <v>1546</v>
      </c>
      <c r="B1547" s="2">
        <v>241009007</v>
      </c>
      <c r="C1547" s="3">
        <v>45574</v>
      </c>
      <c r="D1547" s="4" t="s">
        <v>944</v>
      </c>
      <c r="E1547" s="4">
        <v>41</v>
      </c>
      <c r="F1547" s="5" t="s">
        <v>33</v>
      </c>
      <c r="G1547" s="6">
        <v>20240616</v>
      </c>
      <c r="H1547" s="6" t="s">
        <v>39</v>
      </c>
      <c r="I1547" s="7" t="s">
        <v>39</v>
      </c>
      <c r="J1547" s="7" t="s">
        <v>36</v>
      </c>
      <c r="K1547" s="8">
        <v>144</v>
      </c>
      <c r="L1547" s="8">
        <v>8</v>
      </c>
      <c r="N1547" s="10" t="s">
        <v>37</v>
      </c>
      <c r="T1547" s="12">
        <v>0</v>
      </c>
    </row>
    <row r="1548" customHeight="1" spans="1:20">
      <c r="A1548" s="2">
        <v>1547</v>
      </c>
      <c r="B1548" s="2">
        <v>241009008</v>
      </c>
      <c r="C1548" s="3">
        <v>45574</v>
      </c>
      <c r="D1548" s="4" t="s">
        <v>944</v>
      </c>
      <c r="E1548" s="4">
        <v>41</v>
      </c>
      <c r="F1548" s="5" t="s">
        <v>33</v>
      </c>
      <c r="G1548" s="6" t="s">
        <v>562</v>
      </c>
      <c r="H1548" s="6" t="s">
        <v>374</v>
      </c>
      <c r="I1548" s="7" t="s">
        <v>39</v>
      </c>
      <c r="J1548" s="7" t="s">
        <v>36</v>
      </c>
      <c r="K1548" s="8">
        <v>68</v>
      </c>
      <c r="L1548" s="8">
        <v>8</v>
      </c>
      <c r="N1548" s="10" t="s">
        <v>37</v>
      </c>
      <c r="T1548" s="12">
        <v>0</v>
      </c>
    </row>
    <row r="1549" customHeight="1" spans="1:20">
      <c r="A1549" s="2">
        <v>1548</v>
      </c>
      <c r="B1549" s="2">
        <v>241009009</v>
      </c>
      <c r="C1549" s="3">
        <v>45574</v>
      </c>
      <c r="D1549" s="4" t="s">
        <v>944</v>
      </c>
      <c r="E1549" s="4">
        <v>41</v>
      </c>
      <c r="F1549" s="5" t="s">
        <v>33</v>
      </c>
      <c r="G1549" s="6">
        <v>20240616</v>
      </c>
      <c r="H1549" s="6" t="s">
        <v>352</v>
      </c>
      <c r="I1549" s="7" t="s">
        <v>39</v>
      </c>
      <c r="J1549" s="7" t="s">
        <v>36</v>
      </c>
      <c r="K1549" s="8">
        <v>22</v>
      </c>
      <c r="L1549" s="8">
        <v>8</v>
      </c>
      <c r="N1549" s="10" t="s">
        <v>37</v>
      </c>
      <c r="T1549" s="12">
        <v>0</v>
      </c>
    </row>
    <row r="1550" customHeight="1" spans="1:20">
      <c r="A1550" s="2">
        <v>1549</v>
      </c>
      <c r="B1550" s="2">
        <v>241009010</v>
      </c>
      <c r="C1550" s="3">
        <v>45574</v>
      </c>
      <c r="D1550" s="4" t="s">
        <v>944</v>
      </c>
      <c r="E1550" s="4">
        <v>41</v>
      </c>
      <c r="F1550" s="5" t="s">
        <v>33</v>
      </c>
      <c r="G1550" s="6" t="s">
        <v>955</v>
      </c>
      <c r="H1550" s="6" t="s">
        <v>403</v>
      </c>
      <c r="I1550" s="7" t="s">
        <v>403</v>
      </c>
      <c r="J1550" s="7" t="s">
        <v>36</v>
      </c>
      <c r="K1550" s="8">
        <v>1017</v>
      </c>
      <c r="L1550" s="8">
        <v>32</v>
      </c>
      <c r="N1550" s="10" t="s">
        <v>37</v>
      </c>
      <c r="T1550" s="12">
        <v>0</v>
      </c>
    </row>
    <row r="1551" customHeight="1" spans="1:20">
      <c r="A1551" s="2">
        <v>1550</v>
      </c>
      <c r="B1551" s="2">
        <v>241009011</v>
      </c>
      <c r="C1551" s="3">
        <v>45574</v>
      </c>
      <c r="D1551" s="4" t="s">
        <v>944</v>
      </c>
      <c r="E1551" s="4">
        <v>41</v>
      </c>
      <c r="F1551" s="5" t="s">
        <v>58</v>
      </c>
      <c r="G1551" s="6" t="s">
        <v>888</v>
      </c>
      <c r="H1551" s="6" t="s">
        <v>796</v>
      </c>
      <c r="I1551" s="7" t="s">
        <v>724</v>
      </c>
      <c r="J1551" s="7" t="s">
        <v>725</v>
      </c>
      <c r="K1551" s="8">
        <v>256</v>
      </c>
      <c r="L1551" s="8">
        <v>8</v>
      </c>
      <c r="N1551" s="10" t="s">
        <v>37</v>
      </c>
      <c r="T1551" s="12">
        <v>0</v>
      </c>
    </row>
    <row r="1552" customHeight="1" spans="1:20">
      <c r="A1552" s="2">
        <v>1551</v>
      </c>
      <c r="B1552" s="2">
        <v>241009012</v>
      </c>
      <c r="C1552" s="3">
        <v>45574</v>
      </c>
      <c r="D1552" s="4" t="s">
        <v>944</v>
      </c>
      <c r="E1552" s="4">
        <v>41</v>
      </c>
      <c r="F1552" s="5" t="s">
        <v>58</v>
      </c>
      <c r="G1552" s="6" t="s">
        <v>854</v>
      </c>
      <c r="H1552" s="6" t="s">
        <v>828</v>
      </c>
      <c r="I1552" s="7" t="s">
        <v>828</v>
      </c>
      <c r="J1552" s="7" t="s">
        <v>725</v>
      </c>
      <c r="K1552" s="8">
        <v>256</v>
      </c>
      <c r="L1552" s="8">
        <v>8</v>
      </c>
      <c r="N1552" s="10" t="s">
        <v>37</v>
      </c>
      <c r="T1552" s="12">
        <v>0</v>
      </c>
    </row>
    <row r="1553" customHeight="1" spans="1:20">
      <c r="A1553" s="2">
        <v>1552</v>
      </c>
      <c r="B1553" s="2">
        <v>241009013</v>
      </c>
      <c r="C1553" s="3">
        <v>45574</v>
      </c>
      <c r="D1553" s="4" t="s">
        <v>944</v>
      </c>
      <c r="E1553" s="4">
        <v>41</v>
      </c>
      <c r="F1553" s="5" t="s">
        <v>58</v>
      </c>
      <c r="G1553" s="6" t="s">
        <v>948</v>
      </c>
      <c r="H1553" s="6" t="s">
        <v>417</v>
      </c>
      <c r="I1553" s="7" t="s">
        <v>74</v>
      </c>
      <c r="J1553" s="7" t="s">
        <v>36</v>
      </c>
      <c r="K1553" s="8">
        <v>254</v>
      </c>
      <c r="L1553" s="8">
        <v>8</v>
      </c>
      <c r="N1553" s="10" t="s">
        <v>37</v>
      </c>
      <c r="T1553" s="12">
        <v>0</v>
      </c>
    </row>
    <row r="1554" customHeight="1" spans="1:20">
      <c r="A1554" s="2">
        <v>1553</v>
      </c>
      <c r="B1554" s="2">
        <v>241009014</v>
      </c>
      <c r="C1554" s="3">
        <v>45574</v>
      </c>
      <c r="D1554" s="4" t="s">
        <v>944</v>
      </c>
      <c r="E1554" s="4">
        <v>41</v>
      </c>
      <c r="F1554" s="5" t="s">
        <v>58</v>
      </c>
      <c r="G1554" s="6" t="s">
        <v>854</v>
      </c>
      <c r="H1554" s="6" t="s">
        <v>825</v>
      </c>
      <c r="I1554" s="7" t="s">
        <v>825</v>
      </c>
      <c r="J1554" s="7" t="s">
        <v>725</v>
      </c>
      <c r="K1554" s="8">
        <v>256</v>
      </c>
      <c r="L1554" s="8">
        <v>8</v>
      </c>
      <c r="N1554" s="10" t="s">
        <v>37</v>
      </c>
      <c r="T1554" s="12">
        <v>0</v>
      </c>
    </row>
    <row r="1555" customHeight="1" spans="1:20">
      <c r="A1555" s="2">
        <v>1554</v>
      </c>
      <c r="B1555" s="2">
        <v>241009015</v>
      </c>
      <c r="C1555" s="3">
        <v>45574</v>
      </c>
      <c r="D1555" s="4" t="s">
        <v>944</v>
      </c>
      <c r="E1555" s="4">
        <v>41</v>
      </c>
      <c r="F1555" s="5" t="s">
        <v>33</v>
      </c>
      <c r="G1555" s="6">
        <v>20240616</v>
      </c>
      <c r="H1555" s="6" t="s">
        <v>39</v>
      </c>
      <c r="I1555" s="7" t="s">
        <v>39</v>
      </c>
      <c r="J1555" s="7" t="s">
        <v>36</v>
      </c>
      <c r="K1555" s="8">
        <v>144</v>
      </c>
      <c r="L1555" s="8">
        <v>8</v>
      </c>
      <c r="N1555" s="10" t="s">
        <v>37</v>
      </c>
      <c r="T1555" s="12">
        <v>0</v>
      </c>
    </row>
    <row r="1556" customHeight="1" spans="1:20">
      <c r="A1556" s="2">
        <v>1555</v>
      </c>
      <c r="B1556" s="2">
        <v>241010001</v>
      </c>
      <c r="C1556" s="3">
        <v>45575</v>
      </c>
      <c r="D1556" s="4" t="s">
        <v>944</v>
      </c>
      <c r="E1556" s="4">
        <v>41</v>
      </c>
      <c r="F1556" s="5" t="s">
        <v>58</v>
      </c>
      <c r="G1556" s="6" t="s">
        <v>927</v>
      </c>
      <c r="H1556" s="6" t="s">
        <v>417</v>
      </c>
      <c r="I1556" s="7" t="s">
        <v>74</v>
      </c>
      <c r="J1556" s="7" t="s">
        <v>36</v>
      </c>
      <c r="K1556" s="8">
        <v>277</v>
      </c>
      <c r="L1556" s="8">
        <v>8</v>
      </c>
      <c r="N1556" s="10" t="s">
        <v>37</v>
      </c>
      <c r="T1556" s="12">
        <v>0</v>
      </c>
    </row>
    <row r="1557" customHeight="1" spans="1:26">
      <c r="A1557" s="2">
        <v>1556</v>
      </c>
      <c r="B1557" s="2">
        <v>241010002</v>
      </c>
      <c r="C1557" s="3">
        <v>45575</v>
      </c>
      <c r="D1557" s="4" t="s">
        <v>944</v>
      </c>
      <c r="E1557" s="4">
        <v>41</v>
      </c>
      <c r="F1557" s="5" t="s">
        <v>58</v>
      </c>
      <c r="G1557" s="6" t="s">
        <v>888</v>
      </c>
      <c r="H1557" s="6" t="s">
        <v>796</v>
      </c>
      <c r="I1557" s="7" t="s">
        <v>724</v>
      </c>
      <c r="J1557" s="7" t="s">
        <v>725</v>
      </c>
      <c r="K1557" s="8">
        <v>256</v>
      </c>
      <c r="L1557" s="8">
        <v>8</v>
      </c>
      <c r="M1557" s="9">
        <v>1</v>
      </c>
      <c r="N1557" s="10" t="s">
        <v>37</v>
      </c>
      <c r="O1557" s="11">
        <v>1</v>
      </c>
      <c r="T1557" s="12">
        <v>1</v>
      </c>
      <c r="U1557" s="11" t="s">
        <v>956</v>
      </c>
      <c r="V1557" s="13" t="s">
        <v>77</v>
      </c>
      <c r="W1557" s="8" t="s">
        <v>15</v>
      </c>
      <c r="X1557" s="11" t="s">
        <v>109</v>
      </c>
      <c r="Y1557" s="11" t="s">
        <v>52</v>
      </c>
      <c r="Z1557" s="11" t="s">
        <v>67</v>
      </c>
    </row>
    <row r="1558" customHeight="1" spans="1:20">
      <c r="A1558" s="2">
        <v>1557</v>
      </c>
      <c r="B1558" s="2">
        <v>241010003</v>
      </c>
      <c r="C1558" s="3">
        <v>45575</v>
      </c>
      <c r="D1558" s="4" t="s">
        <v>944</v>
      </c>
      <c r="E1558" s="4">
        <v>41</v>
      </c>
      <c r="F1558" s="5" t="s">
        <v>58</v>
      </c>
      <c r="G1558" s="6" t="s">
        <v>839</v>
      </c>
      <c r="H1558" s="6" t="s">
        <v>825</v>
      </c>
      <c r="I1558" s="7" t="s">
        <v>825</v>
      </c>
      <c r="J1558" s="7" t="s">
        <v>725</v>
      </c>
      <c r="K1558" s="8">
        <v>256</v>
      </c>
      <c r="L1558" s="8">
        <v>8</v>
      </c>
      <c r="N1558" s="10" t="s">
        <v>37</v>
      </c>
      <c r="T1558" s="12">
        <v>0</v>
      </c>
    </row>
    <row r="1559" customHeight="1" spans="1:20">
      <c r="A1559" s="2">
        <v>1558</v>
      </c>
      <c r="B1559" s="2">
        <v>241010004</v>
      </c>
      <c r="C1559" s="3">
        <v>45575</v>
      </c>
      <c r="D1559" s="4" t="s">
        <v>944</v>
      </c>
      <c r="E1559" s="4">
        <v>41</v>
      </c>
      <c r="F1559" s="5" t="s">
        <v>58</v>
      </c>
      <c r="G1559" s="6" t="s">
        <v>854</v>
      </c>
      <c r="H1559" s="6" t="s">
        <v>828</v>
      </c>
      <c r="I1559" s="7" t="s">
        <v>828</v>
      </c>
      <c r="J1559" s="7" t="s">
        <v>725</v>
      </c>
      <c r="K1559" s="8">
        <v>256</v>
      </c>
      <c r="L1559" s="8">
        <v>8</v>
      </c>
      <c r="N1559" s="10" t="s">
        <v>37</v>
      </c>
      <c r="T1559" s="12">
        <v>0</v>
      </c>
    </row>
    <row r="1560" customHeight="1" spans="1:20">
      <c r="A1560" s="2">
        <v>1559</v>
      </c>
      <c r="B1560" s="2">
        <v>241010005</v>
      </c>
      <c r="C1560" s="3">
        <v>45575</v>
      </c>
      <c r="D1560" s="4" t="s">
        <v>944</v>
      </c>
      <c r="E1560" s="4">
        <v>41</v>
      </c>
      <c r="F1560" s="5" t="s">
        <v>58</v>
      </c>
      <c r="G1560" s="6" t="s">
        <v>888</v>
      </c>
      <c r="H1560" s="6" t="s">
        <v>796</v>
      </c>
      <c r="I1560" s="7" t="s">
        <v>724</v>
      </c>
      <c r="J1560" s="7" t="s">
        <v>725</v>
      </c>
      <c r="K1560" s="8">
        <v>228</v>
      </c>
      <c r="L1560" s="8">
        <v>8</v>
      </c>
      <c r="N1560" s="10" t="s">
        <v>37</v>
      </c>
      <c r="T1560" s="12">
        <v>0</v>
      </c>
    </row>
    <row r="1561" customHeight="1" spans="1:20">
      <c r="A1561" s="2">
        <v>1560</v>
      </c>
      <c r="B1561" s="2">
        <v>241010006</v>
      </c>
      <c r="C1561" s="3">
        <v>45575</v>
      </c>
      <c r="D1561" s="4" t="s">
        <v>944</v>
      </c>
      <c r="E1561" s="4">
        <v>41</v>
      </c>
      <c r="F1561" s="5" t="s">
        <v>58</v>
      </c>
      <c r="G1561" s="6" t="s">
        <v>854</v>
      </c>
      <c r="H1561" s="6" t="s">
        <v>828</v>
      </c>
      <c r="I1561" s="7" t="s">
        <v>828</v>
      </c>
      <c r="J1561" s="7" t="s">
        <v>725</v>
      </c>
      <c r="K1561" s="8">
        <v>256</v>
      </c>
      <c r="L1561" s="8">
        <v>8</v>
      </c>
      <c r="N1561" s="10" t="s">
        <v>37</v>
      </c>
      <c r="T1561" s="12">
        <v>0</v>
      </c>
    </row>
    <row r="1562" customHeight="1" spans="1:20">
      <c r="A1562" s="2">
        <v>1561</v>
      </c>
      <c r="B1562" s="2">
        <v>241010007</v>
      </c>
      <c r="C1562" s="3">
        <v>45575</v>
      </c>
      <c r="D1562" s="4" t="s">
        <v>944</v>
      </c>
      <c r="E1562" s="4">
        <v>41</v>
      </c>
      <c r="F1562" s="5" t="s">
        <v>33</v>
      </c>
      <c r="G1562" s="6" t="s">
        <v>654</v>
      </c>
      <c r="H1562" s="6" t="s">
        <v>401</v>
      </c>
      <c r="I1562" s="7" t="s">
        <v>401</v>
      </c>
      <c r="J1562" s="7" t="s">
        <v>36</v>
      </c>
      <c r="K1562" s="8">
        <v>997</v>
      </c>
      <c r="L1562" s="8">
        <v>32</v>
      </c>
      <c r="N1562" s="10" t="s">
        <v>37</v>
      </c>
      <c r="T1562" s="12">
        <v>0</v>
      </c>
    </row>
    <row r="1563" customHeight="1" spans="1:20">
      <c r="A1563" s="2">
        <v>1562</v>
      </c>
      <c r="B1563" s="2">
        <v>241010008</v>
      </c>
      <c r="C1563" s="3">
        <v>45575</v>
      </c>
      <c r="D1563" s="4" t="s">
        <v>944</v>
      </c>
      <c r="E1563" s="4">
        <v>41</v>
      </c>
      <c r="F1563" s="5" t="s">
        <v>58</v>
      </c>
      <c r="G1563" s="6" t="s">
        <v>839</v>
      </c>
      <c r="H1563" s="6" t="s">
        <v>825</v>
      </c>
      <c r="I1563" s="7" t="s">
        <v>825</v>
      </c>
      <c r="J1563" s="7" t="s">
        <v>725</v>
      </c>
      <c r="K1563" s="8">
        <v>264</v>
      </c>
      <c r="L1563" s="8">
        <v>8</v>
      </c>
      <c r="N1563" s="10" t="s">
        <v>37</v>
      </c>
      <c r="T1563" s="12">
        <v>0</v>
      </c>
    </row>
    <row r="1564" customHeight="1" spans="1:20">
      <c r="A1564" s="2">
        <v>1563</v>
      </c>
      <c r="B1564" s="2">
        <v>241010009</v>
      </c>
      <c r="C1564" s="3">
        <v>45575</v>
      </c>
      <c r="D1564" s="4" t="s">
        <v>944</v>
      </c>
      <c r="E1564" s="4">
        <v>41</v>
      </c>
      <c r="F1564" s="5" t="s">
        <v>58</v>
      </c>
      <c r="G1564" s="6" t="s">
        <v>928</v>
      </c>
      <c r="H1564" s="6" t="s">
        <v>366</v>
      </c>
      <c r="I1564" s="7" t="s">
        <v>42</v>
      </c>
      <c r="J1564" s="7" t="s">
        <v>248</v>
      </c>
      <c r="K1564" s="8">
        <v>1</v>
      </c>
      <c r="L1564" s="8">
        <v>1</v>
      </c>
      <c r="N1564" s="10" t="s">
        <v>37</v>
      </c>
      <c r="T1564" s="12">
        <v>0</v>
      </c>
    </row>
    <row r="1565" customHeight="1" spans="1:20">
      <c r="A1565" s="2">
        <v>1564</v>
      </c>
      <c r="B1565" s="2">
        <v>241010010</v>
      </c>
      <c r="C1565" s="3">
        <v>45575</v>
      </c>
      <c r="D1565" s="4" t="s">
        <v>944</v>
      </c>
      <c r="E1565" s="4">
        <v>41</v>
      </c>
      <c r="F1565" s="5" t="s">
        <v>58</v>
      </c>
      <c r="G1565" s="6" t="s">
        <v>948</v>
      </c>
      <c r="H1565" s="6" t="s">
        <v>417</v>
      </c>
      <c r="I1565" s="7" t="s">
        <v>74</v>
      </c>
      <c r="J1565" s="7" t="s">
        <v>36</v>
      </c>
      <c r="K1565" s="8">
        <v>255</v>
      </c>
      <c r="L1565" s="8">
        <v>8</v>
      </c>
      <c r="N1565" s="10" t="s">
        <v>37</v>
      </c>
      <c r="T1565" s="12">
        <v>0</v>
      </c>
    </row>
    <row r="1566" customHeight="1" spans="1:20">
      <c r="A1566" s="2">
        <v>1565</v>
      </c>
      <c r="B1566" s="2">
        <v>241011001</v>
      </c>
      <c r="C1566" s="3">
        <v>45576</v>
      </c>
      <c r="D1566" s="4" t="s">
        <v>944</v>
      </c>
      <c r="E1566" s="4">
        <v>41</v>
      </c>
      <c r="F1566" s="5" t="s">
        <v>58</v>
      </c>
      <c r="G1566" s="6" t="s">
        <v>854</v>
      </c>
      <c r="H1566" s="6" t="s">
        <v>828</v>
      </c>
      <c r="I1566" s="7" t="s">
        <v>828</v>
      </c>
      <c r="J1566" s="7" t="s">
        <v>725</v>
      </c>
      <c r="K1566" s="8">
        <v>272</v>
      </c>
      <c r="L1566" s="8">
        <v>8</v>
      </c>
      <c r="N1566" s="10" t="s">
        <v>37</v>
      </c>
      <c r="T1566" s="12">
        <v>0</v>
      </c>
    </row>
    <row r="1567" customHeight="1" spans="1:20">
      <c r="A1567" s="2">
        <v>1566</v>
      </c>
      <c r="B1567" s="2">
        <v>241011002</v>
      </c>
      <c r="C1567" s="3">
        <v>45576</v>
      </c>
      <c r="D1567" s="4" t="s">
        <v>944</v>
      </c>
      <c r="E1567" s="4">
        <v>41</v>
      </c>
      <c r="F1567" s="5" t="s">
        <v>58</v>
      </c>
      <c r="G1567" s="6" t="s">
        <v>888</v>
      </c>
      <c r="H1567" s="6" t="s">
        <v>796</v>
      </c>
      <c r="I1567" s="7" t="s">
        <v>724</v>
      </c>
      <c r="J1567" s="7" t="s">
        <v>725</v>
      </c>
      <c r="K1567" s="8">
        <v>135</v>
      </c>
      <c r="L1567" s="8">
        <v>8</v>
      </c>
      <c r="N1567" s="10" t="s">
        <v>37</v>
      </c>
      <c r="T1567" s="12">
        <v>0</v>
      </c>
    </row>
    <row r="1568" customHeight="1" spans="1:20">
      <c r="A1568" s="2">
        <v>1567</v>
      </c>
      <c r="B1568" s="2">
        <v>241011003</v>
      </c>
      <c r="C1568" s="3">
        <v>45576</v>
      </c>
      <c r="D1568" s="4" t="s">
        <v>944</v>
      </c>
      <c r="E1568" s="4">
        <v>41</v>
      </c>
      <c r="F1568" s="5" t="s">
        <v>58</v>
      </c>
      <c r="G1568" s="6" t="s">
        <v>948</v>
      </c>
      <c r="H1568" s="6" t="s">
        <v>417</v>
      </c>
      <c r="I1568" s="7" t="s">
        <v>74</v>
      </c>
      <c r="J1568" s="7" t="s">
        <v>36</v>
      </c>
      <c r="K1568" s="8">
        <v>106</v>
      </c>
      <c r="L1568" s="8">
        <v>8</v>
      </c>
      <c r="N1568" s="10" t="s">
        <v>37</v>
      </c>
      <c r="T1568" s="12">
        <v>0</v>
      </c>
    </row>
    <row r="1569" customHeight="1" spans="1:20">
      <c r="A1569" s="2">
        <v>1568</v>
      </c>
      <c r="B1569" s="2">
        <v>241011004</v>
      </c>
      <c r="C1569" s="3">
        <v>45576</v>
      </c>
      <c r="D1569" s="4" t="s">
        <v>944</v>
      </c>
      <c r="E1569" s="4">
        <v>41</v>
      </c>
      <c r="F1569" s="5" t="s">
        <v>58</v>
      </c>
      <c r="G1569" s="6" t="s">
        <v>839</v>
      </c>
      <c r="H1569" s="6" t="s">
        <v>825</v>
      </c>
      <c r="I1569" s="7" t="s">
        <v>825</v>
      </c>
      <c r="J1569" s="7" t="s">
        <v>725</v>
      </c>
      <c r="K1569" s="8">
        <v>256</v>
      </c>
      <c r="L1569" s="8">
        <v>8</v>
      </c>
      <c r="N1569" s="10" t="s">
        <v>37</v>
      </c>
      <c r="T1569" s="12">
        <v>0</v>
      </c>
    </row>
    <row r="1570" customHeight="1" spans="1:20">
      <c r="A1570" s="2">
        <v>1569</v>
      </c>
      <c r="B1570" s="2">
        <v>241011005</v>
      </c>
      <c r="C1570" s="3">
        <v>45576</v>
      </c>
      <c r="D1570" s="4" t="s">
        <v>944</v>
      </c>
      <c r="E1570" s="4">
        <v>41</v>
      </c>
      <c r="F1570" s="5" t="s">
        <v>58</v>
      </c>
      <c r="G1570" s="6" t="s">
        <v>839</v>
      </c>
      <c r="H1570" s="6" t="s">
        <v>825</v>
      </c>
      <c r="I1570" s="7" t="s">
        <v>825</v>
      </c>
      <c r="J1570" s="7" t="s">
        <v>725</v>
      </c>
      <c r="K1570" s="8">
        <v>256</v>
      </c>
      <c r="L1570" s="8">
        <v>8</v>
      </c>
      <c r="N1570" s="10" t="s">
        <v>37</v>
      </c>
      <c r="T1570" s="12">
        <v>0</v>
      </c>
    </row>
    <row r="1571" customHeight="1" spans="1:26">
      <c r="A1571" s="2">
        <v>1570</v>
      </c>
      <c r="B1571" s="2">
        <v>241011006</v>
      </c>
      <c r="C1571" s="3">
        <v>45576</v>
      </c>
      <c r="D1571" s="4" t="s">
        <v>944</v>
      </c>
      <c r="E1571" s="4">
        <v>41</v>
      </c>
      <c r="F1571" s="5" t="s">
        <v>58</v>
      </c>
      <c r="G1571" s="6" t="s">
        <v>888</v>
      </c>
      <c r="H1571" s="6" t="s">
        <v>796</v>
      </c>
      <c r="I1571" s="7" t="s">
        <v>724</v>
      </c>
      <c r="J1571" s="7" t="s">
        <v>725</v>
      </c>
      <c r="K1571" s="8">
        <v>256</v>
      </c>
      <c r="L1571" s="8">
        <v>8</v>
      </c>
      <c r="M1571" s="9">
        <v>1</v>
      </c>
      <c r="N1571" s="10" t="s">
        <v>37</v>
      </c>
      <c r="Q1571" s="11">
        <v>1</v>
      </c>
      <c r="T1571" s="12">
        <v>1</v>
      </c>
      <c r="U1571" s="11" t="s">
        <v>957</v>
      </c>
      <c r="V1571" s="13" t="s">
        <v>77</v>
      </c>
      <c r="W1571" s="8" t="s">
        <v>55</v>
      </c>
      <c r="X1571" s="11" t="s">
        <v>958</v>
      </c>
      <c r="Y1571" s="11" t="s">
        <v>52</v>
      </c>
      <c r="Z1571" s="11" t="s">
        <v>67</v>
      </c>
    </row>
    <row r="1572" customHeight="1" spans="1:20">
      <c r="A1572" s="2">
        <v>1571</v>
      </c>
      <c r="B1572" s="2">
        <v>241011007</v>
      </c>
      <c r="C1572" s="3">
        <v>45576</v>
      </c>
      <c r="D1572" s="4" t="s">
        <v>944</v>
      </c>
      <c r="E1572" s="4">
        <v>41</v>
      </c>
      <c r="F1572" s="5" t="s">
        <v>58</v>
      </c>
      <c r="G1572" s="6" t="s">
        <v>854</v>
      </c>
      <c r="H1572" s="6" t="s">
        <v>828</v>
      </c>
      <c r="I1572" s="7" t="s">
        <v>828</v>
      </c>
      <c r="J1572" s="7" t="s">
        <v>725</v>
      </c>
      <c r="K1572" s="8">
        <v>256</v>
      </c>
      <c r="L1572" s="8">
        <v>8</v>
      </c>
      <c r="N1572" s="10" t="s">
        <v>37</v>
      </c>
      <c r="T1572" s="12">
        <v>0</v>
      </c>
    </row>
    <row r="1573" customHeight="1" spans="1:20">
      <c r="A1573" s="2">
        <v>1572</v>
      </c>
      <c r="B1573" s="2">
        <v>241011008</v>
      </c>
      <c r="C1573" s="3">
        <v>45576</v>
      </c>
      <c r="D1573" s="4" t="s">
        <v>944</v>
      </c>
      <c r="E1573" s="4">
        <v>41</v>
      </c>
      <c r="F1573" s="5" t="s">
        <v>58</v>
      </c>
      <c r="G1573" s="6" t="s">
        <v>948</v>
      </c>
      <c r="H1573" s="6" t="s">
        <v>417</v>
      </c>
      <c r="I1573" s="7" t="s">
        <v>74</v>
      </c>
      <c r="J1573" s="7" t="s">
        <v>36</v>
      </c>
      <c r="K1573" s="8">
        <v>256</v>
      </c>
      <c r="L1573" s="8">
        <v>8</v>
      </c>
      <c r="N1573" s="10" t="s">
        <v>37</v>
      </c>
      <c r="T1573" s="12">
        <v>0</v>
      </c>
    </row>
    <row r="1574" customHeight="1" spans="1:20">
      <c r="A1574" s="2">
        <v>1573</v>
      </c>
      <c r="B1574" s="2">
        <v>241011009</v>
      </c>
      <c r="C1574" s="3">
        <v>45576</v>
      </c>
      <c r="D1574" s="4" t="s">
        <v>944</v>
      </c>
      <c r="E1574" s="4">
        <v>41</v>
      </c>
      <c r="F1574" s="5" t="s">
        <v>58</v>
      </c>
      <c r="G1574" s="6" t="s">
        <v>927</v>
      </c>
      <c r="H1574" s="6" t="s">
        <v>417</v>
      </c>
      <c r="I1574" s="7" t="s">
        <v>74</v>
      </c>
      <c r="J1574" s="7" t="s">
        <v>36</v>
      </c>
      <c r="K1574" s="8">
        <v>256</v>
      </c>
      <c r="L1574" s="8">
        <v>8</v>
      </c>
      <c r="N1574" s="10" t="s">
        <v>37</v>
      </c>
      <c r="T1574" s="12">
        <v>0</v>
      </c>
    </row>
    <row r="1575" customHeight="1" spans="1:26">
      <c r="A1575" s="2">
        <v>1574</v>
      </c>
      <c r="B1575" s="2">
        <v>241011010</v>
      </c>
      <c r="C1575" s="3">
        <v>45576</v>
      </c>
      <c r="D1575" s="4" t="s">
        <v>944</v>
      </c>
      <c r="E1575" s="4">
        <v>41</v>
      </c>
      <c r="F1575" s="5" t="s">
        <v>58</v>
      </c>
      <c r="G1575" s="6" t="s">
        <v>959</v>
      </c>
      <c r="H1575" s="6" t="s">
        <v>748</v>
      </c>
      <c r="I1575" s="7" t="s">
        <v>46</v>
      </c>
      <c r="J1575" s="7" t="s">
        <v>725</v>
      </c>
      <c r="K1575" s="8">
        <v>240</v>
      </c>
      <c r="L1575" s="8">
        <v>8</v>
      </c>
      <c r="M1575" s="9">
        <v>6</v>
      </c>
      <c r="N1575" s="10" t="s">
        <v>48</v>
      </c>
      <c r="O1575" s="11">
        <v>6</v>
      </c>
      <c r="T1575" s="12">
        <v>6</v>
      </c>
      <c r="U1575" s="11" t="s">
        <v>960</v>
      </c>
      <c r="V1575" s="13" t="s">
        <v>50</v>
      </c>
      <c r="W1575" s="8" t="s">
        <v>15</v>
      </c>
      <c r="X1575" s="11" t="s">
        <v>312</v>
      </c>
      <c r="Y1575" s="11" t="s">
        <v>52</v>
      </c>
      <c r="Z1575" s="11" t="s">
        <v>53</v>
      </c>
    </row>
    <row r="1576" customHeight="1" spans="1:26">
      <c r="A1576" s="2">
        <v>1575</v>
      </c>
      <c r="B1576" s="2">
        <v>241011011</v>
      </c>
      <c r="C1576" s="3">
        <v>45576</v>
      </c>
      <c r="D1576" s="4" t="s">
        <v>944</v>
      </c>
      <c r="E1576" s="4">
        <v>41</v>
      </c>
      <c r="F1576" s="5" t="s">
        <v>58</v>
      </c>
      <c r="G1576" s="6" t="s">
        <v>959</v>
      </c>
      <c r="H1576" s="6" t="s">
        <v>748</v>
      </c>
      <c r="I1576" s="7" t="s">
        <v>46</v>
      </c>
      <c r="J1576" s="7" t="s">
        <v>725</v>
      </c>
      <c r="K1576" s="8">
        <v>240</v>
      </c>
      <c r="L1576" s="8">
        <v>8</v>
      </c>
      <c r="M1576" s="9">
        <v>2</v>
      </c>
      <c r="N1576" s="10" t="s">
        <v>48</v>
      </c>
      <c r="O1576" s="11">
        <v>2</v>
      </c>
      <c r="T1576" s="12">
        <v>2</v>
      </c>
      <c r="U1576" s="11" t="s">
        <v>960</v>
      </c>
      <c r="V1576" s="13" t="s">
        <v>50</v>
      </c>
      <c r="W1576" s="8" t="s">
        <v>15</v>
      </c>
      <c r="X1576" s="11" t="s">
        <v>312</v>
      </c>
      <c r="Y1576" s="11" t="s">
        <v>52</v>
      </c>
      <c r="Z1576" s="11" t="s">
        <v>53</v>
      </c>
    </row>
    <row r="1577" customHeight="1" spans="1:20">
      <c r="A1577" s="2">
        <v>1576</v>
      </c>
      <c r="B1577" s="2">
        <v>241012001</v>
      </c>
      <c r="C1577" s="3">
        <v>45577</v>
      </c>
      <c r="D1577" s="4" t="s">
        <v>944</v>
      </c>
      <c r="E1577" s="4">
        <v>41</v>
      </c>
      <c r="F1577" s="5" t="s">
        <v>58</v>
      </c>
      <c r="G1577" s="6" t="s">
        <v>959</v>
      </c>
      <c r="H1577" s="6" t="s">
        <v>748</v>
      </c>
      <c r="I1577" s="7" t="s">
        <v>46</v>
      </c>
      <c r="J1577" s="7" t="s">
        <v>36</v>
      </c>
      <c r="K1577" s="8">
        <v>240</v>
      </c>
      <c r="L1577" s="8">
        <v>8</v>
      </c>
      <c r="N1577" s="10" t="s">
        <v>37</v>
      </c>
      <c r="T1577" s="12">
        <v>0</v>
      </c>
    </row>
    <row r="1578" customHeight="1" spans="1:20">
      <c r="A1578" s="2">
        <v>1577</v>
      </c>
      <c r="B1578" s="2">
        <v>241012002</v>
      </c>
      <c r="C1578" s="3">
        <v>45577</v>
      </c>
      <c r="D1578" s="4" t="s">
        <v>944</v>
      </c>
      <c r="E1578" s="4">
        <v>41</v>
      </c>
      <c r="F1578" s="5" t="s">
        <v>58</v>
      </c>
      <c r="G1578" s="6" t="s">
        <v>961</v>
      </c>
      <c r="H1578" s="6" t="s">
        <v>828</v>
      </c>
      <c r="I1578" s="7" t="s">
        <v>828</v>
      </c>
      <c r="J1578" s="7" t="s">
        <v>725</v>
      </c>
      <c r="K1578" s="8">
        <v>256</v>
      </c>
      <c r="L1578" s="8">
        <v>8</v>
      </c>
      <c r="N1578" s="10" t="s">
        <v>37</v>
      </c>
      <c r="T1578" s="12">
        <v>0</v>
      </c>
    </row>
    <row r="1579" customHeight="1" spans="1:20">
      <c r="A1579" s="2">
        <v>1578</v>
      </c>
      <c r="B1579" s="2">
        <v>241012003</v>
      </c>
      <c r="C1579" s="3">
        <v>45577</v>
      </c>
      <c r="D1579" s="4" t="s">
        <v>944</v>
      </c>
      <c r="E1579" s="4">
        <v>41</v>
      </c>
      <c r="F1579" s="5" t="s">
        <v>58</v>
      </c>
      <c r="G1579" s="6" t="s">
        <v>854</v>
      </c>
      <c r="H1579" s="6" t="s">
        <v>828</v>
      </c>
      <c r="I1579" s="7" t="s">
        <v>828</v>
      </c>
      <c r="J1579" s="7" t="s">
        <v>725</v>
      </c>
      <c r="K1579" s="8">
        <v>512</v>
      </c>
      <c r="L1579" s="8">
        <v>32</v>
      </c>
      <c r="N1579" s="10" t="s">
        <v>37</v>
      </c>
      <c r="T1579" s="12">
        <v>0</v>
      </c>
    </row>
    <row r="1580" customHeight="1" spans="1:20">
      <c r="A1580" s="2">
        <v>1579</v>
      </c>
      <c r="B1580" s="2">
        <v>241012004</v>
      </c>
      <c r="C1580" s="3">
        <v>45577</v>
      </c>
      <c r="D1580" s="4" t="s">
        <v>944</v>
      </c>
      <c r="E1580" s="4">
        <v>41</v>
      </c>
      <c r="F1580" s="5" t="s">
        <v>58</v>
      </c>
      <c r="G1580" s="6" t="s">
        <v>839</v>
      </c>
      <c r="H1580" s="6" t="s">
        <v>825</v>
      </c>
      <c r="I1580" s="7" t="s">
        <v>825</v>
      </c>
      <c r="J1580" s="7" t="s">
        <v>725</v>
      </c>
      <c r="K1580" s="8">
        <v>256</v>
      </c>
      <c r="L1580" s="8">
        <v>8</v>
      </c>
      <c r="N1580" s="10" t="s">
        <v>37</v>
      </c>
      <c r="T1580" s="12">
        <v>0</v>
      </c>
    </row>
    <row r="1581" customHeight="1" spans="1:20">
      <c r="A1581" s="2">
        <v>1580</v>
      </c>
      <c r="B1581" s="2">
        <v>241012005</v>
      </c>
      <c r="C1581" s="3">
        <v>45577</v>
      </c>
      <c r="D1581" s="4" t="s">
        <v>944</v>
      </c>
      <c r="E1581" s="4">
        <v>41</v>
      </c>
      <c r="F1581" s="5" t="s">
        <v>58</v>
      </c>
      <c r="G1581" s="6" t="s">
        <v>948</v>
      </c>
      <c r="H1581" s="6" t="s">
        <v>417</v>
      </c>
      <c r="I1581" s="7" t="s">
        <v>74</v>
      </c>
      <c r="J1581" s="7" t="s">
        <v>36</v>
      </c>
      <c r="K1581" s="8">
        <v>256</v>
      </c>
      <c r="L1581" s="8">
        <v>8</v>
      </c>
      <c r="N1581" s="10" t="s">
        <v>37</v>
      </c>
      <c r="T1581" s="12">
        <v>0</v>
      </c>
    </row>
    <row r="1582" customHeight="1" spans="1:20">
      <c r="A1582" s="2">
        <v>1581</v>
      </c>
      <c r="B1582" s="2">
        <v>241012006</v>
      </c>
      <c r="C1582" s="3">
        <v>45577</v>
      </c>
      <c r="D1582" s="4" t="s">
        <v>944</v>
      </c>
      <c r="E1582" s="4">
        <v>41</v>
      </c>
      <c r="F1582" s="5" t="s">
        <v>33</v>
      </c>
      <c r="G1582" s="6">
        <v>20240616</v>
      </c>
      <c r="H1582" s="6" t="s">
        <v>39</v>
      </c>
      <c r="I1582" s="7" t="s">
        <v>39</v>
      </c>
      <c r="J1582" s="7" t="s">
        <v>36</v>
      </c>
      <c r="K1582" s="8">
        <v>288</v>
      </c>
      <c r="L1582" s="8">
        <v>32</v>
      </c>
      <c r="N1582" s="10" t="s">
        <v>37</v>
      </c>
      <c r="T1582" s="12">
        <v>0</v>
      </c>
    </row>
    <row r="1583" customHeight="1" spans="1:20">
      <c r="A1583" s="2">
        <v>1582</v>
      </c>
      <c r="B1583" s="2">
        <v>241012007</v>
      </c>
      <c r="C1583" s="3">
        <v>45577</v>
      </c>
      <c r="D1583" s="4" t="s">
        <v>944</v>
      </c>
      <c r="E1583" s="4">
        <v>41</v>
      </c>
      <c r="F1583" s="5" t="s">
        <v>33</v>
      </c>
      <c r="G1583" s="6" t="s">
        <v>479</v>
      </c>
      <c r="H1583" s="6" t="s">
        <v>480</v>
      </c>
      <c r="I1583" s="7" t="s">
        <v>39</v>
      </c>
      <c r="J1583" s="7" t="s">
        <v>36</v>
      </c>
      <c r="K1583" s="8">
        <v>288</v>
      </c>
      <c r="L1583" s="8">
        <v>8</v>
      </c>
      <c r="N1583" s="10" t="s">
        <v>37</v>
      </c>
      <c r="T1583" s="12">
        <v>0</v>
      </c>
    </row>
    <row r="1584" customHeight="1" spans="1:20">
      <c r="A1584" s="2">
        <v>1583</v>
      </c>
      <c r="B1584" s="2">
        <v>241012008</v>
      </c>
      <c r="C1584" s="3">
        <v>45577</v>
      </c>
      <c r="D1584" s="4" t="s">
        <v>944</v>
      </c>
      <c r="E1584" s="4">
        <v>41</v>
      </c>
      <c r="F1584" s="5" t="s">
        <v>58</v>
      </c>
      <c r="G1584" s="6" t="s">
        <v>854</v>
      </c>
      <c r="H1584" s="6" t="s">
        <v>825</v>
      </c>
      <c r="I1584" s="7" t="s">
        <v>825</v>
      </c>
      <c r="J1584" s="7" t="s">
        <v>725</v>
      </c>
      <c r="K1584" s="8">
        <v>92</v>
      </c>
      <c r="L1584" s="8">
        <v>8</v>
      </c>
      <c r="N1584" s="10" t="s">
        <v>37</v>
      </c>
      <c r="T1584" s="12">
        <v>0</v>
      </c>
    </row>
    <row r="1585" customHeight="1" spans="1:20">
      <c r="A1585" s="2">
        <v>1584</v>
      </c>
      <c r="B1585" s="2">
        <v>241012009</v>
      </c>
      <c r="C1585" s="3">
        <v>45577</v>
      </c>
      <c r="D1585" s="4" t="s">
        <v>944</v>
      </c>
      <c r="E1585" s="4">
        <v>41</v>
      </c>
      <c r="F1585" s="5" t="s">
        <v>58</v>
      </c>
      <c r="G1585" s="6" t="s">
        <v>948</v>
      </c>
      <c r="H1585" s="6" t="s">
        <v>417</v>
      </c>
      <c r="I1585" s="7" t="s">
        <v>74</v>
      </c>
      <c r="J1585" s="7" t="s">
        <v>36</v>
      </c>
      <c r="K1585" s="8">
        <v>256</v>
      </c>
      <c r="L1585" s="8">
        <v>8</v>
      </c>
      <c r="N1585" s="10" t="s">
        <v>37</v>
      </c>
      <c r="T1585" s="12">
        <v>0</v>
      </c>
    </row>
    <row r="1586" customHeight="1" spans="1:20">
      <c r="A1586" s="2">
        <v>1585</v>
      </c>
      <c r="B1586" s="2">
        <v>241012010</v>
      </c>
      <c r="C1586" s="3">
        <v>45577</v>
      </c>
      <c r="D1586" s="4" t="s">
        <v>944</v>
      </c>
      <c r="E1586" s="4">
        <v>41</v>
      </c>
      <c r="F1586" s="5" t="s">
        <v>58</v>
      </c>
      <c r="G1586" s="6" t="s">
        <v>854</v>
      </c>
      <c r="H1586" s="6" t="s">
        <v>828</v>
      </c>
      <c r="I1586" s="7" t="s">
        <v>828</v>
      </c>
      <c r="J1586" s="7" t="s">
        <v>725</v>
      </c>
      <c r="K1586" s="8">
        <v>512</v>
      </c>
      <c r="L1586" s="8">
        <v>32</v>
      </c>
      <c r="N1586" s="10" t="s">
        <v>37</v>
      </c>
      <c r="T1586" s="12">
        <v>0</v>
      </c>
    </row>
    <row r="1587" customHeight="1" spans="1:20">
      <c r="A1587" s="2">
        <v>1586</v>
      </c>
      <c r="B1587" s="2">
        <v>241012011</v>
      </c>
      <c r="C1587" s="3">
        <v>45577</v>
      </c>
      <c r="D1587" s="4" t="s">
        <v>944</v>
      </c>
      <c r="E1587" s="4">
        <v>41</v>
      </c>
      <c r="F1587" s="5" t="s">
        <v>58</v>
      </c>
      <c r="G1587" s="6" t="s">
        <v>860</v>
      </c>
      <c r="H1587" s="6" t="s">
        <v>861</v>
      </c>
      <c r="I1587" s="7" t="s">
        <v>825</v>
      </c>
      <c r="J1587" s="7" t="s">
        <v>725</v>
      </c>
      <c r="K1587" s="8">
        <v>164</v>
      </c>
      <c r="L1587" s="8">
        <v>8</v>
      </c>
      <c r="N1587" s="10" t="s">
        <v>37</v>
      </c>
      <c r="T1587" s="12">
        <v>0</v>
      </c>
    </row>
    <row r="1588" customHeight="1" spans="1:20">
      <c r="A1588" s="2">
        <v>1587</v>
      </c>
      <c r="B1588" s="2">
        <v>241013001</v>
      </c>
      <c r="C1588" s="3">
        <v>45578</v>
      </c>
      <c r="D1588" s="4" t="s">
        <v>944</v>
      </c>
      <c r="E1588" s="4">
        <v>42</v>
      </c>
      <c r="F1588" s="5" t="s">
        <v>33</v>
      </c>
      <c r="G1588" s="6">
        <v>20240616</v>
      </c>
      <c r="H1588" s="6" t="s">
        <v>39</v>
      </c>
      <c r="I1588" s="7" t="s">
        <v>39</v>
      </c>
      <c r="J1588" s="7" t="s">
        <v>36</v>
      </c>
      <c r="K1588" s="8">
        <v>114</v>
      </c>
      <c r="L1588" s="8">
        <v>8</v>
      </c>
      <c r="N1588" s="10" t="s">
        <v>37</v>
      </c>
      <c r="T1588" s="12">
        <v>0</v>
      </c>
    </row>
    <row r="1589" customHeight="1" spans="1:20">
      <c r="A1589" s="2">
        <v>1588</v>
      </c>
      <c r="B1589" s="2">
        <v>241013002</v>
      </c>
      <c r="C1589" s="3">
        <v>45578</v>
      </c>
      <c r="D1589" s="4" t="s">
        <v>944</v>
      </c>
      <c r="E1589" s="4">
        <v>42</v>
      </c>
      <c r="F1589" s="5" t="s">
        <v>33</v>
      </c>
      <c r="G1589" s="6" t="s">
        <v>479</v>
      </c>
      <c r="H1589" s="6" t="s">
        <v>480</v>
      </c>
      <c r="I1589" s="7" t="s">
        <v>39</v>
      </c>
      <c r="J1589" s="7" t="s">
        <v>36</v>
      </c>
      <c r="K1589" s="8">
        <v>562</v>
      </c>
      <c r="L1589" s="8">
        <v>32</v>
      </c>
      <c r="N1589" s="10" t="s">
        <v>37</v>
      </c>
      <c r="T1589" s="12">
        <v>0</v>
      </c>
    </row>
    <row r="1590" customHeight="1" spans="1:20">
      <c r="A1590" s="2">
        <v>1589</v>
      </c>
      <c r="B1590" s="2">
        <v>241013003</v>
      </c>
      <c r="C1590" s="3">
        <v>45578</v>
      </c>
      <c r="D1590" s="4" t="s">
        <v>944</v>
      </c>
      <c r="E1590" s="4">
        <v>42</v>
      </c>
      <c r="F1590" s="5" t="s">
        <v>33</v>
      </c>
      <c r="G1590" s="6">
        <v>20240616</v>
      </c>
      <c r="H1590" s="6" t="s">
        <v>352</v>
      </c>
      <c r="I1590" s="7" t="s">
        <v>39</v>
      </c>
      <c r="J1590" s="7" t="s">
        <v>36</v>
      </c>
      <c r="K1590" s="8">
        <v>96</v>
      </c>
      <c r="L1590" s="8">
        <v>8</v>
      </c>
      <c r="N1590" s="10" t="s">
        <v>37</v>
      </c>
      <c r="T1590" s="12">
        <v>0</v>
      </c>
    </row>
    <row r="1591" customHeight="1" spans="1:20">
      <c r="A1591" s="2">
        <v>1590</v>
      </c>
      <c r="B1591" s="2">
        <v>241013004</v>
      </c>
      <c r="C1591" s="3">
        <v>45578</v>
      </c>
      <c r="D1591" s="4" t="s">
        <v>944</v>
      </c>
      <c r="E1591" s="4">
        <v>42</v>
      </c>
      <c r="F1591" s="5" t="s">
        <v>58</v>
      </c>
      <c r="G1591" s="6" t="s">
        <v>744</v>
      </c>
      <c r="H1591" s="6" t="s">
        <v>366</v>
      </c>
      <c r="I1591" s="7" t="s">
        <v>42</v>
      </c>
      <c r="J1591" s="7" t="s">
        <v>36</v>
      </c>
      <c r="K1591" s="8">
        <v>100</v>
      </c>
      <c r="L1591" s="8">
        <v>8</v>
      </c>
      <c r="N1591" s="10" t="s">
        <v>37</v>
      </c>
      <c r="T1591" s="12">
        <v>0</v>
      </c>
    </row>
    <row r="1592" customHeight="1" spans="1:20">
      <c r="A1592" s="2">
        <v>1591</v>
      </c>
      <c r="B1592" s="2">
        <v>241013005</v>
      </c>
      <c r="C1592" s="3">
        <v>45578</v>
      </c>
      <c r="D1592" s="4" t="s">
        <v>944</v>
      </c>
      <c r="E1592" s="4">
        <v>42</v>
      </c>
      <c r="F1592" s="5" t="s">
        <v>58</v>
      </c>
      <c r="G1592" s="6" t="s">
        <v>948</v>
      </c>
      <c r="H1592" s="6" t="s">
        <v>417</v>
      </c>
      <c r="I1592" s="7" t="s">
        <v>74</v>
      </c>
      <c r="J1592" s="7" t="s">
        <v>36</v>
      </c>
      <c r="K1592" s="8">
        <v>256</v>
      </c>
      <c r="L1592" s="8">
        <v>8</v>
      </c>
      <c r="N1592" s="10" t="s">
        <v>37</v>
      </c>
      <c r="T1592" s="12">
        <v>0</v>
      </c>
    </row>
    <row r="1593" customHeight="1" spans="1:20">
      <c r="A1593" s="2">
        <v>1592</v>
      </c>
      <c r="B1593" s="2">
        <v>241013006</v>
      </c>
      <c r="C1593" s="3">
        <v>45578</v>
      </c>
      <c r="D1593" s="4" t="s">
        <v>944</v>
      </c>
      <c r="E1593" s="4">
        <v>42</v>
      </c>
      <c r="F1593" s="5" t="s">
        <v>58</v>
      </c>
      <c r="G1593" s="6" t="s">
        <v>959</v>
      </c>
      <c r="H1593" s="6" t="s">
        <v>748</v>
      </c>
      <c r="I1593" s="7" t="s">
        <v>46</v>
      </c>
      <c r="J1593" s="7" t="s">
        <v>36</v>
      </c>
      <c r="K1593" s="8">
        <v>240</v>
      </c>
      <c r="L1593" s="8">
        <v>8</v>
      </c>
      <c r="N1593" s="10" t="s">
        <v>37</v>
      </c>
      <c r="T1593" s="12">
        <v>0</v>
      </c>
    </row>
    <row r="1594" customHeight="1" spans="1:20">
      <c r="A1594" s="2">
        <v>1593</v>
      </c>
      <c r="B1594" s="2">
        <v>241013007</v>
      </c>
      <c r="C1594" s="3">
        <v>45578</v>
      </c>
      <c r="D1594" s="4" t="s">
        <v>944</v>
      </c>
      <c r="E1594" s="4">
        <v>42</v>
      </c>
      <c r="F1594" s="5" t="s">
        <v>58</v>
      </c>
      <c r="G1594" s="6" t="s">
        <v>839</v>
      </c>
      <c r="H1594" s="6" t="s">
        <v>825</v>
      </c>
      <c r="I1594" s="7" t="s">
        <v>825</v>
      </c>
      <c r="J1594" s="7" t="s">
        <v>725</v>
      </c>
      <c r="K1594" s="8">
        <v>155</v>
      </c>
      <c r="L1594" s="8">
        <v>8</v>
      </c>
      <c r="N1594" s="10" t="s">
        <v>37</v>
      </c>
      <c r="T1594" s="12">
        <v>0</v>
      </c>
    </row>
    <row r="1595" customHeight="1" spans="1:26">
      <c r="A1595" s="2">
        <v>1594</v>
      </c>
      <c r="B1595" s="2">
        <v>241013008</v>
      </c>
      <c r="C1595" s="3">
        <v>45578</v>
      </c>
      <c r="D1595" s="4" t="s">
        <v>944</v>
      </c>
      <c r="E1595" s="4">
        <v>42</v>
      </c>
      <c r="F1595" s="5" t="s">
        <v>58</v>
      </c>
      <c r="G1595" s="6" t="s">
        <v>959</v>
      </c>
      <c r="H1595" s="6" t="s">
        <v>748</v>
      </c>
      <c r="I1595" s="7" t="s">
        <v>46</v>
      </c>
      <c r="J1595" s="7" t="s">
        <v>36</v>
      </c>
      <c r="K1595" s="8">
        <v>120</v>
      </c>
      <c r="L1595" s="8">
        <v>8</v>
      </c>
      <c r="M1595" s="9">
        <v>1</v>
      </c>
      <c r="N1595" s="10" t="s">
        <v>37</v>
      </c>
      <c r="P1595" s="11">
        <v>1</v>
      </c>
      <c r="T1595" s="12">
        <v>1</v>
      </c>
      <c r="U1595" s="11" t="s">
        <v>915</v>
      </c>
      <c r="V1595" s="13" t="s">
        <v>77</v>
      </c>
      <c r="W1595" s="8" t="s">
        <v>16</v>
      </c>
      <c r="X1595" s="11" t="s">
        <v>312</v>
      </c>
      <c r="Y1595" s="11" t="s">
        <v>52</v>
      </c>
      <c r="Z1595" s="11" t="s">
        <v>67</v>
      </c>
    </row>
    <row r="1596" customHeight="1" spans="1:26">
      <c r="A1596" s="2">
        <v>1595</v>
      </c>
      <c r="B1596" s="2">
        <v>241013009</v>
      </c>
      <c r="C1596" s="3">
        <v>45578</v>
      </c>
      <c r="D1596" s="4" t="s">
        <v>944</v>
      </c>
      <c r="E1596" s="4">
        <v>42</v>
      </c>
      <c r="F1596" s="5" t="s">
        <v>58</v>
      </c>
      <c r="G1596" s="6" t="s">
        <v>961</v>
      </c>
      <c r="H1596" s="6" t="s">
        <v>828</v>
      </c>
      <c r="I1596" s="7" t="s">
        <v>828</v>
      </c>
      <c r="J1596" s="7" t="s">
        <v>725</v>
      </c>
      <c r="K1596" s="8">
        <v>256</v>
      </c>
      <c r="L1596" s="8">
        <v>8</v>
      </c>
      <c r="M1596" s="9">
        <v>1</v>
      </c>
      <c r="N1596" s="10" t="s">
        <v>37</v>
      </c>
      <c r="P1596" s="11">
        <v>1</v>
      </c>
      <c r="T1596" s="12">
        <v>1</v>
      </c>
      <c r="U1596" s="11" t="s">
        <v>962</v>
      </c>
      <c r="V1596" s="13" t="s">
        <v>77</v>
      </c>
      <c r="W1596" s="8" t="s">
        <v>16</v>
      </c>
      <c r="X1596" s="11" t="s">
        <v>963</v>
      </c>
      <c r="Y1596" s="11" t="s">
        <v>52</v>
      </c>
      <c r="Z1596" s="11" t="s">
        <v>67</v>
      </c>
    </row>
    <row r="1597" customHeight="1" spans="1:20">
      <c r="A1597" s="2">
        <v>1596</v>
      </c>
      <c r="B1597" s="2">
        <v>241013010</v>
      </c>
      <c r="C1597" s="3">
        <v>45578</v>
      </c>
      <c r="D1597" s="4" t="s">
        <v>944</v>
      </c>
      <c r="E1597" s="4">
        <v>42</v>
      </c>
      <c r="F1597" s="5" t="s">
        <v>58</v>
      </c>
      <c r="G1597" s="6" t="s">
        <v>948</v>
      </c>
      <c r="H1597" s="6" t="s">
        <v>417</v>
      </c>
      <c r="I1597" s="7" t="s">
        <v>74</v>
      </c>
      <c r="J1597" s="7" t="s">
        <v>36</v>
      </c>
      <c r="K1597" s="8">
        <v>256</v>
      </c>
      <c r="L1597" s="8">
        <v>8</v>
      </c>
      <c r="N1597" s="10" t="s">
        <v>37</v>
      </c>
      <c r="T1597" s="12">
        <v>0</v>
      </c>
    </row>
    <row r="1598" customHeight="1" spans="1:20">
      <c r="A1598" s="2">
        <v>1597</v>
      </c>
      <c r="B1598" s="2">
        <v>241014001</v>
      </c>
      <c r="C1598" s="3">
        <v>45579</v>
      </c>
      <c r="D1598" s="4" t="s">
        <v>944</v>
      </c>
      <c r="E1598" s="4">
        <v>42</v>
      </c>
      <c r="F1598" s="5" t="s">
        <v>58</v>
      </c>
      <c r="G1598" s="6" t="s">
        <v>907</v>
      </c>
      <c r="H1598" s="6" t="s">
        <v>64</v>
      </c>
      <c r="I1598" s="7" t="s">
        <v>64</v>
      </c>
      <c r="J1598" s="7" t="s">
        <v>62</v>
      </c>
      <c r="K1598" s="8">
        <v>120</v>
      </c>
      <c r="L1598" s="8">
        <v>8</v>
      </c>
      <c r="N1598" s="10" t="s">
        <v>37</v>
      </c>
      <c r="T1598" s="12">
        <v>0</v>
      </c>
    </row>
    <row r="1599" customHeight="1" spans="1:20">
      <c r="A1599" s="2">
        <v>1598</v>
      </c>
      <c r="B1599" s="2">
        <v>241014002</v>
      </c>
      <c r="C1599" s="3">
        <v>45579</v>
      </c>
      <c r="D1599" s="4" t="s">
        <v>944</v>
      </c>
      <c r="E1599" s="4">
        <v>42</v>
      </c>
      <c r="F1599" s="5" t="s">
        <v>58</v>
      </c>
      <c r="G1599" s="6" t="s">
        <v>888</v>
      </c>
      <c r="H1599" s="6" t="s">
        <v>796</v>
      </c>
      <c r="I1599" s="7" t="s">
        <v>724</v>
      </c>
      <c r="J1599" s="7" t="s">
        <v>725</v>
      </c>
      <c r="K1599" s="8">
        <v>140</v>
      </c>
      <c r="L1599" s="8">
        <v>8</v>
      </c>
      <c r="N1599" s="10" t="s">
        <v>37</v>
      </c>
      <c r="T1599" s="12">
        <v>0</v>
      </c>
    </row>
    <row r="1600" customHeight="1" spans="1:20">
      <c r="A1600" s="2">
        <v>1599</v>
      </c>
      <c r="B1600" s="2">
        <v>241014003</v>
      </c>
      <c r="C1600" s="3">
        <v>45579</v>
      </c>
      <c r="D1600" s="4" t="s">
        <v>944</v>
      </c>
      <c r="E1600" s="4">
        <v>42</v>
      </c>
      <c r="F1600" s="5" t="s">
        <v>58</v>
      </c>
      <c r="G1600" s="6" t="s">
        <v>961</v>
      </c>
      <c r="H1600" s="6" t="s">
        <v>828</v>
      </c>
      <c r="I1600" s="7" t="s">
        <v>828</v>
      </c>
      <c r="J1600" s="7" t="s">
        <v>725</v>
      </c>
      <c r="K1600" s="8">
        <v>256</v>
      </c>
      <c r="L1600" s="8">
        <v>8</v>
      </c>
      <c r="N1600" s="10" t="s">
        <v>37</v>
      </c>
      <c r="T1600" s="12">
        <v>0</v>
      </c>
    </row>
    <row r="1601" customHeight="1" spans="1:20">
      <c r="A1601" s="2">
        <v>1600</v>
      </c>
      <c r="B1601" s="2">
        <v>241014004</v>
      </c>
      <c r="C1601" s="3">
        <v>45579</v>
      </c>
      <c r="D1601" s="4" t="s">
        <v>944</v>
      </c>
      <c r="E1601" s="4">
        <v>42</v>
      </c>
      <c r="F1601" s="5" t="s">
        <v>58</v>
      </c>
      <c r="G1601" s="6" t="s">
        <v>744</v>
      </c>
      <c r="H1601" s="6" t="s">
        <v>366</v>
      </c>
      <c r="I1601" s="7" t="s">
        <v>42</v>
      </c>
      <c r="J1601" s="7" t="s">
        <v>36</v>
      </c>
      <c r="K1601" s="8">
        <v>200</v>
      </c>
      <c r="L1601" s="8">
        <v>8</v>
      </c>
      <c r="N1601" s="10" t="s">
        <v>37</v>
      </c>
      <c r="T1601" s="12">
        <v>0</v>
      </c>
    </row>
    <row r="1602" customHeight="1" spans="1:20">
      <c r="A1602" s="2">
        <v>1601</v>
      </c>
      <c r="B1602" s="2">
        <v>241014005</v>
      </c>
      <c r="C1602" s="3">
        <v>45579</v>
      </c>
      <c r="D1602" s="4" t="s">
        <v>944</v>
      </c>
      <c r="E1602" s="4">
        <v>42</v>
      </c>
      <c r="F1602" s="5" t="s">
        <v>58</v>
      </c>
      <c r="G1602" s="6" t="s">
        <v>964</v>
      </c>
      <c r="H1602" s="6" t="s">
        <v>796</v>
      </c>
      <c r="I1602" s="7" t="s">
        <v>724</v>
      </c>
      <c r="J1602" s="7" t="s">
        <v>725</v>
      </c>
      <c r="K1602" s="8">
        <v>184</v>
      </c>
      <c r="L1602" s="8">
        <v>8</v>
      </c>
      <c r="N1602" s="10" t="s">
        <v>37</v>
      </c>
      <c r="T1602" s="12">
        <v>0</v>
      </c>
    </row>
    <row r="1603" customHeight="1" spans="1:26">
      <c r="A1603" s="2">
        <v>1602</v>
      </c>
      <c r="B1603" s="2">
        <v>241014006</v>
      </c>
      <c r="C1603" s="3">
        <v>45579</v>
      </c>
      <c r="D1603" s="4" t="s">
        <v>944</v>
      </c>
      <c r="E1603" s="4">
        <v>42</v>
      </c>
      <c r="F1603" s="5" t="s">
        <v>58</v>
      </c>
      <c r="G1603" s="6" t="s">
        <v>948</v>
      </c>
      <c r="H1603" s="6" t="s">
        <v>417</v>
      </c>
      <c r="I1603" s="7" t="s">
        <v>74</v>
      </c>
      <c r="J1603" s="7" t="s">
        <v>36</v>
      </c>
      <c r="K1603" s="8">
        <v>620</v>
      </c>
      <c r="L1603" s="8">
        <v>32</v>
      </c>
      <c r="M1603" s="9">
        <v>1</v>
      </c>
      <c r="N1603" s="10" t="s">
        <v>37</v>
      </c>
      <c r="P1603" s="11">
        <v>1</v>
      </c>
      <c r="T1603" s="12">
        <v>1</v>
      </c>
      <c r="U1603" s="11" t="s">
        <v>965</v>
      </c>
      <c r="V1603" s="13" t="s">
        <v>77</v>
      </c>
      <c r="W1603" s="8" t="s">
        <v>16</v>
      </c>
      <c r="X1603" s="11" t="s">
        <v>966</v>
      </c>
      <c r="Y1603" s="11" t="s">
        <v>57</v>
      </c>
      <c r="Z1603" s="11" t="s">
        <v>67</v>
      </c>
    </row>
    <row r="1604" customHeight="1" spans="1:20">
      <c r="A1604" s="2">
        <v>1603</v>
      </c>
      <c r="B1604" s="2">
        <v>241014007</v>
      </c>
      <c r="C1604" s="3">
        <v>45579</v>
      </c>
      <c r="D1604" s="4" t="s">
        <v>944</v>
      </c>
      <c r="E1604" s="4">
        <v>42</v>
      </c>
      <c r="F1604" s="5" t="s">
        <v>58</v>
      </c>
      <c r="G1604" s="6" t="s">
        <v>888</v>
      </c>
      <c r="H1604" s="6" t="s">
        <v>796</v>
      </c>
      <c r="I1604" s="7" t="s">
        <v>724</v>
      </c>
      <c r="J1604" s="7" t="s">
        <v>725</v>
      </c>
      <c r="K1604" s="8">
        <v>256</v>
      </c>
      <c r="L1604" s="8">
        <v>8</v>
      </c>
      <c r="N1604" s="10" t="s">
        <v>37</v>
      </c>
      <c r="T1604" s="12">
        <v>0</v>
      </c>
    </row>
    <row r="1605" customHeight="1" spans="1:20">
      <c r="A1605" s="2">
        <v>1604</v>
      </c>
      <c r="B1605" s="2">
        <v>241014008</v>
      </c>
      <c r="C1605" s="3">
        <v>45579</v>
      </c>
      <c r="D1605" s="4" t="s">
        <v>944</v>
      </c>
      <c r="E1605" s="4">
        <v>42</v>
      </c>
      <c r="F1605" s="5" t="s">
        <v>58</v>
      </c>
      <c r="G1605" s="6" t="s">
        <v>948</v>
      </c>
      <c r="H1605" s="6" t="s">
        <v>417</v>
      </c>
      <c r="I1605" s="7" t="s">
        <v>74</v>
      </c>
      <c r="J1605" s="7" t="s">
        <v>36</v>
      </c>
      <c r="K1605" s="8">
        <v>256</v>
      </c>
      <c r="L1605" s="8">
        <v>8</v>
      </c>
      <c r="N1605" s="10" t="s">
        <v>37</v>
      </c>
      <c r="T1605" s="12">
        <v>0</v>
      </c>
    </row>
    <row r="1606" customHeight="1" spans="1:20">
      <c r="A1606" s="2">
        <v>1605</v>
      </c>
      <c r="B1606" s="2">
        <v>241014009</v>
      </c>
      <c r="C1606" s="3">
        <v>45579</v>
      </c>
      <c r="D1606" s="4" t="s">
        <v>944</v>
      </c>
      <c r="E1606" s="4">
        <v>42</v>
      </c>
      <c r="F1606" s="5" t="s">
        <v>33</v>
      </c>
      <c r="G1606" s="6" t="s">
        <v>654</v>
      </c>
      <c r="H1606" s="6" t="s">
        <v>401</v>
      </c>
      <c r="I1606" s="7" t="s">
        <v>401</v>
      </c>
      <c r="J1606" s="7" t="s">
        <v>36</v>
      </c>
      <c r="K1606" s="8">
        <v>720</v>
      </c>
      <c r="L1606" s="8">
        <v>32</v>
      </c>
      <c r="N1606" s="10" t="s">
        <v>37</v>
      </c>
      <c r="T1606" s="12">
        <v>0</v>
      </c>
    </row>
    <row r="1607" customHeight="1" spans="1:20">
      <c r="A1607" s="2">
        <v>1606</v>
      </c>
      <c r="B1607" s="2">
        <v>241014010</v>
      </c>
      <c r="C1607" s="3">
        <v>45579</v>
      </c>
      <c r="D1607" s="4" t="s">
        <v>944</v>
      </c>
      <c r="E1607" s="4">
        <v>42</v>
      </c>
      <c r="F1607" s="5" t="s">
        <v>33</v>
      </c>
      <c r="G1607" s="6" t="s">
        <v>479</v>
      </c>
      <c r="H1607" s="6" t="s">
        <v>480</v>
      </c>
      <c r="I1607" s="7" t="s">
        <v>39</v>
      </c>
      <c r="J1607" s="7" t="s">
        <v>36</v>
      </c>
      <c r="K1607" s="8">
        <v>144</v>
      </c>
      <c r="L1607" s="8">
        <v>8</v>
      </c>
      <c r="N1607" s="10" t="s">
        <v>37</v>
      </c>
      <c r="T1607" s="12">
        <v>0</v>
      </c>
    </row>
    <row r="1608" customHeight="1" spans="1:26">
      <c r="A1608" s="2">
        <v>1607</v>
      </c>
      <c r="B1608" s="2">
        <v>241014011</v>
      </c>
      <c r="C1608" s="3">
        <v>45579</v>
      </c>
      <c r="D1608" s="4" t="s">
        <v>944</v>
      </c>
      <c r="E1608" s="4">
        <v>42</v>
      </c>
      <c r="F1608" s="5" t="s">
        <v>58</v>
      </c>
      <c r="G1608" s="6" t="s">
        <v>967</v>
      </c>
      <c r="H1608" s="6" t="s">
        <v>366</v>
      </c>
      <c r="I1608" s="7" t="s">
        <v>42</v>
      </c>
      <c r="J1608" s="7" t="s">
        <v>36</v>
      </c>
      <c r="K1608" s="8">
        <v>188</v>
      </c>
      <c r="L1608" s="8">
        <v>8</v>
      </c>
      <c r="M1608" s="9">
        <v>2</v>
      </c>
      <c r="N1608" s="10" t="s">
        <v>48</v>
      </c>
      <c r="O1608" s="11">
        <v>1</v>
      </c>
      <c r="Q1608" s="11">
        <v>1</v>
      </c>
      <c r="T1608" s="12">
        <v>2</v>
      </c>
      <c r="U1608" s="11" t="s">
        <v>968</v>
      </c>
      <c r="V1608" s="13" t="s">
        <v>50</v>
      </c>
      <c r="W1608" s="8" t="s">
        <v>55</v>
      </c>
      <c r="X1608" s="11" t="s">
        <v>683</v>
      </c>
      <c r="Y1608" s="11" t="s">
        <v>57</v>
      </c>
      <c r="Z1608" s="11" t="s">
        <v>53</v>
      </c>
    </row>
    <row r="1609" customHeight="1" spans="1:20">
      <c r="A1609" s="2">
        <v>1608</v>
      </c>
      <c r="B1609" s="2">
        <v>241014012</v>
      </c>
      <c r="C1609" s="3">
        <v>45579</v>
      </c>
      <c r="D1609" s="4" t="s">
        <v>944</v>
      </c>
      <c r="E1609" s="4">
        <v>42</v>
      </c>
      <c r="F1609" s="5" t="s">
        <v>58</v>
      </c>
      <c r="G1609" s="6" t="s">
        <v>959</v>
      </c>
      <c r="H1609" s="6" t="s">
        <v>748</v>
      </c>
      <c r="I1609" s="7" t="s">
        <v>46</v>
      </c>
      <c r="J1609" s="7" t="s">
        <v>36</v>
      </c>
      <c r="K1609" s="8">
        <v>120</v>
      </c>
      <c r="L1609" s="8">
        <v>8</v>
      </c>
      <c r="N1609" s="10" t="s">
        <v>37</v>
      </c>
      <c r="T1609" s="12">
        <v>0</v>
      </c>
    </row>
    <row r="1610" customHeight="1" spans="1:20">
      <c r="A1610" s="2">
        <v>1609</v>
      </c>
      <c r="B1610" s="2">
        <v>241014013</v>
      </c>
      <c r="C1610" s="3">
        <v>45579</v>
      </c>
      <c r="D1610" s="4" t="s">
        <v>944</v>
      </c>
      <c r="E1610" s="4">
        <v>42</v>
      </c>
      <c r="F1610" s="5" t="s">
        <v>58</v>
      </c>
      <c r="G1610" s="6" t="s">
        <v>967</v>
      </c>
      <c r="H1610" s="6" t="s">
        <v>366</v>
      </c>
      <c r="I1610" s="7" t="s">
        <v>42</v>
      </c>
      <c r="J1610" s="7" t="s">
        <v>36</v>
      </c>
      <c r="K1610" s="8">
        <v>115</v>
      </c>
      <c r="L1610" s="8">
        <v>8</v>
      </c>
      <c r="N1610" s="10" t="s">
        <v>37</v>
      </c>
      <c r="T1610" s="12">
        <v>0</v>
      </c>
    </row>
    <row r="1611" customHeight="1" spans="1:26">
      <c r="A1611" s="2">
        <v>1610</v>
      </c>
      <c r="B1611" s="2">
        <v>241014014</v>
      </c>
      <c r="C1611" s="3">
        <v>45579</v>
      </c>
      <c r="D1611" s="4" t="s">
        <v>944</v>
      </c>
      <c r="E1611" s="4">
        <v>42</v>
      </c>
      <c r="F1611" s="5" t="s">
        <v>58</v>
      </c>
      <c r="G1611" s="6" t="s">
        <v>961</v>
      </c>
      <c r="H1611" s="6" t="s">
        <v>828</v>
      </c>
      <c r="I1611" s="7" t="s">
        <v>828</v>
      </c>
      <c r="J1611" s="7" t="s">
        <v>725</v>
      </c>
      <c r="K1611" s="8">
        <v>840</v>
      </c>
      <c r="L1611" s="8">
        <v>32</v>
      </c>
      <c r="M1611" s="9">
        <v>1</v>
      </c>
      <c r="N1611" s="10" t="s">
        <v>37</v>
      </c>
      <c r="Q1611" s="11">
        <v>1</v>
      </c>
      <c r="T1611" s="12">
        <v>1</v>
      </c>
      <c r="U1611" s="11" t="s">
        <v>969</v>
      </c>
      <c r="V1611" s="13" t="s">
        <v>50</v>
      </c>
      <c r="W1611" s="8" t="s">
        <v>55</v>
      </c>
      <c r="X1611" s="11" t="s">
        <v>442</v>
      </c>
      <c r="Y1611" s="11" t="s">
        <v>57</v>
      </c>
      <c r="Z1611" s="11" t="s">
        <v>67</v>
      </c>
    </row>
    <row r="1612" customHeight="1" spans="1:20">
      <c r="A1612" s="2">
        <v>1611</v>
      </c>
      <c r="B1612" s="2">
        <v>241015001</v>
      </c>
      <c r="C1612" s="3">
        <v>45580</v>
      </c>
      <c r="D1612" s="4" t="s">
        <v>944</v>
      </c>
      <c r="E1612" s="4">
        <v>42</v>
      </c>
      <c r="F1612" s="5" t="s">
        <v>33</v>
      </c>
      <c r="G1612" s="6" t="s">
        <v>654</v>
      </c>
      <c r="H1612" s="6" t="s">
        <v>401</v>
      </c>
      <c r="I1612" s="7" t="s">
        <v>401</v>
      </c>
      <c r="J1612" s="7" t="s">
        <v>36</v>
      </c>
      <c r="K1612" s="8">
        <v>287</v>
      </c>
      <c r="L1612" s="8">
        <v>32</v>
      </c>
      <c r="N1612" s="10" t="s">
        <v>37</v>
      </c>
      <c r="T1612" s="12">
        <v>0</v>
      </c>
    </row>
    <row r="1613" customHeight="1" spans="1:20">
      <c r="A1613" s="2">
        <v>1612</v>
      </c>
      <c r="B1613" s="2">
        <v>241015002</v>
      </c>
      <c r="C1613" s="3">
        <v>45580</v>
      </c>
      <c r="D1613" s="4" t="s">
        <v>944</v>
      </c>
      <c r="E1613" s="4">
        <v>42</v>
      </c>
      <c r="F1613" s="5" t="s">
        <v>33</v>
      </c>
      <c r="G1613" s="6" t="s">
        <v>883</v>
      </c>
      <c r="H1613" s="6" t="s">
        <v>568</v>
      </c>
      <c r="I1613" s="7" t="s">
        <v>568</v>
      </c>
      <c r="J1613" s="7" t="s">
        <v>36</v>
      </c>
      <c r="K1613" s="8">
        <v>490</v>
      </c>
      <c r="L1613" s="8">
        <v>32</v>
      </c>
      <c r="N1613" s="10" t="s">
        <v>37</v>
      </c>
      <c r="T1613" s="12">
        <v>0</v>
      </c>
    </row>
    <row r="1614" customHeight="1" spans="1:20">
      <c r="A1614" s="2">
        <v>1613</v>
      </c>
      <c r="B1614" s="2">
        <v>241015003</v>
      </c>
      <c r="C1614" s="3">
        <v>45580</v>
      </c>
      <c r="D1614" s="4" t="s">
        <v>944</v>
      </c>
      <c r="E1614" s="4">
        <v>42</v>
      </c>
      <c r="F1614" s="5" t="s">
        <v>33</v>
      </c>
      <c r="G1614" s="6">
        <v>20240616</v>
      </c>
      <c r="H1614" s="6" t="s">
        <v>352</v>
      </c>
      <c r="I1614" s="7" t="s">
        <v>39</v>
      </c>
      <c r="J1614" s="7" t="s">
        <v>36</v>
      </c>
      <c r="K1614" s="8">
        <v>144</v>
      </c>
      <c r="L1614" s="8">
        <v>8</v>
      </c>
      <c r="N1614" s="10" t="s">
        <v>37</v>
      </c>
      <c r="T1614" s="12">
        <v>0</v>
      </c>
    </row>
    <row r="1615" customHeight="1" spans="1:20">
      <c r="A1615" s="2">
        <v>1614</v>
      </c>
      <c r="B1615" s="2">
        <v>241015004</v>
      </c>
      <c r="C1615" s="3">
        <v>45580</v>
      </c>
      <c r="D1615" s="4" t="s">
        <v>944</v>
      </c>
      <c r="E1615" s="4">
        <v>42</v>
      </c>
      <c r="F1615" s="5" t="s">
        <v>33</v>
      </c>
      <c r="G1615" s="6">
        <v>20240616</v>
      </c>
      <c r="H1615" s="6" t="s">
        <v>91</v>
      </c>
      <c r="I1615" s="7" t="s">
        <v>91</v>
      </c>
      <c r="J1615" s="7" t="s">
        <v>36</v>
      </c>
      <c r="K1615" s="8">
        <v>126</v>
      </c>
      <c r="L1615" s="8">
        <v>8</v>
      </c>
      <c r="N1615" s="10" t="s">
        <v>37</v>
      </c>
      <c r="T1615" s="12">
        <v>0</v>
      </c>
    </row>
    <row r="1616" customHeight="1" spans="1:20">
      <c r="A1616" s="2">
        <v>1615</v>
      </c>
      <c r="B1616" s="2">
        <v>241015005</v>
      </c>
      <c r="C1616" s="3">
        <v>45580</v>
      </c>
      <c r="D1616" s="4" t="s">
        <v>944</v>
      </c>
      <c r="E1616" s="4">
        <v>42</v>
      </c>
      <c r="F1616" s="5" t="s">
        <v>33</v>
      </c>
      <c r="G1616" s="6">
        <v>20240616</v>
      </c>
      <c r="H1616" s="6" t="s">
        <v>39</v>
      </c>
      <c r="I1616" s="7" t="s">
        <v>39</v>
      </c>
      <c r="J1616" s="7" t="s">
        <v>36</v>
      </c>
      <c r="K1616" s="8">
        <v>133</v>
      </c>
      <c r="L1616" s="8">
        <v>8</v>
      </c>
      <c r="N1616" s="10" t="s">
        <v>37</v>
      </c>
      <c r="T1616" s="12">
        <v>0</v>
      </c>
    </row>
    <row r="1617" customHeight="1" spans="1:20">
      <c r="A1617" s="2">
        <v>1616</v>
      </c>
      <c r="B1617" s="2">
        <v>241015006</v>
      </c>
      <c r="C1617" s="3">
        <v>45580</v>
      </c>
      <c r="D1617" s="4" t="s">
        <v>944</v>
      </c>
      <c r="E1617" s="4">
        <v>42</v>
      </c>
      <c r="F1617" s="5" t="s">
        <v>33</v>
      </c>
      <c r="G1617" s="6">
        <v>20240616</v>
      </c>
      <c r="H1617" s="6" t="s">
        <v>970</v>
      </c>
      <c r="I1617" s="7" t="e">
        <v>#N/A</v>
      </c>
      <c r="J1617" s="7" t="s">
        <v>36</v>
      </c>
      <c r="K1617" s="8">
        <v>144</v>
      </c>
      <c r="L1617" s="8">
        <v>8</v>
      </c>
      <c r="N1617" s="10" t="s">
        <v>37</v>
      </c>
      <c r="T1617" s="12">
        <v>0</v>
      </c>
    </row>
    <row r="1618" customHeight="1" spans="1:20">
      <c r="A1618" s="2">
        <v>1617</v>
      </c>
      <c r="B1618" s="2">
        <v>241015007</v>
      </c>
      <c r="C1618" s="3">
        <v>45580</v>
      </c>
      <c r="D1618" s="4" t="s">
        <v>944</v>
      </c>
      <c r="E1618" s="4">
        <v>42</v>
      </c>
      <c r="F1618" s="5" t="s">
        <v>58</v>
      </c>
      <c r="G1618" s="6" t="s">
        <v>971</v>
      </c>
      <c r="H1618" s="6" t="s">
        <v>417</v>
      </c>
      <c r="I1618" s="7" t="s">
        <v>74</v>
      </c>
      <c r="J1618" s="7" t="s">
        <v>36</v>
      </c>
      <c r="K1618" s="8">
        <v>156</v>
      </c>
      <c r="L1618" s="8">
        <v>8</v>
      </c>
      <c r="N1618" s="10" t="s">
        <v>37</v>
      </c>
      <c r="T1618" s="12">
        <v>0</v>
      </c>
    </row>
    <row r="1619" customHeight="1" spans="1:20">
      <c r="A1619" s="2">
        <v>1618</v>
      </c>
      <c r="B1619" s="2">
        <v>241015008</v>
      </c>
      <c r="C1619" s="3">
        <v>45580</v>
      </c>
      <c r="D1619" s="4" t="s">
        <v>944</v>
      </c>
      <c r="E1619" s="4">
        <v>42</v>
      </c>
      <c r="F1619" s="5" t="s">
        <v>58</v>
      </c>
      <c r="G1619" s="6" t="s">
        <v>948</v>
      </c>
      <c r="H1619" s="6" t="s">
        <v>417</v>
      </c>
      <c r="I1619" s="7" t="s">
        <v>74</v>
      </c>
      <c r="J1619" s="7" t="s">
        <v>36</v>
      </c>
      <c r="K1619" s="8">
        <v>270</v>
      </c>
      <c r="L1619" s="8">
        <v>8</v>
      </c>
      <c r="N1619" s="10" t="s">
        <v>37</v>
      </c>
      <c r="T1619" s="12">
        <v>0</v>
      </c>
    </row>
    <row r="1620" customHeight="1" spans="1:20">
      <c r="A1620" s="2">
        <v>1619</v>
      </c>
      <c r="B1620" s="2">
        <v>241015009</v>
      </c>
      <c r="C1620" s="3">
        <v>45580</v>
      </c>
      <c r="D1620" s="4" t="s">
        <v>944</v>
      </c>
      <c r="E1620" s="4">
        <v>42</v>
      </c>
      <c r="F1620" s="5" t="s">
        <v>58</v>
      </c>
      <c r="G1620" s="6" t="s">
        <v>907</v>
      </c>
      <c r="H1620" s="6" t="s">
        <v>64</v>
      </c>
      <c r="I1620" s="7" t="s">
        <v>64</v>
      </c>
      <c r="J1620" s="7" t="s">
        <v>62</v>
      </c>
      <c r="K1620" s="8">
        <v>140</v>
      </c>
      <c r="L1620" s="8">
        <v>8</v>
      </c>
      <c r="N1620" s="10" t="s">
        <v>37</v>
      </c>
      <c r="T1620" s="12">
        <v>0</v>
      </c>
    </row>
    <row r="1621" customHeight="1" spans="1:27">
      <c r="A1621" s="2">
        <v>1620</v>
      </c>
      <c r="B1621" s="2">
        <v>241015010</v>
      </c>
      <c r="C1621" s="3">
        <v>45580</v>
      </c>
      <c r="D1621" s="4" t="s">
        <v>944</v>
      </c>
      <c r="E1621" s="4">
        <v>42</v>
      </c>
      <c r="F1621" s="5" t="s">
        <v>58</v>
      </c>
      <c r="G1621" s="6" t="s">
        <v>839</v>
      </c>
      <c r="H1621" s="6" t="s">
        <v>856</v>
      </c>
      <c r="I1621" s="7" t="s">
        <v>828</v>
      </c>
      <c r="J1621" s="7" t="s">
        <v>725</v>
      </c>
      <c r="K1621" s="8">
        <v>72</v>
      </c>
      <c r="L1621" s="8">
        <v>8</v>
      </c>
      <c r="M1621" s="9">
        <v>1</v>
      </c>
      <c r="N1621" s="10" t="s">
        <v>37</v>
      </c>
      <c r="Q1621" s="11">
        <v>1</v>
      </c>
      <c r="T1621" s="12">
        <v>1</v>
      </c>
      <c r="U1621" s="11" t="s">
        <v>972</v>
      </c>
      <c r="V1621" s="13" t="s">
        <v>77</v>
      </c>
      <c r="W1621" s="8" t="s">
        <v>55</v>
      </c>
      <c r="X1621" s="11" t="s">
        <v>683</v>
      </c>
      <c r="Y1621" s="11" t="s">
        <v>52</v>
      </c>
      <c r="Z1621" s="11" t="s">
        <v>67</v>
      </c>
      <c r="AA1621" s="8" t="s">
        <v>973</v>
      </c>
    </row>
    <row r="1622" customHeight="1" spans="1:20">
      <c r="A1622" s="2">
        <v>1621</v>
      </c>
      <c r="B1622" s="2">
        <v>241015011</v>
      </c>
      <c r="C1622" s="3">
        <v>45580</v>
      </c>
      <c r="D1622" s="4" t="s">
        <v>944</v>
      </c>
      <c r="E1622" s="4">
        <v>42</v>
      </c>
      <c r="F1622" s="5" t="s">
        <v>58</v>
      </c>
      <c r="G1622" s="6" t="s">
        <v>854</v>
      </c>
      <c r="H1622" s="6" t="s">
        <v>861</v>
      </c>
      <c r="I1622" s="7" t="s">
        <v>825</v>
      </c>
      <c r="J1622" s="7" t="s">
        <v>725</v>
      </c>
      <c r="K1622" s="8">
        <v>64</v>
      </c>
      <c r="L1622" s="8">
        <v>8</v>
      </c>
      <c r="N1622" s="10" t="s">
        <v>37</v>
      </c>
      <c r="T1622" s="12">
        <v>0</v>
      </c>
    </row>
    <row r="1623" customHeight="1" spans="1:20">
      <c r="A1623" s="2">
        <v>1622</v>
      </c>
      <c r="B1623" s="2">
        <v>241015012</v>
      </c>
      <c r="C1623" s="3">
        <v>45580</v>
      </c>
      <c r="D1623" s="4" t="s">
        <v>944</v>
      </c>
      <c r="E1623" s="4">
        <v>42</v>
      </c>
      <c r="F1623" s="5" t="s">
        <v>58</v>
      </c>
      <c r="G1623" s="6" t="s">
        <v>907</v>
      </c>
      <c r="H1623" s="6" t="s">
        <v>64</v>
      </c>
      <c r="I1623" s="7" t="s">
        <v>64</v>
      </c>
      <c r="J1623" s="7" t="s">
        <v>62</v>
      </c>
      <c r="K1623" s="8">
        <v>240</v>
      </c>
      <c r="L1623" s="8">
        <v>8</v>
      </c>
      <c r="N1623" s="10" t="s">
        <v>37</v>
      </c>
      <c r="T1623" s="12">
        <v>0</v>
      </c>
    </row>
    <row r="1624" customHeight="1" spans="1:20">
      <c r="A1624" s="2">
        <v>1623</v>
      </c>
      <c r="B1624" s="2">
        <v>241015013</v>
      </c>
      <c r="C1624" s="3">
        <v>45580</v>
      </c>
      <c r="D1624" s="4" t="s">
        <v>944</v>
      </c>
      <c r="E1624" s="4">
        <v>42</v>
      </c>
      <c r="F1624" s="5" t="s">
        <v>58</v>
      </c>
      <c r="G1624" s="6" t="s">
        <v>974</v>
      </c>
      <c r="H1624" s="6" t="s">
        <v>828</v>
      </c>
      <c r="I1624" s="7" t="s">
        <v>828</v>
      </c>
      <c r="J1624" s="7" t="s">
        <v>725</v>
      </c>
      <c r="K1624" s="8">
        <v>276</v>
      </c>
      <c r="L1624" s="8">
        <v>8</v>
      </c>
      <c r="N1624" s="10" t="s">
        <v>37</v>
      </c>
      <c r="T1624" s="12">
        <v>0</v>
      </c>
    </row>
    <row r="1625" customHeight="1" spans="1:20">
      <c r="A1625" s="2">
        <v>1624</v>
      </c>
      <c r="B1625" s="2">
        <v>241015014</v>
      </c>
      <c r="C1625" s="3">
        <v>45580</v>
      </c>
      <c r="D1625" s="4" t="s">
        <v>944</v>
      </c>
      <c r="E1625" s="4">
        <v>42</v>
      </c>
      <c r="F1625" s="5" t="s">
        <v>58</v>
      </c>
      <c r="G1625" s="6" t="s">
        <v>888</v>
      </c>
      <c r="H1625" s="6" t="s">
        <v>796</v>
      </c>
      <c r="I1625" s="7" t="s">
        <v>724</v>
      </c>
      <c r="J1625" s="7" t="s">
        <v>725</v>
      </c>
      <c r="K1625" s="8">
        <v>128</v>
      </c>
      <c r="L1625" s="8">
        <v>8</v>
      </c>
      <c r="N1625" s="10" t="s">
        <v>37</v>
      </c>
      <c r="T1625" s="12">
        <v>0</v>
      </c>
    </row>
    <row r="1626" customHeight="1" spans="1:20">
      <c r="A1626" s="2">
        <v>1625</v>
      </c>
      <c r="B1626" s="2">
        <v>241015015</v>
      </c>
      <c r="C1626" s="3">
        <v>45580</v>
      </c>
      <c r="D1626" s="4" t="s">
        <v>944</v>
      </c>
      <c r="E1626" s="4">
        <v>42</v>
      </c>
      <c r="F1626" s="5" t="s">
        <v>58</v>
      </c>
      <c r="G1626" s="6" t="s">
        <v>967</v>
      </c>
      <c r="H1626" s="6" t="s">
        <v>366</v>
      </c>
      <c r="I1626" s="7" t="s">
        <v>42</v>
      </c>
      <c r="J1626" s="7" t="s">
        <v>36</v>
      </c>
      <c r="K1626" s="8">
        <v>100</v>
      </c>
      <c r="L1626" s="8">
        <v>8</v>
      </c>
      <c r="N1626" s="10" t="s">
        <v>37</v>
      </c>
      <c r="T1626" s="12">
        <v>0</v>
      </c>
    </row>
    <row r="1627" customHeight="1" spans="1:20">
      <c r="A1627" s="2">
        <v>1626</v>
      </c>
      <c r="B1627" s="2">
        <v>241015016</v>
      </c>
      <c r="C1627" s="3">
        <v>45580</v>
      </c>
      <c r="D1627" s="4" t="s">
        <v>944</v>
      </c>
      <c r="E1627" s="4">
        <v>42</v>
      </c>
      <c r="F1627" s="5" t="s">
        <v>58</v>
      </c>
      <c r="G1627" s="6" t="s">
        <v>961</v>
      </c>
      <c r="H1627" s="6" t="s">
        <v>828</v>
      </c>
      <c r="I1627" s="7" t="s">
        <v>828</v>
      </c>
      <c r="J1627" s="7" t="s">
        <v>725</v>
      </c>
      <c r="K1627" s="8">
        <v>248</v>
      </c>
      <c r="L1627" s="8">
        <v>8</v>
      </c>
      <c r="N1627" s="10" t="s">
        <v>37</v>
      </c>
      <c r="T1627" s="12">
        <v>0</v>
      </c>
    </row>
    <row r="1628" customHeight="1" spans="1:20">
      <c r="A1628" s="2">
        <v>1627</v>
      </c>
      <c r="B1628" s="2">
        <v>241015017</v>
      </c>
      <c r="C1628" s="3">
        <v>45580</v>
      </c>
      <c r="D1628" s="4" t="s">
        <v>944</v>
      </c>
      <c r="E1628" s="4">
        <v>42</v>
      </c>
      <c r="F1628" s="5" t="s">
        <v>58</v>
      </c>
      <c r="G1628" s="6" t="s">
        <v>911</v>
      </c>
      <c r="H1628" s="6" t="s">
        <v>856</v>
      </c>
      <c r="I1628" s="7" t="s">
        <v>828</v>
      </c>
      <c r="J1628" s="7" t="s">
        <v>725</v>
      </c>
      <c r="K1628" s="8">
        <v>152</v>
      </c>
      <c r="L1628" s="8">
        <v>8</v>
      </c>
      <c r="N1628" s="10" t="s">
        <v>37</v>
      </c>
      <c r="T1628" s="12">
        <v>0</v>
      </c>
    </row>
    <row r="1629" customHeight="1" spans="1:26">
      <c r="A1629" s="2">
        <v>1628</v>
      </c>
      <c r="B1629" s="2">
        <v>241015018</v>
      </c>
      <c r="C1629" s="3">
        <v>45580</v>
      </c>
      <c r="D1629" s="4" t="s">
        <v>944</v>
      </c>
      <c r="E1629" s="4">
        <v>42</v>
      </c>
      <c r="F1629" s="5" t="s">
        <v>58</v>
      </c>
      <c r="G1629" s="6" t="s">
        <v>860</v>
      </c>
      <c r="H1629" s="6" t="s">
        <v>861</v>
      </c>
      <c r="I1629" s="7" t="s">
        <v>825</v>
      </c>
      <c r="J1629" s="7" t="s">
        <v>725</v>
      </c>
      <c r="K1629" s="8">
        <v>54</v>
      </c>
      <c r="L1629" s="8">
        <v>8</v>
      </c>
      <c r="M1629" s="9">
        <v>2</v>
      </c>
      <c r="N1629" s="10" t="s">
        <v>48</v>
      </c>
      <c r="P1629" s="11">
        <v>1</v>
      </c>
      <c r="Q1629" s="11">
        <v>1</v>
      </c>
      <c r="T1629" s="12">
        <v>2</v>
      </c>
      <c r="U1629" s="11" t="s">
        <v>975</v>
      </c>
      <c r="V1629" s="13" t="s">
        <v>50</v>
      </c>
      <c r="W1629" s="8" t="s">
        <v>55</v>
      </c>
      <c r="X1629" s="11" t="s">
        <v>891</v>
      </c>
      <c r="Y1629" s="11" t="s">
        <v>57</v>
      </c>
      <c r="Z1629" s="11" t="s">
        <v>53</v>
      </c>
    </row>
    <row r="1630" customHeight="1" spans="1:20">
      <c r="A1630" s="2">
        <v>1629</v>
      </c>
      <c r="B1630" s="2">
        <v>241015019</v>
      </c>
      <c r="C1630" s="3">
        <v>45580</v>
      </c>
      <c r="D1630" s="4" t="s">
        <v>944</v>
      </c>
      <c r="E1630" s="4">
        <v>42</v>
      </c>
      <c r="F1630" s="5" t="s">
        <v>58</v>
      </c>
      <c r="G1630" s="6" t="s">
        <v>953</v>
      </c>
      <c r="H1630" s="6" t="s">
        <v>64</v>
      </c>
      <c r="I1630" s="7" t="s">
        <v>64</v>
      </c>
      <c r="J1630" s="7" t="s">
        <v>36</v>
      </c>
      <c r="K1630" s="8">
        <v>250</v>
      </c>
      <c r="L1630" s="8">
        <v>8</v>
      </c>
      <c r="N1630" s="10" t="s">
        <v>37</v>
      </c>
      <c r="T1630" s="12">
        <v>0</v>
      </c>
    </row>
    <row r="1631" customHeight="1" spans="1:26">
      <c r="A1631" s="2">
        <v>1630</v>
      </c>
      <c r="B1631" s="2">
        <v>241015020</v>
      </c>
      <c r="C1631" s="3">
        <v>45580</v>
      </c>
      <c r="D1631" s="4" t="s">
        <v>944</v>
      </c>
      <c r="E1631" s="4">
        <v>42</v>
      </c>
      <c r="F1631" s="5" t="s">
        <v>58</v>
      </c>
      <c r="G1631" s="6" t="s">
        <v>959</v>
      </c>
      <c r="H1631" s="6" t="s">
        <v>748</v>
      </c>
      <c r="I1631" s="7" t="s">
        <v>46</v>
      </c>
      <c r="J1631" s="7" t="s">
        <v>36</v>
      </c>
      <c r="K1631" s="8">
        <v>240</v>
      </c>
      <c r="L1631" s="8">
        <v>8</v>
      </c>
      <c r="M1631" s="9">
        <v>2</v>
      </c>
      <c r="N1631" s="10" t="s">
        <v>48</v>
      </c>
      <c r="O1631" s="11">
        <v>2</v>
      </c>
      <c r="T1631" s="12">
        <v>2</v>
      </c>
      <c r="U1631" s="11" t="s">
        <v>976</v>
      </c>
      <c r="V1631" s="13" t="s">
        <v>50</v>
      </c>
      <c r="W1631" s="8" t="s">
        <v>15</v>
      </c>
      <c r="X1631" s="11" t="s">
        <v>312</v>
      </c>
      <c r="Y1631" s="11" t="s">
        <v>52</v>
      </c>
      <c r="Z1631" s="11" t="s">
        <v>53</v>
      </c>
    </row>
    <row r="1632" customHeight="1" spans="1:26">
      <c r="A1632" s="2">
        <v>1631</v>
      </c>
      <c r="B1632" s="2">
        <v>241016001</v>
      </c>
      <c r="C1632" s="3">
        <v>45581</v>
      </c>
      <c r="D1632" s="4" t="s">
        <v>944</v>
      </c>
      <c r="E1632" s="4">
        <v>42</v>
      </c>
      <c r="F1632" s="5" t="s">
        <v>58</v>
      </c>
      <c r="G1632" s="6" t="s">
        <v>977</v>
      </c>
      <c r="H1632" s="6" t="s">
        <v>796</v>
      </c>
      <c r="I1632" s="7" t="s">
        <v>724</v>
      </c>
      <c r="J1632" s="7" t="s">
        <v>725</v>
      </c>
      <c r="K1632" s="8">
        <v>105</v>
      </c>
      <c r="L1632" s="8">
        <v>8</v>
      </c>
      <c r="M1632" s="9">
        <v>1</v>
      </c>
      <c r="N1632" s="10" t="s">
        <v>37</v>
      </c>
      <c r="O1632" s="11">
        <v>1</v>
      </c>
      <c r="T1632" s="12">
        <v>1</v>
      </c>
      <c r="U1632" s="11" t="s">
        <v>978</v>
      </c>
      <c r="V1632" s="13" t="s">
        <v>77</v>
      </c>
      <c r="W1632" s="8" t="s">
        <v>15</v>
      </c>
      <c r="X1632" s="11" t="s">
        <v>312</v>
      </c>
      <c r="Y1632" s="11" t="s">
        <v>52</v>
      </c>
      <c r="Z1632" s="11" t="s">
        <v>67</v>
      </c>
    </row>
    <row r="1633" customHeight="1" spans="1:20">
      <c r="A1633" s="2">
        <v>1632</v>
      </c>
      <c r="B1633" s="2">
        <v>241016002</v>
      </c>
      <c r="C1633" s="3">
        <v>45581</v>
      </c>
      <c r="D1633" s="4" t="s">
        <v>944</v>
      </c>
      <c r="E1633" s="4">
        <v>42</v>
      </c>
      <c r="F1633" s="5" t="s">
        <v>58</v>
      </c>
      <c r="G1633" s="6" t="s">
        <v>971</v>
      </c>
      <c r="H1633" s="6" t="s">
        <v>417</v>
      </c>
      <c r="I1633" s="7" t="s">
        <v>74</v>
      </c>
      <c r="J1633" s="7" t="s">
        <v>36</v>
      </c>
      <c r="K1633" s="8">
        <v>256</v>
      </c>
      <c r="L1633" s="8">
        <v>8</v>
      </c>
      <c r="N1633" s="10" t="s">
        <v>37</v>
      </c>
      <c r="T1633" s="12">
        <v>0</v>
      </c>
    </row>
    <row r="1634" customHeight="1" spans="1:20">
      <c r="A1634" s="2">
        <v>1633</v>
      </c>
      <c r="B1634" s="2">
        <v>241016003</v>
      </c>
      <c r="C1634" s="3">
        <v>45581</v>
      </c>
      <c r="D1634" s="4" t="s">
        <v>944</v>
      </c>
      <c r="E1634" s="4">
        <v>42</v>
      </c>
      <c r="F1634" s="5" t="s">
        <v>58</v>
      </c>
      <c r="G1634" s="6" t="s">
        <v>967</v>
      </c>
      <c r="H1634" s="6" t="s">
        <v>366</v>
      </c>
      <c r="I1634" s="7" t="s">
        <v>42</v>
      </c>
      <c r="J1634" s="7" t="s">
        <v>36</v>
      </c>
      <c r="K1634" s="8">
        <v>256</v>
      </c>
      <c r="L1634" s="8">
        <v>8</v>
      </c>
      <c r="N1634" s="10" t="s">
        <v>37</v>
      </c>
      <c r="T1634" s="12">
        <v>0</v>
      </c>
    </row>
    <row r="1635" customHeight="1" spans="1:26">
      <c r="A1635" s="2">
        <v>1634</v>
      </c>
      <c r="B1635" s="2">
        <v>241016004</v>
      </c>
      <c r="C1635" s="3">
        <v>45581</v>
      </c>
      <c r="D1635" s="4" t="s">
        <v>944</v>
      </c>
      <c r="E1635" s="4">
        <v>42</v>
      </c>
      <c r="F1635" s="5" t="s">
        <v>58</v>
      </c>
      <c r="G1635" s="6" t="s">
        <v>961</v>
      </c>
      <c r="H1635" s="6" t="s">
        <v>828</v>
      </c>
      <c r="I1635" s="7" t="s">
        <v>828</v>
      </c>
      <c r="J1635" s="7" t="s">
        <v>725</v>
      </c>
      <c r="K1635" s="8">
        <v>792</v>
      </c>
      <c r="L1635" s="8">
        <v>32</v>
      </c>
      <c r="M1635" s="9">
        <v>1</v>
      </c>
      <c r="N1635" s="10" t="s">
        <v>37</v>
      </c>
      <c r="Q1635" s="11">
        <v>1</v>
      </c>
      <c r="T1635" s="12">
        <v>1</v>
      </c>
      <c r="U1635" s="11" t="s">
        <v>979</v>
      </c>
      <c r="V1635" s="13" t="s">
        <v>77</v>
      </c>
      <c r="W1635" s="8" t="s">
        <v>55</v>
      </c>
      <c r="X1635" s="11" t="s">
        <v>226</v>
      </c>
      <c r="Y1635" s="11" t="s">
        <v>52</v>
      </c>
      <c r="Z1635" s="11" t="s">
        <v>67</v>
      </c>
    </row>
    <row r="1636" customHeight="1" spans="1:20">
      <c r="A1636" s="2">
        <v>1635</v>
      </c>
      <c r="B1636" s="2">
        <v>241016005</v>
      </c>
      <c r="C1636" s="3">
        <v>45581</v>
      </c>
      <c r="D1636" s="4" t="s">
        <v>944</v>
      </c>
      <c r="E1636" s="4">
        <v>42</v>
      </c>
      <c r="F1636" s="5" t="s">
        <v>58</v>
      </c>
      <c r="G1636" s="6" t="s">
        <v>439</v>
      </c>
      <c r="H1636" s="6" t="s">
        <v>61</v>
      </c>
      <c r="I1636" s="7" t="s">
        <v>60</v>
      </c>
      <c r="J1636" s="7" t="s">
        <v>141</v>
      </c>
      <c r="K1636" s="8">
        <v>128</v>
      </c>
      <c r="L1636" s="8">
        <v>8</v>
      </c>
      <c r="N1636" s="10" t="s">
        <v>37</v>
      </c>
      <c r="T1636" s="12">
        <v>0</v>
      </c>
    </row>
    <row r="1637" customHeight="1" spans="1:20">
      <c r="A1637" s="2">
        <v>1636</v>
      </c>
      <c r="B1637" s="2">
        <v>241016006</v>
      </c>
      <c r="C1637" s="3">
        <v>45581</v>
      </c>
      <c r="D1637" s="4" t="s">
        <v>944</v>
      </c>
      <c r="E1637" s="4">
        <v>42</v>
      </c>
      <c r="F1637" s="5" t="s">
        <v>58</v>
      </c>
      <c r="G1637" s="6" t="s">
        <v>439</v>
      </c>
      <c r="H1637" s="6" t="s">
        <v>61</v>
      </c>
      <c r="I1637" s="7" t="s">
        <v>60</v>
      </c>
      <c r="J1637" s="7" t="s">
        <v>141</v>
      </c>
      <c r="K1637" s="8">
        <v>256</v>
      </c>
      <c r="L1637" s="8">
        <v>8</v>
      </c>
      <c r="N1637" s="10" t="s">
        <v>37</v>
      </c>
      <c r="T1637" s="12">
        <v>0</v>
      </c>
    </row>
    <row r="1638" customHeight="1" spans="1:20">
      <c r="A1638" s="2">
        <v>1637</v>
      </c>
      <c r="B1638" s="2">
        <v>241016007</v>
      </c>
      <c r="C1638" s="3">
        <v>45581</v>
      </c>
      <c r="D1638" s="4" t="s">
        <v>944</v>
      </c>
      <c r="E1638" s="4">
        <v>42</v>
      </c>
      <c r="F1638" s="5" t="s">
        <v>58</v>
      </c>
      <c r="G1638" s="6" t="s">
        <v>974</v>
      </c>
      <c r="H1638" s="6" t="s">
        <v>828</v>
      </c>
      <c r="I1638" s="7" t="s">
        <v>828</v>
      </c>
      <c r="J1638" s="7" t="s">
        <v>725</v>
      </c>
      <c r="K1638" s="8">
        <v>256</v>
      </c>
      <c r="L1638" s="8">
        <v>8</v>
      </c>
      <c r="N1638" s="10" t="s">
        <v>37</v>
      </c>
      <c r="T1638" s="12">
        <v>0</v>
      </c>
    </row>
    <row r="1639" customHeight="1" spans="1:20">
      <c r="A1639" s="2">
        <v>1638</v>
      </c>
      <c r="B1639" s="2">
        <v>241016008</v>
      </c>
      <c r="C1639" s="3">
        <v>45581</v>
      </c>
      <c r="D1639" s="4" t="s">
        <v>944</v>
      </c>
      <c r="E1639" s="4">
        <v>42</v>
      </c>
      <c r="F1639" s="5" t="s">
        <v>33</v>
      </c>
      <c r="G1639" s="6">
        <v>20240616</v>
      </c>
      <c r="H1639" s="6" t="s">
        <v>403</v>
      </c>
      <c r="I1639" s="7" t="s">
        <v>403</v>
      </c>
      <c r="J1639" s="7" t="s">
        <v>36</v>
      </c>
      <c r="K1639" s="8">
        <v>102</v>
      </c>
      <c r="L1639" s="8">
        <v>8</v>
      </c>
      <c r="N1639" s="10" t="s">
        <v>37</v>
      </c>
      <c r="T1639" s="12">
        <v>0</v>
      </c>
    </row>
    <row r="1640" customHeight="1" spans="1:26">
      <c r="A1640" s="2">
        <v>1639</v>
      </c>
      <c r="B1640" s="2">
        <v>241016009</v>
      </c>
      <c r="C1640" s="3">
        <v>45581</v>
      </c>
      <c r="D1640" s="4" t="s">
        <v>944</v>
      </c>
      <c r="E1640" s="4">
        <v>42</v>
      </c>
      <c r="F1640" s="5" t="s">
        <v>33</v>
      </c>
      <c r="G1640" s="6">
        <v>20240616</v>
      </c>
      <c r="H1640" s="6" t="s">
        <v>436</v>
      </c>
      <c r="I1640" s="7" t="s">
        <v>436</v>
      </c>
      <c r="J1640" s="7" t="s">
        <v>36</v>
      </c>
      <c r="K1640" s="8">
        <v>144</v>
      </c>
      <c r="L1640" s="8">
        <v>8</v>
      </c>
      <c r="M1640" s="9">
        <v>1</v>
      </c>
      <c r="N1640" s="10" t="s">
        <v>37</v>
      </c>
      <c r="O1640" s="11">
        <v>1</v>
      </c>
      <c r="T1640" s="12">
        <v>1</v>
      </c>
      <c r="U1640" s="11" t="s">
        <v>845</v>
      </c>
      <c r="V1640" s="13" t="s">
        <v>77</v>
      </c>
      <c r="W1640" s="8" t="s">
        <v>15</v>
      </c>
      <c r="X1640" s="11" t="s">
        <v>97</v>
      </c>
      <c r="Y1640" s="11" t="s">
        <v>52</v>
      </c>
      <c r="Z1640" s="11" t="s">
        <v>67</v>
      </c>
    </row>
    <row r="1641" customHeight="1" spans="1:20">
      <c r="A1641" s="2">
        <v>1640</v>
      </c>
      <c r="B1641" s="2">
        <v>241016010</v>
      </c>
      <c r="C1641" s="3">
        <v>45581</v>
      </c>
      <c r="D1641" s="4" t="s">
        <v>944</v>
      </c>
      <c r="E1641" s="4">
        <v>42</v>
      </c>
      <c r="F1641" s="5" t="s">
        <v>934</v>
      </c>
      <c r="G1641" s="6" t="s">
        <v>935</v>
      </c>
      <c r="H1641" s="6" t="s">
        <v>936</v>
      </c>
      <c r="I1641" s="7" t="s">
        <v>193</v>
      </c>
      <c r="J1641" s="7" t="s">
        <v>140</v>
      </c>
      <c r="K1641" s="8">
        <v>6</v>
      </c>
      <c r="L1641" s="8">
        <v>6</v>
      </c>
      <c r="N1641" s="10" t="s">
        <v>37</v>
      </c>
      <c r="T1641" s="12">
        <v>0</v>
      </c>
    </row>
    <row r="1642" customHeight="1" spans="1:20">
      <c r="A1642" s="2">
        <v>1641</v>
      </c>
      <c r="B1642" s="2">
        <v>241017001</v>
      </c>
      <c r="C1642" s="3">
        <v>45582</v>
      </c>
      <c r="D1642" s="4" t="s">
        <v>944</v>
      </c>
      <c r="E1642" s="4">
        <v>42</v>
      </c>
      <c r="F1642" s="5" t="s">
        <v>33</v>
      </c>
      <c r="G1642" s="6" t="s">
        <v>654</v>
      </c>
      <c r="H1642" s="6" t="s">
        <v>401</v>
      </c>
      <c r="I1642" s="7" t="s">
        <v>401</v>
      </c>
      <c r="J1642" s="7" t="s">
        <v>36</v>
      </c>
      <c r="K1642" s="8">
        <v>598</v>
      </c>
      <c r="L1642" s="8">
        <v>32</v>
      </c>
      <c r="N1642" s="10" t="s">
        <v>37</v>
      </c>
      <c r="T1642" s="12">
        <v>0</v>
      </c>
    </row>
    <row r="1643" customHeight="1" spans="1:20">
      <c r="A1643" s="2">
        <v>1642</v>
      </c>
      <c r="B1643" s="2">
        <v>241017002</v>
      </c>
      <c r="C1643" s="3">
        <v>45582</v>
      </c>
      <c r="D1643" s="4" t="s">
        <v>944</v>
      </c>
      <c r="E1643" s="4">
        <v>42</v>
      </c>
      <c r="F1643" s="5" t="s">
        <v>58</v>
      </c>
      <c r="G1643" s="6" t="s">
        <v>967</v>
      </c>
      <c r="H1643" s="6" t="s">
        <v>366</v>
      </c>
      <c r="I1643" s="7" t="s">
        <v>42</v>
      </c>
      <c r="J1643" s="7" t="s">
        <v>36</v>
      </c>
      <c r="K1643" s="8">
        <v>128</v>
      </c>
      <c r="L1643" s="8">
        <v>8</v>
      </c>
      <c r="N1643" s="10" t="s">
        <v>37</v>
      </c>
      <c r="T1643" s="12">
        <v>0</v>
      </c>
    </row>
    <row r="1644" customHeight="1" spans="1:20">
      <c r="A1644" s="2">
        <v>1643</v>
      </c>
      <c r="B1644" s="2">
        <v>241017003</v>
      </c>
      <c r="C1644" s="3">
        <v>45582</v>
      </c>
      <c r="D1644" s="4" t="s">
        <v>944</v>
      </c>
      <c r="E1644" s="4">
        <v>42</v>
      </c>
      <c r="F1644" s="5" t="s">
        <v>58</v>
      </c>
      <c r="G1644" s="6" t="s">
        <v>980</v>
      </c>
      <c r="H1644" s="6" t="s">
        <v>417</v>
      </c>
      <c r="I1644" s="7" t="s">
        <v>74</v>
      </c>
      <c r="J1644" s="7" t="s">
        <v>36</v>
      </c>
      <c r="K1644" s="8">
        <v>256</v>
      </c>
      <c r="L1644" s="8">
        <v>8</v>
      </c>
      <c r="N1644" s="10" t="s">
        <v>37</v>
      </c>
      <c r="T1644" s="12">
        <v>0</v>
      </c>
    </row>
    <row r="1645" customHeight="1" spans="1:20">
      <c r="A1645" s="2">
        <v>1644</v>
      </c>
      <c r="B1645" s="2">
        <v>241017004</v>
      </c>
      <c r="C1645" s="3">
        <v>45582</v>
      </c>
      <c r="D1645" s="4" t="s">
        <v>944</v>
      </c>
      <c r="E1645" s="4">
        <v>42</v>
      </c>
      <c r="F1645" s="5" t="s">
        <v>58</v>
      </c>
      <c r="G1645" s="6" t="s">
        <v>971</v>
      </c>
      <c r="H1645" s="6" t="s">
        <v>417</v>
      </c>
      <c r="I1645" s="7" t="s">
        <v>74</v>
      </c>
      <c r="J1645" s="7" t="s">
        <v>36</v>
      </c>
      <c r="K1645" s="8">
        <v>256</v>
      </c>
      <c r="L1645" s="8">
        <v>8</v>
      </c>
      <c r="N1645" s="10" t="s">
        <v>37</v>
      </c>
      <c r="T1645" s="12">
        <v>0</v>
      </c>
    </row>
    <row r="1646" customHeight="1" spans="1:20">
      <c r="A1646" s="2">
        <v>1645</v>
      </c>
      <c r="B1646" s="2">
        <v>241017005</v>
      </c>
      <c r="C1646" s="3">
        <v>45582</v>
      </c>
      <c r="D1646" s="4" t="s">
        <v>944</v>
      </c>
      <c r="E1646" s="4">
        <v>42</v>
      </c>
      <c r="F1646" s="5" t="s">
        <v>58</v>
      </c>
      <c r="G1646" s="6" t="s">
        <v>967</v>
      </c>
      <c r="H1646" s="6" t="s">
        <v>366</v>
      </c>
      <c r="I1646" s="7" t="s">
        <v>42</v>
      </c>
      <c r="J1646" s="7" t="s">
        <v>36</v>
      </c>
      <c r="K1646" s="8">
        <v>128</v>
      </c>
      <c r="L1646" s="8">
        <v>8</v>
      </c>
      <c r="N1646" s="10" t="s">
        <v>37</v>
      </c>
      <c r="T1646" s="12">
        <v>0</v>
      </c>
    </row>
    <row r="1647" customHeight="1" spans="1:26">
      <c r="A1647" s="2">
        <v>1646</v>
      </c>
      <c r="B1647" s="2">
        <v>241017006</v>
      </c>
      <c r="C1647" s="3">
        <v>45582</v>
      </c>
      <c r="D1647" s="4" t="s">
        <v>944</v>
      </c>
      <c r="E1647" s="4">
        <v>42</v>
      </c>
      <c r="F1647" s="5" t="s">
        <v>58</v>
      </c>
      <c r="G1647" s="6" t="s">
        <v>439</v>
      </c>
      <c r="H1647" s="6" t="s">
        <v>61</v>
      </c>
      <c r="I1647" s="7" t="s">
        <v>60</v>
      </c>
      <c r="J1647" s="7" t="s">
        <v>141</v>
      </c>
      <c r="K1647" s="8">
        <v>104</v>
      </c>
      <c r="L1647" s="8">
        <v>8</v>
      </c>
      <c r="M1647" s="9">
        <v>1</v>
      </c>
      <c r="N1647" s="10" t="s">
        <v>37</v>
      </c>
      <c r="O1647" s="11">
        <v>1</v>
      </c>
      <c r="T1647" s="12">
        <v>1</v>
      </c>
      <c r="U1647" s="11" t="s">
        <v>981</v>
      </c>
      <c r="V1647" s="13" t="s">
        <v>77</v>
      </c>
      <c r="W1647" s="8" t="s">
        <v>15</v>
      </c>
      <c r="X1647" s="11" t="s">
        <v>150</v>
      </c>
      <c r="Y1647" s="11" t="s">
        <v>52</v>
      </c>
      <c r="Z1647" s="11" t="s">
        <v>67</v>
      </c>
    </row>
    <row r="1648" customHeight="1" spans="1:20">
      <c r="A1648" s="2">
        <v>1647</v>
      </c>
      <c r="B1648" s="2">
        <v>241017007</v>
      </c>
      <c r="C1648" s="3">
        <v>45582</v>
      </c>
      <c r="D1648" s="4" t="s">
        <v>944</v>
      </c>
      <c r="E1648" s="4">
        <v>42</v>
      </c>
      <c r="F1648" s="5" t="s">
        <v>58</v>
      </c>
      <c r="G1648" s="6" t="s">
        <v>974</v>
      </c>
      <c r="H1648" s="6" t="s">
        <v>828</v>
      </c>
      <c r="I1648" s="7" t="s">
        <v>828</v>
      </c>
      <c r="J1648" s="7" t="s">
        <v>725</v>
      </c>
      <c r="K1648" s="8">
        <v>256</v>
      </c>
      <c r="L1648" s="8">
        <v>8</v>
      </c>
      <c r="N1648" s="10" t="s">
        <v>37</v>
      </c>
      <c r="T1648" s="12">
        <v>0</v>
      </c>
    </row>
    <row r="1649" customHeight="1" spans="1:20">
      <c r="A1649" s="2">
        <v>1648</v>
      </c>
      <c r="B1649" s="2">
        <v>241017008</v>
      </c>
      <c r="C1649" s="3">
        <v>45582</v>
      </c>
      <c r="D1649" s="4" t="s">
        <v>944</v>
      </c>
      <c r="E1649" s="4">
        <v>42</v>
      </c>
      <c r="F1649" s="5" t="s">
        <v>58</v>
      </c>
      <c r="G1649" s="6" t="s">
        <v>971</v>
      </c>
      <c r="H1649" s="6" t="s">
        <v>417</v>
      </c>
      <c r="I1649" s="7" t="s">
        <v>74</v>
      </c>
      <c r="J1649" s="7" t="s">
        <v>36</v>
      </c>
      <c r="K1649" s="8">
        <v>256</v>
      </c>
      <c r="L1649" s="8">
        <v>8</v>
      </c>
      <c r="N1649" s="10" t="s">
        <v>37</v>
      </c>
      <c r="T1649" s="12">
        <v>0</v>
      </c>
    </row>
    <row r="1650" customHeight="1" spans="1:20">
      <c r="A1650" s="2">
        <v>1649</v>
      </c>
      <c r="B1650" s="2">
        <v>241017009</v>
      </c>
      <c r="C1650" s="3">
        <v>45582</v>
      </c>
      <c r="D1650" s="4" t="s">
        <v>944</v>
      </c>
      <c r="E1650" s="4">
        <v>42</v>
      </c>
      <c r="F1650" s="5" t="s">
        <v>58</v>
      </c>
      <c r="G1650" s="6" t="s">
        <v>907</v>
      </c>
      <c r="H1650" s="6" t="s">
        <v>64</v>
      </c>
      <c r="I1650" s="7" t="s">
        <v>64</v>
      </c>
      <c r="J1650" s="7" t="s">
        <v>62</v>
      </c>
      <c r="K1650" s="8">
        <v>138</v>
      </c>
      <c r="L1650" s="8">
        <v>8</v>
      </c>
      <c r="N1650" s="10" t="s">
        <v>37</v>
      </c>
      <c r="T1650" s="12">
        <v>0</v>
      </c>
    </row>
    <row r="1651" customHeight="1" spans="1:20">
      <c r="A1651" s="2">
        <v>1650</v>
      </c>
      <c r="B1651" s="2">
        <v>241017010</v>
      </c>
      <c r="C1651" s="3">
        <v>45582</v>
      </c>
      <c r="D1651" s="4" t="s">
        <v>944</v>
      </c>
      <c r="E1651" s="4">
        <v>42</v>
      </c>
      <c r="F1651" s="5" t="s">
        <v>58</v>
      </c>
      <c r="G1651" s="6" t="s">
        <v>907</v>
      </c>
      <c r="H1651" s="6" t="s">
        <v>64</v>
      </c>
      <c r="I1651" s="7" t="s">
        <v>64</v>
      </c>
      <c r="J1651" s="7" t="s">
        <v>62</v>
      </c>
      <c r="K1651" s="8">
        <v>272</v>
      </c>
      <c r="L1651" s="8">
        <v>8</v>
      </c>
      <c r="N1651" s="10" t="s">
        <v>37</v>
      </c>
      <c r="T1651" s="12">
        <v>0</v>
      </c>
    </row>
    <row r="1652" customHeight="1" spans="1:20">
      <c r="A1652" s="2">
        <v>1651</v>
      </c>
      <c r="B1652" s="2">
        <v>241017011</v>
      </c>
      <c r="C1652" s="3">
        <v>45582</v>
      </c>
      <c r="D1652" s="4" t="s">
        <v>944</v>
      </c>
      <c r="E1652" s="4">
        <v>42</v>
      </c>
      <c r="F1652" s="5" t="s">
        <v>58</v>
      </c>
      <c r="G1652" s="6" t="s">
        <v>439</v>
      </c>
      <c r="H1652" s="6" t="s">
        <v>61</v>
      </c>
      <c r="I1652" s="7" t="s">
        <v>60</v>
      </c>
      <c r="J1652" s="7" t="s">
        <v>141</v>
      </c>
      <c r="K1652" s="8">
        <v>242</v>
      </c>
      <c r="L1652" s="8">
        <v>8</v>
      </c>
      <c r="N1652" s="10" t="s">
        <v>37</v>
      </c>
      <c r="T1652" s="12">
        <v>0</v>
      </c>
    </row>
    <row r="1653" customHeight="1" spans="1:26">
      <c r="A1653" s="2">
        <v>1652</v>
      </c>
      <c r="B1653" s="2">
        <v>241017012</v>
      </c>
      <c r="C1653" s="3">
        <v>45582</v>
      </c>
      <c r="D1653" s="4" t="s">
        <v>944</v>
      </c>
      <c r="E1653" s="4">
        <v>42</v>
      </c>
      <c r="F1653" s="5" t="s">
        <v>58</v>
      </c>
      <c r="G1653" s="6" t="s">
        <v>959</v>
      </c>
      <c r="H1653" s="6" t="s">
        <v>748</v>
      </c>
      <c r="I1653" s="7" t="s">
        <v>46</v>
      </c>
      <c r="J1653" s="7" t="s">
        <v>36</v>
      </c>
      <c r="K1653" s="8">
        <v>120</v>
      </c>
      <c r="L1653" s="8">
        <v>8</v>
      </c>
      <c r="M1653" s="9">
        <v>1</v>
      </c>
      <c r="N1653" s="10" t="s">
        <v>37</v>
      </c>
      <c r="O1653" s="11">
        <v>1</v>
      </c>
      <c r="T1653" s="12">
        <v>1</v>
      </c>
      <c r="U1653" s="11" t="s">
        <v>312</v>
      </c>
      <c r="V1653" s="13" t="s">
        <v>77</v>
      </c>
      <c r="W1653" s="8" t="s">
        <v>15</v>
      </c>
      <c r="X1653" s="11" t="s">
        <v>312</v>
      </c>
      <c r="Y1653" s="11" t="s">
        <v>52</v>
      </c>
      <c r="Z1653" s="11" t="s">
        <v>67</v>
      </c>
    </row>
    <row r="1654" customHeight="1" spans="1:20">
      <c r="A1654" s="2">
        <v>1653</v>
      </c>
      <c r="B1654" s="2">
        <v>241017013</v>
      </c>
      <c r="C1654" s="3">
        <v>45582</v>
      </c>
      <c r="D1654" s="4" t="s">
        <v>944</v>
      </c>
      <c r="E1654" s="4">
        <v>42</v>
      </c>
      <c r="F1654" s="5" t="s">
        <v>58</v>
      </c>
      <c r="G1654" s="6" t="s">
        <v>982</v>
      </c>
      <c r="H1654" s="6" t="s">
        <v>357</v>
      </c>
      <c r="I1654" s="7" t="s">
        <v>46</v>
      </c>
      <c r="J1654" s="7" t="s">
        <v>36</v>
      </c>
      <c r="K1654" s="8">
        <v>89</v>
      </c>
      <c r="L1654" s="8">
        <v>8</v>
      </c>
      <c r="N1654" s="10" t="s">
        <v>37</v>
      </c>
      <c r="T1654" s="12">
        <v>0</v>
      </c>
    </row>
    <row r="1655" customHeight="1" spans="1:20">
      <c r="A1655" s="2">
        <v>1654</v>
      </c>
      <c r="B1655" s="2">
        <v>241018001</v>
      </c>
      <c r="C1655" s="3">
        <v>45583</v>
      </c>
      <c r="D1655" s="4" t="s">
        <v>944</v>
      </c>
      <c r="E1655" s="4">
        <v>42</v>
      </c>
      <c r="F1655" s="5" t="s">
        <v>58</v>
      </c>
      <c r="G1655" s="6" t="s">
        <v>983</v>
      </c>
      <c r="H1655" s="6" t="s">
        <v>366</v>
      </c>
      <c r="I1655" s="7" t="s">
        <v>42</v>
      </c>
      <c r="J1655" s="7" t="s">
        <v>36</v>
      </c>
      <c r="K1655" s="8">
        <v>276</v>
      </c>
      <c r="L1655" s="8">
        <v>8</v>
      </c>
      <c r="N1655" s="10" t="s">
        <v>37</v>
      </c>
      <c r="T1655" s="12">
        <v>0</v>
      </c>
    </row>
    <row r="1656" customHeight="1" spans="1:20">
      <c r="A1656" s="2">
        <v>1655</v>
      </c>
      <c r="B1656" s="2">
        <v>241018002</v>
      </c>
      <c r="C1656" s="3">
        <v>45583</v>
      </c>
      <c r="D1656" s="4" t="s">
        <v>944</v>
      </c>
      <c r="E1656" s="4">
        <v>42</v>
      </c>
      <c r="F1656" s="5" t="s">
        <v>58</v>
      </c>
      <c r="G1656" s="6" t="s">
        <v>984</v>
      </c>
      <c r="H1656" s="6" t="s">
        <v>170</v>
      </c>
      <c r="I1656" s="7" t="s">
        <v>170</v>
      </c>
      <c r="J1656" s="7" t="s">
        <v>36</v>
      </c>
      <c r="K1656" s="8">
        <v>95</v>
      </c>
      <c r="L1656" s="8">
        <v>8</v>
      </c>
      <c r="N1656" s="10" t="s">
        <v>37</v>
      </c>
      <c r="T1656" s="12">
        <v>0</v>
      </c>
    </row>
    <row r="1657" customHeight="1" spans="1:26">
      <c r="A1657" s="2">
        <v>1656</v>
      </c>
      <c r="B1657" s="2">
        <v>241018003</v>
      </c>
      <c r="C1657" s="3">
        <v>45583</v>
      </c>
      <c r="D1657" s="4" t="s">
        <v>944</v>
      </c>
      <c r="E1657" s="4">
        <v>42</v>
      </c>
      <c r="F1657" s="5" t="s">
        <v>58</v>
      </c>
      <c r="G1657" s="6" t="s">
        <v>813</v>
      </c>
      <c r="H1657" s="6" t="s">
        <v>64</v>
      </c>
      <c r="I1657" s="7" t="s">
        <v>64</v>
      </c>
      <c r="J1657" s="7" t="s">
        <v>62</v>
      </c>
      <c r="K1657" s="8">
        <v>85</v>
      </c>
      <c r="L1657" s="8">
        <v>8</v>
      </c>
      <c r="M1657" s="9">
        <v>1</v>
      </c>
      <c r="N1657" s="10" t="s">
        <v>37</v>
      </c>
      <c r="O1657" s="11">
        <v>1</v>
      </c>
      <c r="T1657" s="12">
        <v>1</v>
      </c>
      <c r="U1657" s="11" t="s">
        <v>161</v>
      </c>
      <c r="V1657" s="13" t="s">
        <v>77</v>
      </c>
      <c r="W1657" s="8" t="s">
        <v>15</v>
      </c>
      <c r="X1657" s="11" t="s">
        <v>99</v>
      </c>
      <c r="Y1657" s="11" t="s">
        <v>52</v>
      </c>
      <c r="Z1657" s="11" t="s">
        <v>67</v>
      </c>
    </row>
    <row r="1658" customHeight="1" spans="1:20">
      <c r="A1658" s="2">
        <v>1657</v>
      </c>
      <c r="B1658" s="2">
        <v>241018004</v>
      </c>
      <c r="C1658" s="3">
        <v>45583</v>
      </c>
      <c r="D1658" s="4" t="s">
        <v>944</v>
      </c>
      <c r="E1658" s="4">
        <v>42</v>
      </c>
      <c r="F1658" s="5" t="s">
        <v>58</v>
      </c>
      <c r="G1658" s="6" t="s">
        <v>971</v>
      </c>
      <c r="H1658" s="6" t="s">
        <v>417</v>
      </c>
      <c r="I1658" s="7" t="s">
        <v>74</v>
      </c>
      <c r="J1658" s="7" t="s">
        <v>36</v>
      </c>
      <c r="K1658" s="8">
        <v>276</v>
      </c>
      <c r="L1658" s="8">
        <v>8</v>
      </c>
      <c r="N1658" s="10" t="s">
        <v>37</v>
      </c>
      <c r="T1658" s="12">
        <v>0</v>
      </c>
    </row>
    <row r="1659" customHeight="1" spans="1:20">
      <c r="A1659" s="2">
        <v>1658</v>
      </c>
      <c r="B1659" s="2">
        <v>241018005</v>
      </c>
      <c r="C1659" s="3">
        <v>45583</v>
      </c>
      <c r="D1659" s="4" t="s">
        <v>944</v>
      </c>
      <c r="E1659" s="4">
        <v>42</v>
      </c>
      <c r="F1659" s="5" t="s">
        <v>58</v>
      </c>
      <c r="G1659" s="6" t="s">
        <v>985</v>
      </c>
      <c r="H1659" s="6" t="s">
        <v>366</v>
      </c>
      <c r="I1659" s="7" t="s">
        <v>42</v>
      </c>
      <c r="J1659" s="7" t="s">
        <v>36</v>
      </c>
      <c r="K1659" s="8">
        <v>128</v>
      </c>
      <c r="L1659" s="8">
        <v>8</v>
      </c>
      <c r="N1659" s="10" t="s">
        <v>37</v>
      </c>
      <c r="T1659" s="12">
        <v>0</v>
      </c>
    </row>
    <row r="1660" customHeight="1" spans="1:20">
      <c r="A1660" s="2">
        <v>1659</v>
      </c>
      <c r="B1660" s="2">
        <v>241018006</v>
      </c>
      <c r="C1660" s="3">
        <v>45583</v>
      </c>
      <c r="D1660" s="4" t="s">
        <v>944</v>
      </c>
      <c r="E1660" s="4">
        <v>42</v>
      </c>
      <c r="F1660" s="5" t="s">
        <v>58</v>
      </c>
      <c r="G1660" s="6" t="s">
        <v>974</v>
      </c>
      <c r="H1660" s="6" t="s">
        <v>828</v>
      </c>
      <c r="I1660" s="7" t="s">
        <v>828</v>
      </c>
      <c r="J1660" s="7" t="s">
        <v>725</v>
      </c>
      <c r="K1660" s="8">
        <v>276</v>
      </c>
      <c r="L1660" s="8">
        <v>8</v>
      </c>
      <c r="N1660" s="10" t="s">
        <v>37</v>
      </c>
      <c r="T1660" s="12">
        <v>0</v>
      </c>
    </row>
    <row r="1661" customHeight="1" spans="1:26">
      <c r="A1661" s="2">
        <v>1660</v>
      </c>
      <c r="B1661" s="2">
        <v>241018007</v>
      </c>
      <c r="C1661" s="3">
        <v>45583</v>
      </c>
      <c r="D1661" s="4" t="s">
        <v>944</v>
      </c>
      <c r="E1661" s="4">
        <v>42</v>
      </c>
      <c r="F1661" s="5" t="s">
        <v>58</v>
      </c>
      <c r="G1661" s="6" t="s">
        <v>986</v>
      </c>
      <c r="H1661" s="6" t="s">
        <v>828</v>
      </c>
      <c r="I1661" s="7" t="s">
        <v>828</v>
      </c>
      <c r="J1661" s="7" t="s">
        <v>725</v>
      </c>
      <c r="K1661" s="8">
        <v>128</v>
      </c>
      <c r="L1661" s="8">
        <v>8</v>
      </c>
      <c r="M1661" s="9">
        <v>1</v>
      </c>
      <c r="N1661" s="10" t="s">
        <v>37</v>
      </c>
      <c r="O1661" s="11">
        <v>1</v>
      </c>
      <c r="T1661" s="12">
        <v>1</v>
      </c>
      <c r="U1661" s="11" t="s">
        <v>987</v>
      </c>
      <c r="V1661" s="13" t="s">
        <v>77</v>
      </c>
      <c r="W1661" s="8" t="s">
        <v>15</v>
      </c>
      <c r="X1661" s="11" t="s">
        <v>99</v>
      </c>
      <c r="Y1661" s="11" t="s">
        <v>52</v>
      </c>
      <c r="Z1661" s="11" t="s">
        <v>67</v>
      </c>
    </row>
    <row r="1662" customHeight="1" spans="1:20">
      <c r="A1662" s="2">
        <v>1661</v>
      </c>
      <c r="B1662" s="2">
        <v>241018008</v>
      </c>
      <c r="C1662" s="3">
        <v>45583</v>
      </c>
      <c r="D1662" s="4" t="s">
        <v>944</v>
      </c>
      <c r="E1662" s="4">
        <v>42</v>
      </c>
      <c r="F1662" s="5" t="s">
        <v>58</v>
      </c>
      <c r="G1662" s="6" t="s">
        <v>986</v>
      </c>
      <c r="H1662" s="6" t="s">
        <v>828</v>
      </c>
      <c r="I1662" s="7" t="s">
        <v>828</v>
      </c>
      <c r="J1662" s="7" t="s">
        <v>725</v>
      </c>
      <c r="K1662" s="8">
        <v>536</v>
      </c>
      <c r="L1662" s="8">
        <v>32</v>
      </c>
      <c r="M1662" s="9">
        <v>1</v>
      </c>
      <c r="N1662" s="10" t="s">
        <v>37</v>
      </c>
      <c r="T1662" s="12">
        <v>0</v>
      </c>
    </row>
    <row r="1663" customHeight="1" spans="1:20">
      <c r="A1663" s="2">
        <v>1662</v>
      </c>
      <c r="B1663" s="2">
        <v>241018009</v>
      </c>
      <c r="C1663" s="3">
        <v>45583</v>
      </c>
      <c r="D1663" s="4" t="s">
        <v>944</v>
      </c>
      <c r="E1663" s="4">
        <v>42</v>
      </c>
      <c r="F1663" s="5" t="s">
        <v>58</v>
      </c>
      <c r="G1663" s="6" t="s">
        <v>984</v>
      </c>
      <c r="H1663" s="6" t="s">
        <v>417</v>
      </c>
      <c r="I1663" s="7" t="s">
        <v>74</v>
      </c>
      <c r="J1663" s="7" t="s">
        <v>36</v>
      </c>
      <c r="K1663" s="8">
        <v>256</v>
      </c>
      <c r="L1663" s="8">
        <v>8</v>
      </c>
      <c r="N1663" s="10" t="s">
        <v>37</v>
      </c>
      <c r="T1663" s="12">
        <v>0</v>
      </c>
    </row>
    <row r="1664" customHeight="1" spans="1:26">
      <c r="A1664" s="2">
        <v>1663</v>
      </c>
      <c r="B1664" s="2">
        <v>241018010</v>
      </c>
      <c r="C1664" s="3">
        <v>45583</v>
      </c>
      <c r="D1664" s="4" t="s">
        <v>944</v>
      </c>
      <c r="E1664" s="4">
        <v>42</v>
      </c>
      <c r="F1664" s="5" t="s">
        <v>58</v>
      </c>
      <c r="G1664" s="6" t="s">
        <v>974</v>
      </c>
      <c r="H1664" s="6" t="s">
        <v>828</v>
      </c>
      <c r="I1664" s="7" t="s">
        <v>828</v>
      </c>
      <c r="J1664" s="7" t="s">
        <v>725</v>
      </c>
      <c r="K1664" s="8">
        <v>540</v>
      </c>
      <c r="L1664" s="8">
        <v>35</v>
      </c>
      <c r="M1664" s="9">
        <v>1</v>
      </c>
      <c r="N1664" s="10" t="s">
        <v>37</v>
      </c>
      <c r="O1664" s="11">
        <v>1</v>
      </c>
      <c r="T1664" s="12">
        <v>1</v>
      </c>
      <c r="U1664" s="11" t="s">
        <v>988</v>
      </c>
      <c r="V1664" s="13" t="s">
        <v>77</v>
      </c>
      <c r="W1664" s="8" t="s">
        <v>15</v>
      </c>
      <c r="X1664" s="11" t="s">
        <v>409</v>
      </c>
      <c r="Y1664" s="11" t="s">
        <v>52</v>
      </c>
      <c r="Z1664" s="11" t="s">
        <v>67</v>
      </c>
    </row>
    <row r="1665" customHeight="1" spans="1:14">
      <c r="A1665" s="2">
        <v>1664</v>
      </c>
      <c r="B1665" s="2">
        <v>241018011</v>
      </c>
      <c r="C1665" s="3">
        <v>45583</v>
      </c>
      <c r="D1665" s="4" t="s">
        <v>944</v>
      </c>
      <c r="E1665" s="4">
        <v>42</v>
      </c>
      <c r="F1665" s="5" t="s">
        <v>58</v>
      </c>
      <c r="G1665" s="6" t="s">
        <v>439</v>
      </c>
      <c r="H1665" s="6" t="s">
        <v>61</v>
      </c>
      <c r="I1665" s="7" t="s">
        <v>60</v>
      </c>
      <c r="J1665" s="7" t="s">
        <v>141</v>
      </c>
      <c r="K1665" s="8">
        <v>100</v>
      </c>
      <c r="L1665" s="8">
        <v>8</v>
      </c>
      <c r="N1665" s="10" t="s">
        <v>37</v>
      </c>
    </row>
    <row r="1666" customHeight="1" spans="1:20">
      <c r="A1666" s="2">
        <v>1665</v>
      </c>
      <c r="B1666" s="2">
        <v>241019001</v>
      </c>
      <c r="C1666" s="3">
        <v>45584</v>
      </c>
      <c r="D1666" s="4" t="s">
        <v>944</v>
      </c>
      <c r="E1666" s="4">
        <v>42</v>
      </c>
      <c r="F1666" s="5" t="s">
        <v>58</v>
      </c>
      <c r="G1666" s="6" t="s">
        <v>439</v>
      </c>
      <c r="H1666" s="6" t="s">
        <v>61</v>
      </c>
      <c r="I1666" s="7" t="s">
        <v>60</v>
      </c>
      <c r="J1666" s="7" t="s">
        <v>141</v>
      </c>
      <c r="K1666" s="8">
        <v>97</v>
      </c>
      <c r="L1666" s="8">
        <v>8</v>
      </c>
      <c r="N1666" s="10" t="s">
        <v>37</v>
      </c>
      <c r="T1666" s="12">
        <v>0</v>
      </c>
    </row>
    <row r="1667" customHeight="1" spans="1:20">
      <c r="A1667" s="2">
        <v>1666</v>
      </c>
      <c r="B1667" s="2">
        <v>241019002</v>
      </c>
      <c r="C1667" s="3">
        <v>45584</v>
      </c>
      <c r="D1667" s="4" t="s">
        <v>944</v>
      </c>
      <c r="E1667" s="4">
        <v>42</v>
      </c>
      <c r="F1667" s="5" t="s">
        <v>58</v>
      </c>
      <c r="G1667" s="6" t="s">
        <v>986</v>
      </c>
      <c r="H1667" s="6" t="s">
        <v>828</v>
      </c>
      <c r="I1667" s="7" t="s">
        <v>828</v>
      </c>
      <c r="J1667" s="7" t="s">
        <v>725</v>
      </c>
      <c r="K1667" s="8">
        <v>256</v>
      </c>
      <c r="L1667" s="8">
        <v>8</v>
      </c>
      <c r="N1667" s="10" t="s">
        <v>37</v>
      </c>
      <c r="T1667" s="12">
        <v>0</v>
      </c>
    </row>
    <row r="1668" customHeight="1" spans="1:20">
      <c r="A1668" s="2">
        <v>1667</v>
      </c>
      <c r="B1668" s="2">
        <v>241019003</v>
      </c>
      <c r="C1668" s="3">
        <v>45584</v>
      </c>
      <c r="D1668" s="4" t="s">
        <v>944</v>
      </c>
      <c r="E1668" s="4">
        <v>42</v>
      </c>
      <c r="F1668" s="5" t="s">
        <v>58</v>
      </c>
      <c r="G1668" s="6" t="s">
        <v>971</v>
      </c>
      <c r="H1668" s="6" t="s">
        <v>417</v>
      </c>
      <c r="I1668" s="7" t="s">
        <v>74</v>
      </c>
      <c r="J1668" s="7" t="s">
        <v>36</v>
      </c>
      <c r="K1668" s="8">
        <v>276</v>
      </c>
      <c r="L1668" s="8">
        <v>8</v>
      </c>
      <c r="N1668" s="10" t="s">
        <v>37</v>
      </c>
      <c r="T1668" s="12">
        <v>0</v>
      </c>
    </row>
    <row r="1669" customHeight="1" spans="1:20">
      <c r="A1669" s="2">
        <v>1668</v>
      </c>
      <c r="B1669" s="2">
        <v>241019004</v>
      </c>
      <c r="C1669" s="3">
        <v>45584</v>
      </c>
      <c r="D1669" s="4" t="s">
        <v>944</v>
      </c>
      <c r="E1669" s="4">
        <v>42</v>
      </c>
      <c r="F1669" s="5" t="s">
        <v>58</v>
      </c>
      <c r="G1669" s="6" t="s">
        <v>933</v>
      </c>
      <c r="H1669" s="6" t="s">
        <v>61</v>
      </c>
      <c r="I1669" s="7" t="s">
        <v>60</v>
      </c>
      <c r="J1669" s="7" t="s">
        <v>62</v>
      </c>
      <c r="K1669" s="8">
        <v>256</v>
      </c>
      <c r="L1669" s="8">
        <v>8</v>
      </c>
      <c r="N1669" s="10" t="s">
        <v>37</v>
      </c>
      <c r="T1669" s="12">
        <v>0</v>
      </c>
    </row>
    <row r="1670" customHeight="1" spans="1:20">
      <c r="A1670" s="2">
        <v>1669</v>
      </c>
      <c r="B1670" s="2">
        <v>241019005</v>
      </c>
      <c r="C1670" s="3">
        <v>45584</v>
      </c>
      <c r="D1670" s="4" t="s">
        <v>944</v>
      </c>
      <c r="E1670" s="4">
        <v>42</v>
      </c>
      <c r="F1670" s="5" t="s">
        <v>58</v>
      </c>
      <c r="G1670" s="6" t="s">
        <v>983</v>
      </c>
      <c r="H1670" s="6" t="s">
        <v>366</v>
      </c>
      <c r="I1670" s="7" t="s">
        <v>42</v>
      </c>
      <c r="J1670" s="7" t="s">
        <v>36</v>
      </c>
      <c r="K1670" s="8">
        <v>236</v>
      </c>
      <c r="L1670" s="8">
        <v>8</v>
      </c>
      <c r="N1670" s="10" t="s">
        <v>37</v>
      </c>
      <c r="T1670" s="12">
        <v>0</v>
      </c>
    </row>
    <row r="1671" customHeight="1" spans="1:20">
      <c r="A1671" s="2">
        <v>1670</v>
      </c>
      <c r="B1671" s="2">
        <v>241019006</v>
      </c>
      <c r="C1671" s="3">
        <v>45584</v>
      </c>
      <c r="D1671" s="4" t="s">
        <v>944</v>
      </c>
      <c r="E1671" s="4">
        <v>42</v>
      </c>
      <c r="F1671" s="5" t="s">
        <v>58</v>
      </c>
      <c r="G1671" s="6" t="s">
        <v>984</v>
      </c>
      <c r="H1671" s="6" t="s">
        <v>417</v>
      </c>
      <c r="I1671" s="7" t="s">
        <v>74</v>
      </c>
      <c r="J1671" s="7" t="s">
        <v>36</v>
      </c>
      <c r="K1671" s="8">
        <v>196</v>
      </c>
      <c r="L1671" s="8">
        <v>8</v>
      </c>
      <c r="N1671" s="10" t="s">
        <v>37</v>
      </c>
      <c r="T1671" s="12">
        <v>0</v>
      </c>
    </row>
    <row r="1672" customHeight="1" spans="1:20">
      <c r="A1672" s="2">
        <v>1671</v>
      </c>
      <c r="B1672" s="2">
        <v>241019007</v>
      </c>
      <c r="C1672" s="3">
        <v>45584</v>
      </c>
      <c r="D1672" s="4" t="s">
        <v>944</v>
      </c>
      <c r="E1672" s="4">
        <v>42</v>
      </c>
      <c r="F1672" s="5" t="s">
        <v>58</v>
      </c>
      <c r="G1672" s="6" t="s">
        <v>985</v>
      </c>
      <c r="H1672" s="6" t="s">
        <v>366</v>
      </c>
      <c r="I1672" s="7" t="s">
        <v>42</v>
      </c>
      <c r="J1672" s="7" t="s">
        <v>36</v>
      </c>
      <c r="K1672" s="8">
        <v>168</v>
      </c>
      <c r="L1672" s="8">
        <v>8</v>
      </c>
      <c r="N1672" s="10" t="s">
        <v>37</v>
      </c>
      <c r="T1672" s="12">
        <v>0</v>
      </c>
    </row>
    <row r="1673" customHeight="1" spans="1:26">
      <c r="A1673" s="2">
        <v>1672</v>
      </c>
      <c r="B1673" s="2">
        <v>241019008</v>
      </c>
      <c r="C1673" s="3">
        <v>45584</v>
      </c>
      <c r="D1673" s="4" t="s">
        <v>944</v>
      </c>
      <c r="E1673" s="4">
        <v>42</v>
      </c>
      <c r="F1673" s="5" t="s">
        <v>58</v>
      </c>
      <c r="G1673" s="6" t="s">
        <v>989</v>
      </c>
      <c r="H1673" s="6" t="s">
        <v>828</v>
      </c>
      <c r="I1673" s="7" t="s">
        <v>828</v>
      </c>
      <c r="J1673" s="7" t="s">
        <v>725</v>
      </c>
      <c r="K1673" s="8">
        <v>560</v>
      </c>
      <c r="L1673" s="8">
        <v>32</v>
      </c>
      <c r="M1673" s="9">
        <v>1</v>
      </c>
      <c r="N1673" s="10" t="s">
        <v>37</v>
      </c>
      <c r="O1673" s="11">
        <v>1</v>
      </c>
      <c r="T1673" s="12">
        <v>1</v>
      </c>
      <c r="U1673" s="11" t="s">
        <v>634</v>
      </c>
      <c r="V1673" s="13" t="s">
        <v>77</v>
      </c>
      <c r="W1673" s="8" t="s">
        <v>15</v>
      </c>
      <c r="X1673" s="11" t="s">
        <v>312</v>
      </c>
      <c r="Y1673" s="11" t="s">
        <v>52</v>
      </c>
      <c r="Z1673" s="11" t="s">
        <v>67</v>
      </c>
    </row>
    <row r="1674" customHeight="1" spans="1:20">
      <c r="A1674" s="2">
        <v>1673</v>
      </c>
      <c r="B1674" s="2">
        <v>241020001</v>
      </c>
      <c r="C1674" s="3">
        <v>45585</v>
      </c>
      <c r="D1674" s="4" t="s">
        <v>944</v>
      </c>
      <c r="E1674" s="4">
        <v>43</v>
      </c>
      <c r="F1674" s="5" t="s">
        <v>33</v>
      </c>
      <c r="G1674" s="6">
        <v>20240616</v>
      </c>
      <c r="H1674" s="6" t="s">
        <v>569</v>
      </c>
      <c r="I1674" s="7" t="s">
        <v>569</v>
      </c>
      <c r="J1674" s="7" t="s">
        <v>36</v>
      </c>
      <c r="K1674" s="8">
        <v>136</v>
      </c>
      <c r="L1674" s="8">
        <v>8</v>
      </c>
      <c r="N1674" s="10" t="s">
        <v>37</v>
      </c>
      <c r="T1674" s="12">
        <v>0</v>
      </c>
    </row>
    <row r="1675" customHeight="1" spans="1:20">
      <c r="A1675" s="2">
        <v>1674</v>
      </c>
      <c r="B1675" s="2">
        <v>241020002</v>
      </c>
      <c r="C1675" s="3">
        <v>45585</v>
      </c>
      <c r="D1675" s="4" t="s">
        <v>944</v>
      </c>
      <c r="E1675" s="4">
        <v>43</v>
      </c>
      <c r="F1675" s="5" t="s">
        <v>33</v>
      </c>
      <c r="G1675" s="6">
        <v>20240616</v>
      </c>
      <c r="H1675" s="6" t="s">
        <v>569</v>
      </c>
      <c r="I1675" s="7" t="s">
        <v>569</v>
      </c>
      <c r="J1675" s="7" t="s">
        <v>36</v>
      </c>
      <c r="K1675" s="8">
        <v>69</v>
      </c>
      <c r="L1675" s="8">
        <v>8</v>
      </c>
      <c r="N1675" s="10" t="s">
        <v>37</v>
      </c>
      <c r="T1675" s="12">
        <v>0</v>
      </c>
    </row>
    <row r="1676" customHeight="1" spans="1:20">
      <c r="A1676" s="2">
        <v>1675</v>
      </c>
      <c r="B1676" s="2">
        <v>241020003</v>
      </c>
      <c r="C1676" s="3">
        <v>45585</v>
      </c>
      <c r="D1676" s="4" t="s">
        <v>944</v>
      </c>
      <c r="E1676" s="4">
        <v>43</v>
      </c>
      <c r="F1676" s="5" t="s">
        <v>33</v>
      </c>
      <c r="G1676" s="6" t="s">
        <v>479</v>
      </c>
      <c r="H1676" s="6" t="s">
        <v>480</v>
      </c>
      <c r="I1676" s="7" t="s">
        <v>39</v>
      </c>
      <c r="J1676" s="7" t="s">
        <v>36</v>
      </c>
      <c r="K1676" s="8">
        <v>6</v>
      </c>
      <c r="L1676" s="8">
        <v>6</v>
      </c>
      <c r="N1676" s="10" t="s">
        <v>37</v>
      </c>
      <c r="T1676" s="12">
        <v>0</v>
      </c>
    </row>
    <row r="1677" customHeight="1" spans="1:20">
      <c r="A1677" s="2">
        <v>1676</v>
      </c>
      <c r="B1677" s="2">
        <v>241020004</v>
      </c>
      <c r="C1677" s="3">
        <v>45585</v>
      </c>
      <c r="D1677" s="4" t="s">
        <v>944</v>
      </c>
      <c r="E1677" s="4">
        <v>43</v>
      </c>
      <c r="F1677" s="5" t="s">
        <v>33</v>
      </c>
      <c r="G1677" s="6">
        <v>20240616</v>
      </c>
      <c r="H1677" s="6" t="s">
        <v>91</v>
      </c>
      <c r="I1677" s="7" t="s">
        <v>91</v>
      </c>
      <c r="J1677" s="7" t="s">
        <v>36</v>
      </c>
      <c r="K1677" s="8">
        <v>200</v>
      </c>
      <c r="L1677" s="8">
        <v>8</v>
      </c>
      <c r="N1677" s="10" t="s">
        <v>37</v>
      </c>
      <c r="T1677" s="12">
        <v>0</v>
      </c>
    </row>
    <row r="1678" customHeight="1" spans="1:20">
      <c r="A1678" s="2">
        <v>1677</v>
      </c>
      <c r="B1678" s="2">
        <v>241020005</v>
      </c>
      <c r="C1678" s="3">
        <v>45585</v>
      </c>
      <c r="D1678" s="4" t="s">
        <v>944</v>
      </c>
      <c r="E1678" s="4">
        <v>43</v>
      </c>
      <c r="F1678" s="5" t="s">
        <v>33</v>
      </c>
      <c r="G1678" s="6">
        <v>20240616</v>
      </c>
      <c r="H1678" s="6" t="s">
        <v>436</v>
      </c>
      <c r="I1678" s="7" t="s">
        <v>436</v>
      </c>
      <c r="J1678" s="7" t="s">
        <v>36</v>
      </c>
      <c r="K1678" s="8">
        <v>114</v>
      </c>
      <c r="L1678" s="8">
        <v>8</v>
      </c>
      <c r="N1678" s="10" t="s">
        <v>37</v>
      </c>
      <c r="T1678" s="12">
        <v>0</v>
      </c>
    </row>
    <row r="1679" customHeight="1" spans="1:26">
      <c r="A1679" s="2">
        <v>1678</v>
      </c>
      <c r="B1679" s="2">
        <v>241020006</v>
      </c>
      <c r="C1679" s="3">
        <v>45585</v>
      </c>
      <c r="D1679" s="4" t="s">
        <v>944</v>
      </c>
      <c r="E1679" s="4">
        <v>43</v>
      </c>
      <c r="F1679" s="5" t="s">
        <v>934</v>
      </c>
      <c r="G1679" s="6" t="s">
        <v>935</v>
      </c>
      <c r="H1679" s="6" t="s">
        <v>936</v>
      </c>
      <c r="I1679" s="7" t="s">
        <v>193</v>
      </c>
      <c r="J1679" s="7" t="s">
        <v>140</v>
      </c>
      <c r="K1679" s="8">
        <v>400</v>
      </c>
      <c r="L1679" s="8">
        <v>32</v>
      </c>
      <c r="M1679" s="9">
        <v>32</v>
      </c>
      <c r="N1679" s="10" t="s">
        <v>48</v>
      </c>
      <c r="P1679" s="11">
        <v>32</v>
      </c>
      <c r="T1679" s="12">
        <v>32</v>
      </c>
      <c r="U1679" s="11" t="s">
        <v>990</v>
      </c>
      <c r="V1679" s="13" t="s">
        <v>50</v>
      </c>
      <c r="W1679" s="8" t="s">
        <v>16</v>
      </c>
      <c r="X1679" s="11" t="s">
        <v>166</v>
      </c>
      <c r="Y1679" s="11" t="s">
        <v>57</v>
      </c>
      <c r="Z1679" s="11" t="s">
        <v>53</v>
      </c>
    </row>
    <row r="1680" customHeight="1" spans="1:20">
      <c r="A1680" s="2">
        <v>1679</v>
      </c>
      <c r="B1680" s="2">
        <v>241020007</v>
      </c>
      <c r="C1680" s="3">
        <v>45585</v>
      </c>
      <c r="D1680" s="4" t="s">
        <v>944</v>
      </c>
      <c r="E1680" s="4">
        <v>43</v>
      </c>
      <c r="F1680" s="5" t="s">
        <v>58</v>
      </c>
      <c r="G1680" s="6" t="s">
        <v>959</v>
      </c>
      <c r="H1680" s="6" t="s">
        <v>748</v>
      </c>
      <c r="I1680" s="7" t="s">
        <v>46</v>
      </c>
      <c r="J1680" s="7" t="s">
        <v>36</v>
      </c>
      <c r="K1680" s="8">
        <v>120</v>
      </c>
      <c r="L1680" s="8">
        <v>8</v>
      </c>
      <c r="N1680" s="10" t="s">
        <v>37</v>
      </c>
      <c r="T1680" s="12">
        <v>0</v>
      </c>
    </row>
    <row r="1681" customHeight="1" spans="1:20">
      <c r="A1681" s="2">
        <v>1680</v>
      </c>
      <c r="B1681" s="2">
        <v>241020008</v>
      </c>
      <c r="C1681" s="3">
        <v>45585</v>
      </c>
      <c r="D1681" s="4" t="s">
        <v>944</v>
      </c>
      <c r="E1681" s="4">
        <v>43</v>
      </c>
      <c r="F1681" s="5" t="s">
        <v>58</v>
      </c>
      <c r="G1681" s="6" t="s">
        <v>985</v>
      </c>
      <c r="H1681" s="6" t="s">
        <v>366</v>
      </c>
      <c r="I1681" s="7" t="s">
        <v>42</v>
      </c>
      <c r="J1681" s="7" t="s">
        <v>36</v>
      </c>
      <c r="K1681" s="8">
        <v>256</v>
      </c>
      <c r="L1681" s="8">
        <v>8</v>
      </c>
      <c r="N1681" s="10" t="s">
        <v>37</v>
      </c>
      <c r="T1681" s="12">
        <v>0</v>
      </c>
    </row>
    <row r="1682" customHeight="1" spans="1:20">
      <c r="A1682" s="2">
        <v>1681</v>
      </c>
      <c r="B1682" s="2">
        <v>241020009</v>
      </c>
      <c r="C1682" s="3">
        <v>45585</v>
      </c>
      <c r="D1682" s="4" t="s">
        <v>944</v>
      </c>
      <c r="E1682" s="4">
        <v>43</v>
      </c>
      <c r="F1682" s="5" t="s">
        <v>58</v>
      </c>
      <c r="G1682" s="6" t="s">
        <v>985</v>
      </c>
      <c r="H1682" s="6" t="s">
        <v>366</v>
      </c>
      <c r="I1682" s="7" t="s">
        <v>42</v>
      </c>
      <c r="J1682" s="7" t="s">
        <v>36</v>
      </c>
      <c r="K1682" s="8">
        <v>128</v>
      </c>
      <c r="L1682" s="8">
        <v>8</v>
      </c>
      <c r="N1682" s="10" t="s">
        <v>37</v>
      </c>
      <c r="T1682" s="12">
        <v>0</v>
      </c>
    </row>
    <row r="1683" customHeight="1" spans="1:20">
      <c r="A1683" s="2">
        <v>1682</v>
      </c>
      <c r="B1683" s="2">
        <v>241020010</v>
      </c>
      <c r="C1683" s="3">
        <v>45585</v>
      </c>
      <c r="D1683" s="4" t="s">
        <v>944</v>
      </c>
      <c r="E1683" s="4">
        <v>43</v>
      </c>
      <c r="F1683" s="5" t="s">
        <v>58</v>
      </c>
      <c r="G1683" s="6" t="s">
        <v>991</v>
      </c>
      <c r="H1683" s="6" t="s">
        <v>818</v>
      </c>
      <c r="I1683" s="7" t="s">
        <v>647</v>
      </c>
      <c r="J1683" s="7" t="s">
        <v>36</v>
      </c>
      <c r="K1683" s="8">
        <v>220</v>
      </c>
      <c r="L1683" s="8">
        <v>8</v>
      </c>
      <c r="N1683" s="10" t="s">
        <v>37</v>
      </c>
      <c r="T1683" s="12">
        <v>0</v>
      </c>
    </row>
    <row r="1684" customHeight="1" spans="1:20">
      <c r="A1684" s="2">
        <v>1683</v>
      </c>
      <c r="B1684" s="2">
        <v>241020011</v>
      </c>
      <c r="C1684" s="3">
        <v>45585</v>
      </c>
      <c r="D1684" s="4" t="s">
        <v>944</v>
      </c>
      <c r="E1684" s="4">
        <v>43</v>
      </c>
      <c r="F1684" s="5" t="s">
        <v>58</v>
      </c>
      <c r="G1684" s="6" t="s">
        <v>971</v>
      </c>
      <c r="H1684" s="6" t="s">
        <v>417</v>
      </c>
      <c r="I1684" s="7" t="s">
        <v>74</v>
      </c>
      <c r="J1684" s="7" t="s">
        <v>36</v>
      </c>
      <c r="K1684" s="8">
        <v>256</v>
      </c>
      <c r="L1684" s="8">
        <v>8</v>
      </c>
      <c r="N1684" s="10" t="s">
        <v>37</v>
      </c>
      <c r="T1684" s="12">
        <v>0</v>
      </c>
    </row>
    <row r="1685" customHeight="1" spans="1:20">
      <c r="A1685" s="2">
        <v>1684</v>
      </c>
      <c r="B1685" s="2">
        <v>241020012</v>
      </c>
      <c r="C1685" s="3">
        <v>45585</v>
      </c>
      <c r="D1685" s="4" t="s">
        <v>944</v>
      </c>
      <c r="E1685" s="4">
        <v>43</v>
      </c>
      <c r="F1685" s="5" t="s">
        <v>58</v>
      </c>
      <c r="G1685" s="6" t="s">
        <v>974</v>
      </c>
      <c r="H1685" s="6" t="s">
        <v>828</v>
      </c>
      <c r="I1685" s="7" t="s">
        <v>828</v>
      </c>
      <c r="J1685" s="7" t="s">
        <v>725</v>
      </c>
      <c r="K1685" s="8">
        <v>548</v>
      </c>
      <c r="L1685" s="8">
        <v>32</v>
      </c>
      <c r="N1685" s="10" t="s">
        <v>37</v>
      </c>
      <c r="T1685" s="12">
        <v>0</v>
      </c>
    </row>
    <row r="1686" customHeight="1" spans="1:20">
      <c r="A1686" s="2">
        <v>1685</v>
      </c>
      <c r="B1686" s="2">
        <v>241020013</v>
      </c>
      <c r="C1686" s="3">
        <v>45585</v>
      </c>
      <c r="D1686" s="4" t="s">
        <v>944</v>
      </c>
      <c r="E1686" s="4">
        <v>43</v>
      </c>
      <c r="F1686" s="5" t="s">
        <v>58</v>
      </c>
      <c r="G1686" s="6" t="s">
        <v>974</v>
      </c>
      <c r="H1686" s="6" t="s">
        <v>828</v>
      </c>
      <c r="I1686" s="7" t="s">
        <v>828</v>
      </c>
      <c r="J1686" s="7" t="s">
        <v>725</v>
      </c>
      <c r="K1686" s="8">
        <v>260</v>
      </c>
      <c r="L1686" s="8">
        <v>8</v>
      </c>
      <c r="N1686" s="10" t="s">
        <v>37</v>
      </c>
      <c r="T1686" s="12">
        <v>0</v>
      </c>
    </row>
    <row r="1687" customHeight="1" spans="1:20">
      <c r="A1687" s="2">
        <v>1686</v>
      </c>
      <c r="B1687" s="2">
        <v>241020014</v>
      </c>
      <c r="C1687" s="3">
        <v>45585</v>
      </c>
      <c r="D1687" s="4" t="s">
        <v>944</v>
      </c>
      <c r="E1687" s="4">
        <v>43</v>
      </c>
      <c r="F1687" s="5" t="s">
        <v>58</v>
      </c>
      <c r="G1687" s="6" t="s">
        <v>992</v>
      </c>
      <c r="H1687" s="6" t="s">
        <v>417</v>
      </c>
      <c r="I1687" s="7" t="s">
        <v>74</v>
      </c>
      <c r="J1687" s="7" t="s">
        <v>36</v>
      </c>
      <c r="K1687" s="8">
        <v>92</v>
      </c>
      <c r="L1687" s="8">
        <v>8</v>
      </c>
      <c r="N1687" s="10" t="s">
        <v>37</v>
      </c>
      <c r="T1687" s="12">
        <v>0</v>
      </c>
    </row>
    <row r="1688" customHeight="1" spans="1:26">
      <c r="A1688" s="2">
        <v>1687</v>
      </c>
      <c r="B1688" s="2">
        <v>241020015</v>
      </c>
      <c r="C1688" s="3">
        <v>45585</v>
      </c>
      <c r="D1688" s="4" t="s">
        <v>944</v>
      </c>
      <c r="E1688" s="4">
        <v>43</v>
      </c>
      <c r="F1688" s="5" t="s">
        <v>58</v>
      </c>
      <c r="G1688" s="6" t="s">
        <v>959</v>
      </c>
      <c r="H1688" s="6" t="s">
        <v>748</v>
      </c>
      <c r="I1688" s="7" t="s">
        <v>46</v>
      </c>
      <c r="J1688" s="7" t="s">
        <v>36</v>
      </c>
      <c r="K1688" s="8">
        <v>120</v>
      </c>
      <c r="L1688" s="8">
        <v>8</v>
      </c>
      <c r="M1688" s="9">
        <v>2</v>
      </c>
      <c r="N1688" s="10" t="s">
        <v>48</v>
      </c>
      <c r="O1688" s="11">
        <v>2</v>
      </c>
      <c r="T1688" s="12">
        <v>2</v>
      </c>
      <c r="U1688" s="11" t="s">
        <v>312</v>
      </c>
      <c r="V1688" s="13" t="s">
        <v>50</v>
      </c>
      <c r="W1688" s="8" t="s">
        <v>15</v>
      </c>
      <c r="X1688" s="11" t="s">
        <v>312</v>
      </c>
      <c r="Y1688" s="11" t="s">
        <v>52</v>
      </c>
      <c r="Z1688" s="11" t="s">
        <v>53</v>
      </c>
    </row>
    <row r="1689" customHeight="1" spans="1:26">
      <c r="A1689" s="2">
        <v>1688</v>
      </c>
      <c r="B1689" s="2">
        <v>241020016</v>
      </c>
      <c r="C1689" s="3">
        <v>45585</v>
      </c>
      <c r="D1689" s="4" t="s">
        <v>944</v>
      </c>
      <c r="E1689" s="4">
        <v>43</v>
      </c>
      <c r="F1689" s="5" t="s">
        <v>58</v>
      </c>
      <c r="G1689" s="6" t="s">
        <v>993</v>
      </c>
      <c r="H1689" s="6" t="s">
        <v>132</v>
      </c>
      <c r="I1689" s="7" t="s">
        <v>46</v>
      </c>
      <c r="J1689" s="7" t="s">
        <v>36</v>
      </c>
      <c r="K1689" s="8">
        <v>76</v>
      </c>
      <c r="L1689" s="8">
        <v>8</v>
      </c>
      <c r="M1689" s="9">
        <v>8</v>
      </c>
      <c r="N1689" s="10" t="s">
        <v>48</v>
      </c>
      <c r="Q1689" s="11">
        <v>8</v>
      </c>
      <c r="T1689" s="12">
        <v>8</v>
      </c>
      <c r="U1689" s="11" t="s">
        <v>994</v>
      </c>
      <c r="V1689" s="13" t="s">
        <v>50</v>
      </c>
      <c r="W1689" s="8" t="s">
        <v>55</v>
      </c>
      <c r="X1689" s="11" t="s">
        <v>995</v>
      </c>
      <c r="Y1689" s="11" t="s">
        <v>57</v>
      </c>
      <c r="Z1689" s="11" t="s">
        <v>53</v>
      </c>
    </row>
    <row r="1690" customHeight="1" spans="1:20">
      <c r="A1690" s="2">
        <v>1689</v>
      </c>
      <c r="B1690" s="2">
        <v>241022001</v>
      </c>
      <c r="C1690" s="3">
        <v>45587</v>
      </c>
      <c r="D1690" s="4" t="s">
        <v>944</v>
      </c>
      <c r="E1690" s="4">
        <f>IF(C1690="","",WEEKNUM(C1690,1))</f>
        <v>43</v>
      </c>
      <c r="F1690" s="5" t="s">
        <v>58</v>
      </c>
      <c r="G1690" s="6" t="s">
        <v>971</v>
      </c>
      <c r="H1690" s="6" t="s">
        <v>417</v>
      </c>
      <c r="I1690" s="7" t="str">
        <f>VLOOKUP(H1690,[3]外O细分型号!A:B,2,0)</f>
        <v>V7</v>
      </c>
      <c r="J1690" s="7" t="s">
        <v>36</v>
      </c>
      <c r="K1690" s="8">
        <v>164</v>
      </c>
      <c r="L1690" s="8">
        <v>8</v>
      </c>
      <c r="N1690" s="10" t="s">
        <v>37</v>
      </c>
      <c r="T1690" s="12">
        <f>SUM(O1690:S1690)</f>
        <v>0</v>
      </c>
    </row>
    <row r="1691" customHeight="1" spans="1:26">
      <c r="A1691" s="2">
        <v>1690</v>
      </c>
      <c r="B1691" s="2">
        <v>241022002</v>
      </c>
      <c r="C1691" s="3">
        <v>45587</v>
      </c>
      <c r="D1691" s="4" t="s">
        <v>944</v>
      </c>
      <c r="E1691" s="4">
        <f>IF(C1691="","",WEEKNUM(C1691,1))</f>
        <v>43</v>
      </c>
      <c r="F1691" s="5" t="s">
        <v>58</v>
      </c>
      <c r="G1691" s="6" t="s">
        <v>840</v>
      </c>
      <c r="H1691" s="6" t="s">
        <v>841</v>
      </c>
      <c r="I1691" s="7" t="str">
        <f>VLOOKUP(H1691,[3]外O细分型号!A:B,2,0)</f>
        <v>P9</v>
      </c>
      <c r="J1691" s="7" t="s">
        <v>36</v>
      </c>
      <c r="K1691" s="8">
        <v>168</v>
      </c>
      <c r="L1691" s="8">
        <v>8</v>
      </c>
      <c r="M1691" s="9">
        <v>1</v>
      </c>
      <c r="N1691" s="10" t="s">
        <v>37</v>
      </c>
      <c r="O1691" s="11">
        <v>1</v>
      </c>
      <c r="T1691" s="12">
        <f>SUM(O1691:S1691)</f>
        <v>1</v>
      </c>
      <c r="U1691" s="11" t="s">
        <v>996</v>
      </c>
      <c r="V1691" s="13" t="s">
        <v>77</v>
      </c>
      <c r="W1691" s="8" t="s">
        <v>15</v>
      </c>
      <c r="X1691" s="11" t="s">
        <v>312</v>
      </c>
      <c r="Y1691" s="11" t="s">
        <v>52</v>
      </c>
      <c r="Z1691" s="11" t="s">
        <v>67</v>
      </c>
    </row>
    <row r="1692" customHeight="1" spans="1:20">
      <c r="A1692" s="2">
        <v>1691</v>
      </c>
      <c r="B1692" s="2">
        <v>241022003</v>
      </c>
      <c r="C1692" s="3">
        <v>45587</v>
      </c>
      <c r="D1692" s="4" t="s">
        <v>944</v>
      </c>
      <c r="E1692" s="4">
        <f>IF(C1692="","",WEEKNUM(C1692,1))</f>
        <v>43</v>
      </c>
      <c r="F1692" s="5" t="s">
        <v>58</v>
      </c>
      <c r="G1692" s="6" t="s">
        <v>974</v>
      </c>
      <c r="H1692" s="6" t="s">
        <v>828</v>
      </c>
      <c r="I1692" s="7" t="str">
        <f>VLOOKUP(H1692,[3]外O细分型号!A:B,2,0)</f>
        <v>Q2F</v>
      </c>
      <c r="J1692" s="7" t="s">
        <v>725</v>
      </c>
      <c r="K1692" s="8">
        <v>512</v>
      </c>
      <c r="L1692" s="8">
        <v>32</v>
      </c>
      <c r="N1692" s="10" t="s">
        <v>37</v>
      </c>
      <c r="T1692" s="12">
        <f>SUM(O1692:S1692)</f>
        <v>0</v>
      </c>
    </row>
    <row r="1693" customHeight="1" spans="1:20">
      <c r="A1693" s="2">
        <v>1692</v>
      </c>
      <c r="B1693" s="2">
        <v>241022004</v>
      </c>
      <c r="C1693" s="3">
        <v>45587</v>
      </c>
      <c r="D1693" s="4" t="s">
        <v>944</v>
      </c>
      <c r="E1693" s="4">
        <f>IF(C1693="","",WEEKNUM(C1693,1))</f>
        <v>43</v>
      </c>
      <c r="F1693" s="5" t="s">
        <v>58</v>
      </c>
      <c r="G1693" s="6" t="s">
        <v>991</v>
      </c>
      <c r="H1693" s="6" t="s">
        <v>818</v>
      </c>
      <c r="I1693" s="7" t="str">
        <f>VLOOKUP(H1693,[3]外O细分型号!A:B,2,0)</f>
        <v>G101</v>
      </c>
      <c r="J1693" s="7" t="s">
        <v>62</v>
      </c>
      <c r="K1693" s="8">
        <v>120</v>
      </c>
      <c r="L1693" s="8">
        <v>8</v>
      </c>
      <c r="N1693" s="10" t="s">
        <v>37</v>
      </c>
      <c r="T1693" s="12">
        <f>SUM(O1693:S1693)</f>
        <v>0</v>
      </c>
    </row>
    <row r="1694" customHeight="1" spans="1:20">
      <c r="A1694" s="2">
        <v>1693</v>
      </c>
      <c r="B1694" s="2">
        <v>241022005</v>
      </c>
      <c r="C1694" s="3">
        <v>45587</v>
      </c>
      <c r="D1694" s="4" t="s">
        <v>944</v>
      </c>
      <c r="E1694" s="4">
        <f>IF(C1694="","",WEEKNUM(C1694,1))</f>
        <v>43</v>
      </c>
      <c r="F1694" s="5" t="s">
        <v>58</v>
      </c>
      <c r="G1694" s="6" t="s">
        <v>985</v>
      </c>
      <c r="H1694" s="6" t="s">
        <v>366</v>
      </c>
      <c r="I1694" s="7" t="str">
        <f>VLOOKUP(H1694,[3]外O细分型号!A:B,2,0)</f>
        <v>G100</v>
      </c>
      <c r="J1694" s="7" t="s">
        <v>36</v>
      </c>
      <c r="K1694" s="8">
        <v>256</v>
      </c>
      <c r="L1694" s="8">
        <v>8</v>
      </c>
      <c r="N1694" s="10" t="s">
        <v>37</v>
      </c>
      <c r="T1694" s="12">
        <f>SUM(O1694:S1694)</f>
        <v>0</v>
      </c>
    </row>
    <row r="1695" customHeight="1" spans="1:20">
      <c r="A1695" s="2">
        <v>1694</v>
      </c>
      <c r="B1695" s="2">
        <v>241022006</v>
      </c>
      <c r="C1695" s="3">
        <v>45587</v>
      </c>
      <c r="D1695" s="4" t="s">
        <v>944</v>
      </c>
      <c r="E1695" s="4">
        <f>IF(C1695="","",WEEKNUM(C1695,1))</f>
        <v>43</v>
      </c>
      <c r="F1695" s="5" t="s">
        <v>58</v>
      </c>
      <c r="G1695" s="6" t="s">
        <v>974</v>
      </c>
      <c r="H1695" s="6" t="s">
        <v>828</v>
      </c>
      <c r="I1695" s="7" t="str">
        <f>VLOOKUP(H1695,[3]外O细分型号!A:B,2,0)</f>
        <v>Q2F</v>
      </c>
      <c r="J1695" s="7" t="s">
        <v>725</v>
      </c>
      <c r="K1695" s="8">
        <v>256</v>
      </c>
      <c r="L1695" s="8">
        <v>8</v>
      </c>
      <c r="N1695" s="10" t="s">
        <v>37</v>
      </c>
      <c r="T1695" s="12">
        <f>SUM(O1695:S1695)</f>
        <v>0</v>
      </c>
    </row>
    <row r="1696" customHeight="1" spans="1:20">
      <c r="A1696" s="2">
        <v>1695</v>
      </c>
      <c r="B1696" s="2">
        <v>241022007</v>
      </c>
      <c r="C1696" s="3">
        <v>45587</v>
      </c>
      <c r="D1696" s="4" t="s">
        <v>944</v>
      </c>
      <c r="E1696" s="4">
        <f>IF(C1696="","",WEEKNUM(C1696,1))</f>
        <v>43</v>
      </c>
      <c r="F1696" s="5" t="s">
        <v>58</v>
      </c>
      <c r="G1696" s="6" t="s">
        <v>971</v>
      </c>
      <c r="H1696" s="6" t="s">
        <v>417</v>
      </c>
      <c r="I1696" s="7" t="str">
        <f>VLOOKUP(H1696,[3]外O细分型号!A:B,2,0)</f>
        <v>V7</v>
      </c>
      <c r="J1696" s="7" t="s">
        <v>36</v>
      </c>
      <c r="K1696" s="8">
        <v>256</v>
      </c>
      <c r="L1696" s="8">
        <v>8</v>
      </c>
      <c r="N1696" s="10" t="s">
        <v>37</v>
      </c>
      <c r="T1696" s="12">
        <f>SUM(O1696:S1696)</f>
        <v>0</v>
      </c>
    </row>
    <row r="1697" customHeight="1" spans="1:20">
      <c r="A1697" s="2">
        <v>1696</v>
      </c>
      <c r="B1697" s="2">
        <v>241022008</v>
      </c>
      <c r="C1697" s="3">
        <v>45587</v>
      </c>
      <c r="D1697" s="4" t="s">
        <v>944</v>
      </c>
      <c r="E1697" s="4">
        <f>IF(C1697="","",WEEKNUM(C1697,1))</f>
        <v>43</v>
      </c>
      <c r="F1697" s="5" t="s">
        <v>33</v>
      </c>
      <c r="G1697" s="6">
        <v>20240616</v>
      </c>
      <c r="H1697" s="6" t="s">
        <v>377</v>
      </c>
      <c r="I1697" s="7" t="str">
        <f>VLOOKUP(H1697,[3]外O细分型号!A:B,2,0)</f>
        <v>Q3MVPRO</v>
      </c>
      <c r="J1697" s="7" t="s">
        <v>36</v>
      </c>
      <c r="K1697" s="8">
        <v>78</v>
      </c>
      <c r="L1697" s="8">
        <v>8</v>
      </c>
      <c r="N1697" s="10" t="s">
        <v>37</v>
      </c>
      <c r="T1697" s="12">
        <f>SUM(O1697:S1697)</f>
        <v>0</v>
      </c>
    </row>
    <row r="1698" customHeight="1" spans="1:20">
      <c r="A1698" s="2">
        <v>1697</v>
      </c>
      <c r="B1698" s="2">
        <v>241022009</v>
      </c>
      <c r="C1698" s="3">
        <v>45587</v>
      </c>
      <c r="D1698" s="4" t="s">
        <v>944</v>
      </c>
      <c r="E1698" s="4">
        <f>IF(C1698="","",WEEKNUM(C1698,1))</f>
        <v>43</v>
      </c>
      <c r="F1698" s="5" t="s">
        <v>33</v>
      </c>
      <c r="G1698" s="6">
        <v>20240616</v>
      </c>
      <c r="H1698" s="6" t="s">
        <v>374</v>
      </c>
      <c r="I1698" s="7" t="str">
        <f>VLOOKUP(H1698,[3]外O细分型号!A:B,2,0)</f>
        <v>Q3MPRO</v>
      </c>
      <c r="J1698" s="7" t="s">
        <v>36</v>
      </c>
      <c r="K1698" s="8">
        <v>51</v>
      </c>
      <c r="L1698" s="8">
        <v>8</v>
      </c>
      <c r="N1698" s="10" t="s">
        <v>37</v>
      </c>
      <c r="T1698" s="12">
        <f>SUM(O1698:S1698)</f>
        <v>0</v>
      </c>
    </row>
    <row r="1699" customHeight="1" spans="1:20">
      <c r="A1699" s="2">
        <v>1698</v>
      </c>
      <c r="B1699" s="2">
        <v>241023001</v>
      </c>
      <c r="C1699" s="3">
        <v>45588</v>
      </c>
      <c r="D1699" s="4" t="s">
        <v>944</v>
      </c>
      <c r="E1699" s="4">
        <f>IF(C1699="","",WEEKNUM(C1699,1))</f>
        <v>43</v>
      </c>
      <c r="F1699" s="5" t="s">
        <v>33</v>
      </c>
      <c r="G1699" s="6">
        <v>20240616</v>
      </c>
      <c r="H1699" s="6" t="s">
        <v>480</v>
      </c>
      <c r="I1699" s="7" t="str">
        <f>VLOOKUP(H1699,[3]外O细分型号!A:B,2,0)</f>
        <v>Q3MPRO</v>
      </c>
      <c r="J1699" s="7" t="s">
        <v>36</v>
      </c>
      <c r="K1699" s="8">
        <v>78</v>
      </c>
      <c r="L1699" s="8">
        <v>8</v>
      </c>
      <c r="N1699" s="10" t="s">
        <v>37</v>
      </c>
      <c r="T1699" s="12">
        <f>SUM(O1699:S1699)</f>
        <v>0</v>
      </c>
    </row>
    <row r="1700" customHeight="1" spans="1:20">
      <c r="A1700" s="2">
        <v>1699</v>
      </c>
      <c r="B1700" s="2">
        <v>241023002</v>
      </c>
      <c r="C1700" s="3">
        <v>45588</v>
      </c>
      <c r="D1700" s="4" t="s">
        <v>944</v>
      </c>
      <c r="E1700" s="4">
        <f>IF(C1700="","",WEEKNUM(C1700,1))</f>
        <v>43</v>
      </c>
      <c r="F1700" s="5" t="s">
        <v>33</v>
      </c>
      <c r="G1700" s="6" t="s">
        <v>793</v>
      </c>
      <c r="H1700" s="6" t="s">
        <v>436</v>
      </c>
      <c r="I1700" s="7" t="str">
        <f>VLOOKUP(H1700,[3]外O细分型号!A:B,2,0)</f>
        <v>Q3FVPRO</v>
      </c>
      <c r="J1700" s="7" t="s">
        <v>36</v>
      </c>
      <c r="K1700" s="8">
        <v>432</v>
      </c>
      <c r="L1700" s="8">
        <v>32</v>
      </c>
      <c r="N1700" s="10" t="s">
        <v>37</v>
      </c>
      <c r="T1700" s="12">
        <f>SUM(O1700:S1700)</f>
        <v>0</v>
      </c>
    </row>
    <row r="1701" customHeight="1" spans="1:20">
      <c r="A1701" s="2">
        <v>1700</v>
      </c>
      <c r="B1701" s="2">
        <v>241023003</v>
      </c>
      <c r="C1701" s="3">
        <v>45588</v>
      </c>
      <c r="D1701" s="4" t="s">
        <v>944</v>
      </c>
      <c r="E1701" s="4">
        <f>IF(C1701="","",WEEKNUM(C1701,1))</f>
        <v>43</v>
      </c>
      <c r="F1701" s="5" t="s">
        <v>58</v>
      </c>
      <c r="G1701" s="6" t="s">
        <v>888</v>
      </c>
      <c r="H1701" s="6" t="s">
        <v>724</v>
      </c>
      <c r="I1701" s="7" t="str">
        <f>VLOOKUP(H1701,[3]外O细分型号!A:B,2,0)</f>
        <v>Q2P</v>
      </c>
      <c r="J1701" s="7" t="s">
        <v>725</v>
      </c>
      <c r="K1701" s="8">
        <v>200</v>
      </c>
      <c r="L1701" s="8">
        <v>8</v>
      </c>
      <c r="N1701" s="10" t="s">
        <v>37</v>
      </c>
      <c r="T1701" s="12">
        <f>SUM(O1701:S1701)</f>
        <v>0</v>
      </c>
    </row>
    <row r="1702" customHeight="1" spans="1:20">
      <c r="A1702" s="2">
        <v>1701</v>
      </c>
      <c r="B1702" s="2">
        <v>241023004</v>
      </c>
      <c r="C1702" s="3">
        <v>45588</v>
      </c>
      <c r="D1702" s="4" t="s">
        <v>944</v>
      </c>
      <c r="E1702" s="4">
        <f>IF(C1702="","",WEEKNUM(C1702,1))</f>
        <v>43</v>
      </c>
      <c r="F1702" s="5" t="s">
        <v>58</v>
      </c>
      <c r="G1702" s="6" t="s">
        <v>974</v>
      </c>
      <c r="H1702" s="6" t="s">
        <v>828</v>
      </c>
      <c r="I1702" s="7" t="str">
        <f>VLOOKUP(H1702,[3]外O细分型号!A:B,2,0)</f>
        <v>Q2F</v>
      </c>
      <c r="J1702" s="7" t="s">
        <v>725</v>
      </c>
      <c r="K1702" s="8">
        <v>256</v>
      </c>
      <c r="L1702" s="8">
        <v>8</v>
      </c>
      <c r="N1702" s="10" t="s">
        <v>37</v>
      </c>
      <c r="T1702" s="12">
        <f>SUM(O1702:S1702)</f>
        <v>0</v>
      </c>
    </row>
    <row r="1703" customHeight="1" spans="1:20">
      <c r="A1703" s="2">
        <v>1702</v>
      </c>
      <c r="B1703" s="2">
        <v>241023005</v>
      </c>
      <c r="C1703" s="3">
        <v>45588</v>
      </c>
      <c r="D1703" s="4" t="s">
        <v>944</v>
      </c>
      <c r="E1703" s="4">
        <f>IF(C1703="","",WEEKNUM(C1703,1))</f>
        <v>43</v>
      </c>
      <c r="F1703" s="5" t="s">
        <v>58</v>
      </c>
      <c r="G1703" s="6" t="s">
        <v>735</v>
      </c>
      <c r="H1703" s="6" t="s">
        <v>366</v>
      </c>
      <c r="I1703" s="7" t="str">
        <f>VLOOKUP(H1703,[3]外O细分型号!A:B,2,0)</f>
        <v>G100</v>
      </c>
      <c r="J1703" s="7" t="s">
        <v>62</v>
      </c>
      <c r="K1703" s="8">
        <v>128</v>
      </c>
      <c r="L1703" s="8">
        <v>8</v>
      </c>
      <c r="N1703" s="10" t="s">
        <v>37</v>
      </c>
      <c r="T1703" s="12">
        <f>SUM(O1703:S1703)</f>
        <v>0</v>
      </c>
    </row>
    <row r="1704" customHeight="1" spans="1:20">
      <c r="A1704" s="2">
        <v>1703</v>
      </c>
      <c r="B1704" s="2">
        <v>241023006</v>
      </c>
      <c r="C1704" s="3">
        <v>45588</v>
      </c>
      <c r="D1704" s="4" t="s">
        <v>944</v>
      </c>
      <c r="E1704" s="4">
        <f>IF(C1704="","",WEEKNUM(C1704,1))</f>
        <v>43</v>
      </c>
      <c r="F1704" s="5" t="s">
        <v>58</v>
      </c>
      <c r="G1704" s="6" t="s">
        <v>997</v>
      </c>
      <c r="H1704" s="6" t="s">
        <v>366</v>
      </c>
      <c r="I1704" s="7" t="str">
        <f>VLOOKUP(H1704,[3]外O细分型号!A:B,2,0)</f>
        <v>G100</v>
      </c>
      <c r="J1704" s="7" t="s">
        <v>36</v>
      </c>
      <c r="K1704" s="8">
        <v>244</v>
      </c>
      <c r="L1704" s="8">
        <v>8</v>
      </c>
      <c r="N1704" s="10" t="s">
        <v>37</v>
      </c>
      <c r="T1704" s="12">
        <f>SUM(O1704:S1704)</f>
        <v>0</v>
      </c>
    </row>
    <row r="1705" customHeight="1" spans="1:26">
      <c r="A1705" s="2">
        <v>1704</v>
      </c>
      <c r="B1705" s="2">
        <v>241023007</v>
      </c>
      <c r="C1705" s="3">
        <v>45588</v>
      </c>
      <c r="D1705" s="4" t="s">
        <v>944</v>
      </c>
      <c r="E1705" s="4">
        <f>IF(C1705="","",WEEKNUM(C1705,1))</f>
        <v>43</v>
      </c>
      <c r="F1705" s="5" t="s">
        <v>58</v>
      </c>
      <c r="G1705" s="6" t="s">
        <v>959</v>
      </c>
      <c r="H1705" s="6" t="s">
        <v>132</v>
      </c>
      <c r="I1705" s="7" t="str">
        <f>VLOOKUP(H1705,[3]外O细分型号!A:B,2,0)</f>
        <v>P1-CT</v>
      </c>
      <c r="J1705" s="7" t="s">
        <v>36</v>
      </c>
      <c r="K1705" s="8">
        <v>240</v>
      </c>
      <c r="L1705" s="8">
        <v>8</v>
      </c>
      <c r="M1705" s="9">
        <v>1</v>
      </c>
      <c r="N1705" s="10" t="s">
        <v>37</v>
      </c>
      <c r="O1705" s="11">
        <v>1</v>
      </c>
      <c r="T1705" s="12">
        <f>SUM(O1705:S1705)</f>
        <v>1</v>
      </c>
      <c r="U1705" s="11" t="s">
        <v>918</v>
      </c>
      <c r="V1705" s="13" t="s">
        <v>77</v>
      </c>
      <c r="W1705" s="8" t="s">
        <v>15</v>
      </c>
      <c r="X1705" s="11" t="s">
        <v>312</v>
      </c>
      <c r="Y1705" s="11" t="s">
        <v>52</v>
      </c>
      <c r="Z1705" s="11" t="s">
        <v>67</v>
      </c>
    </row>
    <row r="1706" customHeight="1" spans="1:20">
      <c r="A1706" s="2">
        <v>1705</v>
      </c>
      <c r="B1706" s="2">
        <v>241023008</v>
      </c>
      <c r="C1706" s="3">
        <v>45588</v>
      </c>
      <c r="D1706" s="4" t="s">
        <v>944</v>
      </c>
      <c r="E1706" s="4">
        <f>IF(C1706="","",WEEKNUM(C1706,1))</f>
        <v>43</v>
      </c>
      <c r="F1706" s="5" t="s">
        <v>58</v>
      </c>
      <c r="G1706" s="6" t="s">
        <v>997</v>
      </c>
      <c r="H1706" s="6" t="s">
        <v>366</v>
      </c>
      <c r="I1706" s="7" t="str">
        <f>VLOOKUP(H1706,[3]外O细分型号!A:B,2,0)</f>
        <v>G100</v>
      </c>
      <c r="J1706" s="7" t="s">
        <v>36</v>
      </c>
      <c r="K1706" s="8">
        <v>256</v>
      </c>
      <c r="L1706" s="8">
        <v>8</v>
      </c>
      <c r="N1706" s="10" t="s">
        <v>37</v>
      </c>
      <c r="T1706" s="12">
        <f>SUM(O1706:S1706)</f>
        <v>0</v>
      </c>
    </row>
    <row r="1707" customHeight="1" spans="1:20">
      <c r="A1707" s="2">
        <v>1706</v>
      </c>
      <c r="B1707" s="2">
        <v>241023009</v>
      </c>
      <c r="C1707" s="3">
        <v>45588</v>
      </c>
      <c r="D1707" s="4" t="s">
        <v>944</v>
      </c>
      <c r="E1707" s="4">
        <f>IF(C1707="","",WEEKNUM(C1707,1))</f>
        <v>43</v>
      </c>
      <c r="F1707" s="5" t="s">
        <v>58</v>
      </c>
      <c r="G1707" s="6" t="s">
        <v>991</v>
      </c>
      <c r="H1707" s="6" t="s">
        <v>647</v>
      </c>
      <c r="I1707" s="7" t="str">
        <f>VLOOKUP(H1707,[3]外O细分型号!A:B,2,0)</f>
        <v>G101</v>
      </c>
      <c r="J1707" s="7" t="s">
        <v>62</v>
      </c>
      <c r="K1707" s="8">
        <v>119</v>
      </c>
      <c r="L1707" s="8">
        <v>8</v>
      </c>
      <c r="N1707" s="10" t="s">
        <v>37</v>
      </c>
      <c r="T1707" s="12">
        <f>SUM(O1707:S1707)</f>
        <v>0</v>
      </c>
    </row>
    <row r="1708" customHeight="1" spans="1:20">
      <c r="A1708" s="2">
        <v>1707</v>
      </c>
      <c r="B1708" s="2">
        <v>241023010</v>
      </c>
      <c r="C1708" s="3">
        <v>45588</v>
      </c>
      <c r="D1708" s="4" t="s">
        <v>944</v>
      </c>
      <c r="E1708" s="4">
        <f>IF(C1708="","",WEEKNUM(C1708,1))</f>
        <v>43</v>
      </c>
      <c r="F1708" s="5" t="s">
        <v>58</v>
      </c>
      <c r="G1708" s="6" t="s">
        <v>997</v>
      </c>
      <c r="H1708" s="6" t="s">
        <v>366</v>
      </c>
      <c r="I1708" s="7" t="str">
        <f>VLOOKUP(H1708,[3]外O细分型号!A:B,2,0)</f>
        <v>G100</v>
      </c>
      <c r="J1708" s="7" t="s">
        <v>36</v>
      </c>
      <c r="K1708" s="8">
        <v>255</v>
      </c>
      <c r="L1708" s="8">
        <v>8</v>
      </c>
      <c r="N1708" s="10" t="s">
        <v>37</v>
      </c>
      <c r="T1708" s="12">
        <f>SUM(O1708:S1708)</f>
        <v>0</v>
      </c>
    </row>
    <row r="1709" customHeight="1" spans="1:20">
      <c r="A1709" s="2">
        <v>1708</v>
      </c>
      <c r="B1709" s="2">
        <v>241023011</v>
      </c>
      <c r="C1709" s="3">
        <v>45588</v>
      </c>
      <c r="D1709" s="4" t="s">
        <v>944</v>
      </c>
      <c r="E1709" s="4">
        <f>IF(C1709="","",WEEKNUM(C1709,1))</f>
        <v>43</v>
      </c>
      <c r="F1709" s="5" t="s">
        <v>58</v>
      </c>
      <c r="G1709" s="6" t="s">
        <v>971</v>
      </c>
      <c r="H1709" s="6" t="s">
        <v>417</v>
      </c>
      <c r="I1709" s="7" t="str">
        <f>VLOOKUP(H1709,[3]外O细分型号!A:B,2,0)</f>
        <v>V7</v>
      </c>
      <c r="J1709" s="7" t="s">
        <v>36</v>
      </c>
      <c r="K1709" s="8">
        <v>256</v>
      </c>
      <c r="L1709" s="8">
        <v>8</v>
      </c>
      <c r="N1709" s="10" t="s">
        <v>37</v>
      </c>
      <c r="T1709" s="12">
        <f>SUM(O1709:S1709)</f>
        <v>0</v>
      </c>
    </row>
    <row r="1710" customHeight="1" spans="1:20">
      <c r="A1710" s="2">
        <v>1709</v>
      </c>
      <c r="B1710" s="2">
        <v>241023012</v>
      </c>
      <c r="C1710" s="3">
        <v>45588</v>
      </c>
      <c r="D1710" s="4" t="s">
        <v>944</v>
      </c>
      <c r="E1710" s="4">
        <f>IF(C1710="","",WEEKNUM(C1710,1))</f>
        <v>43</v>
      </c>
      <c r="F1710" s="5" t="s">
        <v>58</v>
      </c>
      <c r="G1710" s="6" t="s">
        <v>971</v>
      </c>
      <c r="H1710" s="6" t="s">
        <v>417</v>
      </c>
      <c r="I1710" s="7" t="str">
        <f>VLOOKUP(H1710,[3]外O细分型号!A:B,2,0)</f>
        <v>V7</v>
      </c>
      <c r="J1710" s="7" t="s">
        <v>36</v>
      </c>
      <c r="K1710" s="8">
        <v>276</v>
      </c>
      <c r="L1710" s="8">
        <v>8</v>
      </c>
      <c r="N1710" s="10" t="s">
        <v>37</v>
      </c>
      <c r="T1710" s="12">
        <f>SUM(O1710:S1710)</f>
        <v>0</v>
      </c>
    </row>
    <row r="1711" customHeight="1" spans="1:20">
      <c r="A1711" s="2">
        <v>1710</v>
      </c>
      <c r="B1711" s="2">
        <v>241023013</v>
      </c>
      <c r="C1711" s="3">
        <v>45588</v>
      </c>
      <c r="D1711" s="4" t="s">
        <v>944</v>
      </c>
      <c r="E1711" s="4">
        <f>IF(C1711="","",WEEKNUM(C1711,1))</f>
        <v>43</v>
      </c>
      <c r="F1711" s="5" t="s">
        <v>58</v>
      </c>
      <c r="G1711" s="6" t="s">
        <v>971</v>
      </c>
      <c r="H1711" s="6" t="s">
        <v>417</v>
      </c>
      <c r="I1711" s="7" t="str">
        <f>VLOOKUP(H1711,[3]外O细分型号!A:B,2,0)</f>
        <v>V7</v>
      </c>
      <c r="J1711" s="7" t="s">
        <v>36</v>
      </c>
      <c r="K1711" s="8">
        <v>100</v>
      </c>
      <c r="L1711" s="8">
        <v>8</v>
      </c>
      <c r="N1711" s="10" t="s">
        <v>37</v>
      </c>
      <c r="T1711" s="12">
        <f>SUM(O1711:S1711)</f>
        <v>0</v>
      </c>
    </row>
    <row r="1712" customHeight="1" spans="1:20">
      <c r="A1712" s="2">
        <v>1711</v>
      </c>
      <c r="B1712" s="2">
        <v>241023014</v>
      </c>
      <c r="C1712" s="3">
        <v>45588</v>
      </c>
      <c r="D1712" s="4" t="s">
        <v>944</v>
      </c>
      <c r="E1712" s="4">
        <f>IF(C1712="","",WEEKNUM(C1712,1))</f>
        <v>43</v>
      </c>
      <c r="F1712" s="5" t="s">
        <v>58</v>
      </c>
      <c r="G1712" s="6" t="s">
        <v>998</v>
      </c>
      <c r="H1712" s="6" t="s">
        <v>999</v>
      </c>
      <c r="I1712" s="7" t="str">
        <f>VLOOKUP(H1712,[3]外O细分型号!A:B,2,0)</f>
        <v>G305</v>
      </c>
      <c r="J1712" s="7" t="s">
        <v>36</v>
      </c>
      <c r="K1712" s="8">
        <v>14</v>
      </c>
      <c r="L1712" s="8">
        <v>8</v>
      </c>
      <c r="N1712" s="10" t="s">
        <v>37</v>
      </c>
      <c r="T1712" s="12">
        <f>SUM(O1712:S1712)</f>
        <v>0</v>
      </c>
    </row>
    <row r="1713" customHeight="1" spans="1:20">
      <c r="A1713" s="2">
        <v>1712</v>
      </c>
      <c r="B1713" s="2">
        <v>241023015</v>
      </c>
      <c r="C1713" s="3">
        <v>45588</v>
      </c>
      <c r="D1713" s="4" t="s">
        <v>944</v>
      </c>
      <c r="E1713" s="4">
        <f>IF(C1713="","",WEEKNUM(C1713,1))</f>
        <v>43</v>
      </c>
      <c r="F1713" s="5" t="s">
        <v>58</v>
      </c>
      <c r="G1713" s="6" t="s">
        <v>974</v>
      </c>
      <c r="H1713" s="6" t="s">
        <v>828</v>
      </c>
      <c r="I1713" s="7" t="str">
        <f>VLOOKUP(H1713,[3]外O细分型号!A:B,2,0)</f>
        <v>Q2F</v>
      </c>
      <c r="J1713" s="7" t="s">
        <v>725</v>
      </c>
      <c r="K1713" s="8">
        <v>944</v>
      </c>
      <c r="L1713" s="8">
        <v>32</v>
      </c>
      <c r="N1713" s="10" t="s">
        <v>37</v>
      </c>
      <c r="T1713" s="12">
        <f>SUM(O1713:S1713)</f>
        <v>0</v>
      </c>
    </row>
    <row r="1714" customHeight="1" spans="1:26">
      <c r="A1714" s="2">
        <v>1713</v>
      </c>
      <c r="B1714" s="2">
        <v>241024001</v>
      </c>
      <c r="C1714" s="3">
        <v>45589</v>
      </c>
      <c r="D1714" s="4" t="s">
        <v>944</v>
      </c>
      <c r="E1714" s="4">
        <f>IF(C1714="","",WEEKNUM(C1714,1))</f>
        <v>43</v>
      </c>
      <c r="F1714" s="5" t="s">
        <v>33</v>
      </c>
      <c r="G1714" s="6" t="s">
        <v>1000</v>
      </c>
      <c r="H1714" s="6" t="s">
        <v>436</v>
      </c>
      <c r="I1714" s="7" t="str">
        <f>VLOOKUP(H1714,[3]外O细分型号!A:B,2,0)</f>
        <v>Q3FVPRO</v>
      </c>
      <c r="J1714" s="7" t="s">
        <v>36</v>
      </c>
      <c r="K1714" s="8">
        <v>432</v>
      </c>
      <c r="L1714" s="8">
        <v>32</v>
      </c>
      <c r="M1714" s="9">
        <v>1</v>
      </c>
      <c r="N1714" s="10" t="s">
        <v>37</v>
      </c>
      <c r="O1714" s="11">
        <v>1</v>
      </c>
      <c r="T1714" s="12">
        <f>SUM(O1714:S1714)</f>
        <v>1</v>
      </c>
      <c r="U1714" s="11" t="s">
        <v>791</v>
      </c>
      <c r="V1714" s="13" t="s">
        <v>77</v>
      </c>
      <c r="W1714" s="8" t="s">
        <v>15</v>
      </c>
      <c r="X1714" s="11" t="s">
        <v>312</v>
      </c>
      <c r="Y1714" s="11" t="s">
        <v>52</v>
      </c>
      <c r="Z1714" s="11" t="s">
        <v>67</v>
      </c>
    </row>
    <row r="1715" customHeight="1" spans="1:20">
      <c r="A1715" s="2">
        <v>1714</v>
      </c>
      <c r="B1715" s="2">
        <v>241024002</v>
      </c>
      <c r="C1715" s="3">
        <v>45589</v>
      </c>
      <c r="D1715" s="4" t="s">
        <v>944</v>
      </c>
      <c r="E1715" s="4">
        <f>IF(C1715="","",WEEKNUM(C1715,1))</f>
        <v>43</v>
      </c>
      <c r="F1715" s="5" t="s">
        <v>58</v>
      </c>
      <c r="G1715" s="6" t="s">
        <v>991</v>
      </c>
      <c r="H1715" s="6" t="s">
        <v>818</v>
      </c>
      <c r="I1715" s="7" t="str">
        <f>VLOOKUP(H1715,[3]外O细分型号!A:B,2,0)</f>
        <v>G101</v>
      </c>
      <c r="J1715" s="7" t="s">
        <v>36</v>
      </c>
      <c r="K1715" s="8">
        <v>136</v>
      </c>
      <c r="L1715" s="8">
        <v>8</v>
      </c>
      <c r="N1715" s="10" t="s">
        <v>37</v>
      </c>
      <c r="T1715" s="12">
        <f>SUM(O1715:S1715)</f>
        <v>0</v>
      </c>
    </row>
    <row r="1716" customHeight="1" spans="1:20">
      <c r="A1716" s="2">
        <v>1715</v>
      </c>
      <c r="B1716" s="2">
        <v>241024003</v>
      </c>
      <c r="C1716" s="3">
        <v>45589</v>
      </c>
      <c r="D1716" s="4" t="s">
        <v>944</v>
      </c>
      <c r="E1716" s="4">
        <f>IF(C1716="","",WEEKNUM(C1716,1))</f>
        <v>43</v>
      </c>
      <c r="F1716" s="5" t="s">
        <v>58</v>
      </c>
      <c r="G1716" s="6" t="s">
        <v>997</v>
      </c>
      <c r="H1716" s="6" t="s">
        <v>366</v>
      </c>
      <c r="I1716" s="7" t="str">
        <f>VLOOKUP(H1716,[3]外O细分型号!A:B,2,0)</f>
        <v>G100</v>
      </c>
      <c r="J1716" s="7" t="s">
        <v>36</v>
      </c>
      <c r="K1716" s="8">
        <v>100</v>
      </c>
      <c r="L1716" s="8">
        <v>8</v>
      </c>
      <c r="N1716" s="10" t="s">
        <v>37</v>
      </c>
      <c r="T1716" s="12">
        <f>SUM(O1716:S1716)</f>
        <v>0</v>
      </c>
    </row>
    <row r="1717" customHeight="1" spans="1:20">
      <c r="A1717" s="2">
        <v>1716</v>
      </c>
      <c r="B1717" s="2">
        <v>241024004</v>
      </c>
      <c r="C1717" s="3">
        <v>45589</v>
      </c>
      <c r="D1717" s="4" t="s">
        <v>944</v>
      </c>
      <c r="E1717" s="4">
        <f>IF(C1717="","",WEEKNUM(C1717,1))</f>
        <v>43</v>
      </c>
      <c r="F1717" s="5" t="s">
        <v>58</v>
      </c>
      <c r="G1717" s="6" t="s">
        <v>927</v>
      </c>
      <c r="H1717" s="6" t="s">
        <v>417</v>
      </c>
      <c r="I1717" s="7" t="str">
        <f>VLOOKUP(H1717,[3]外O细分型号!A:B,2,0)</f>
        <v>V7</v>
      </c>
      <c r="J1717" s="7" t="s">
        <v>36</v>
      </c>
      <c r="K1717" s="8">
        <v>112</v>
      </c>
      <c r="L1717" s="8">
        <v>8</v>
      </c>
      <c r="N1717" s="10" t="s">
        <v>37</v>
      </c>
      <c r="T1717" s="12">
        <f>SUM(O1717:S1717)</f>
        <v>0</v>
      </c>
    </row>
    <row r="1718" customHeight="1" spans="1:26">
      <c r="A1718" s="2">
        <v>1717</v>
      </c>
      <c r="B1718" s="2">
        <v>241024005</v>
      </c>
      <c r="C1718" s="3">
        <v>45589</v>
      </c>
      <c r="D1718" s="4" t="s">
        <v>944</v>
      </c>
      <c r="E1718" s="4">
        <f>IF(C1718="","",WEEKNUM(C1718,1))</f>
        <v>43</v>
      </c>
      <c r="F1718" s="5" t="s">
        <v>58</v>
      </c>
      <c r="G1718" s="6" t="s">
        <v>974</v>
      </c>
      <c r="H1718" s="6" t="s">
        <v>828</v>
      </c>
      <c r="I1718" s="7" t="str">
        <f>VLOOKUP(H1718,[3]外O细分型号!A:B,2,0)</f>
        <v>Q2F</v>
      </c>
      <c r="J1718" s="7" t="s">
        <v>140</v>
      </c>
      <c r="K1718" s="8">
        <v>256</v>
      </c>
      <c r="L1718" s="8">
        <v>8</v>
      </c>
      <c r="M1718" s="9">
        <v>1</v>
      </c>
      <c r="N1718" s="10" t="s">
        <v>37</v>
      </c>
      <c r="O1718" s="11">
        <v>1</v>
      </c>
      <c r="T1718" s="12">
        <f>SUM(O1718:S1718)</f>
        <v>1</v>
      </c>
      <c r="U1718" s="11" t="s">
        <v>160</v>
      </c>
      <c r="V1718" s="13" t="s">
        <v>77</v>
      </c>
      <c r="W1718" s="8" t="s">
        <v>15</v>
      </c>
      <c r="X1718" s="11" t="s">
        <v>99</v>
      </c>
      <c r="Y1718" s="11" t="s">
        <v>52</v>
      </c>
      <c r="Z1718" s="11" t="s">
        <v>67</v>
      </c>
    </row>
    <row r="1719" customHeight="1" spans="1:20">
      <c r="A1719" s="2">
        <v>1718</v>
      </c>
      <c r="B1719" s="2">
        <v>241024006</v>
      </c>
      <c r="C1719" s="3">
        <v>45589</v>
      </c>
      <c r="D1719" s="4" t="s">
        <v>944</v>
      </c>
      <c r="E1719" s="4">
        <f>IF(C1719="","",WEEKNUM(C1719,1))</f>
        <v>43</v>
      </c>
      <c r="F1719" s="5" t="s">
        <v>58</v>
      </c>
      <c r="G1719" s="6" t="s">
        <v>997</v>
      </c>
      <c r="H1719" s="6" t="s">
        <v>366</v>
      </c>
      <c r="I1719" s="7" t="str">
        <f>VLOOKUP(H1719,[3]外O细分型号!A:B,2,0)</f>
        <v>G100</v>
      </c>
      <c r="J1719" s="7" t="s">
        <v>36</v>
      </c>
      <c r="K1719" s="8">
        <v>128</v>
      </c>
      <c r="L1719" s="8">
        <v>8</v>
      </c>
      <c r="N1719" s="10" t="s">
        <v>37</v>
      </c>
      <c r="T1719" s="12">
        <f>SUM(O1719:S1719)</f>
        <v>0</v>
      </c>
    </row>
    <row r="1720" customHeight="1" spans="1:26">
      <c r="A1720" s="2">
        <v>1719</v>
      </c>
      <c r="B1720" s="2">
        <v>241024007</v>
      </c>
      <c r="C1720" s="3">
        <v>45589</v>
      </c>
      <c r="D1720" s="4" t="s">
        <v>944</v>
      </c>
      <c r="E1720" s="4">
        <f>IF(C1720="","",WEEKNUM(C1720,1))</f>
        <v>43</v>
      </c>
      <c r="F1720" s="5" t="s">
        <v>58</v>
      </c>
      <c r="G1720" s="6" t="s">
        <v>735</v>
      </c>
      <c r="H1720" s="6" t="s">
        <v>366</v>
      </c>
      <c r="I1720" s="7" t="str">
        <f>VLOOKUP(H1720,[3]外O细分型号!A:B,2,0)</f>
        <v>G100</v>
      </c>
      <c r="J1720" s="7" t="s">
        <v>62</v>
      </c>
      <c r="K1720" s="8">
        <v>256</v>
      </c>
      <c r="L1720" s="8">
        <v>8</v>
      </c>
      <c r="M1720" s="9">
        <v>1</v>
      </c>
      <c r="N1720" s="10" t="s">
        <v>37</v>
      </c>
      <c r="O1720" s="11">
        <v>1</v>
      </c>
      <c r="T1720" s="12">
        <f>SUM(O1720:S1720)</f>
        <v>1</v>
      </c>
      <c r="U1720" s="11" t="s">
        <v>646</v>
      </c>
      <c r="V1720" s="13" t="s">
        <v>77</v>
      </c>
      <c r="W1720" s="8" t="s">
        <v>15</v>
      </c>
      <c r="X1720" s="11" t="s">
        <v>312</v>
      </c>
      <c r="Y1720" s="11" t="s">
        <v>52</v>
      </c>
      <c r="Z1720" s="11" t="s">
        <v>67</v>
      </c>
    </row>
    <row r="1721" customHeight="1" spans="1:20">
      <c r="A1721" s="2">
        <v>1720</v>
      </c>
      <c r="B1721" s="2">
        <v>241024008</v>
      </c>
      <c r="C1721" s="3">
        <v>45589</v>
      </c>
      <c r="D1721" s="4" t="s">
        <v>944</v>
      </c>
      <c r="E1721" s="4">
        <f>IF(C1721="","",WEEKNUM(C1721,1))</f>
        <v>43</v>
      </c>
      <c r="F1721" s="5" t="s">
        <v>58</v>
      </c>
      <c r="G1721" s="6" t="s">
        <v>735</v>
      </c>
      <c r="H1721" s="6" t="s">
        <v>366</v>
      </c>
      <c r="I1721" s="7" t="str">
        <f>VLOOKUP(H1721,[3]外O细分型号!A:B,2,0)</f>
        <v>G100</v>
      </c>
      <c r="J1721" s="7" t="s">
        <v>62</v>
      </c>
      <c r="K1721" s="8">
        <v>256</v>
      </c>
      <c r="L1721" s="8">
        <v>8</v>
      </c>
      <c r="N1721" s="10" t="s">
        <v>37</v>
      </c>
      <c r="T1721" s="12">
        <f>SUM(O1721:S1721)</f>
        <v>0</v>
      </c>
    </row>
    <row r="1722" customHeight="1" spans="1:26">
      <c r="A1722" s="2">
        <v>1721</v>
      </c>
      <c r="B1722" s="2">
        <v>241024009</v>
      </c>
      <c r="C1722" s="3">
        <v>45589</v>
      </c>
      <c r="D1722" s="4" t="s">
        <v>944</v>
      </c>
      <c r="E1722" s="4">
        <f>IF(C1722="","",WEEKNUM(C1722,1))</f>
        <v>43</v>
      </c>
      <c r="F1722" s="5" t="s">
        <v>58</v>
      </c>
      <c r="G1722" s="6" t="s">
        <v>839</v>
      </c>
      <c r="H1722" s="6" t="s">
        <v>825</v>
      </c>
      <c r="I1722" s="7" t="str">
        <f>VLOOKUP(H1722,[3]外O细分型号!A:B,2,0)</f>
        <v>Q2M</v>
      </c>
      <c r="J1722" s="7" t="s">
        <v>725</v>
      </c>
      <c r="K1722" s="8">
        <v>128</v>
      </c>
      <c r="L1722" s="8">
        <v>8</v>
      </c>
      <c r="M1722" s="9">
        <v>1</v>
      </c>
      <c r="N1722" s="10" t="s">
        <v>37</v>
      </c>
      <c r="P1722" s="11">
        <v>1</v>
      </c>
      <c r="T1722" s="12">
        <f>SUM(O1722:S1722)</f>
        <v>1</v>
      </c>
      <c r="U1722" s="11" t="s">
        <v>848</v>
      </c>
      <c r="V1722" s="13" t="s">
        <v>77</v>
      </c>
      <c r="W1722" s="8" t="s">
        <v>16</v>
      </c>
      <c r="X1722" s="11" t="s">
        <v>51</v>
      </c>
      <c r="Y1722" s="11" t="s">
        <v>52</v>
      </c>
      <c r="Z1722" s="11" t="s">
        <v>67</v>
      </c>
    </row>
    <row r="1723" customHeight="1" spans="1:20">
      <c r="A1723" s="2">
        <v>1722</v>
      </c>
      <c r="B1723" s="2">
        <v>241024010</v>
      </c>
      <c r="C1723" s="3">
        <v>45589</v>
      </c>
      <c r="D1723" s="4" t="s">
        <v>944</v>
      </c>
      <c r="E1723" s="4">
        <f>IF(C1723="","",WEEKNUM(C1723,1))</f>
        <v>43</v>
      </c>
      <c r="F1723" s="5" t="s">
        <v>58</v>
      </c>
      <c r="G1723" s="6" t="s">
        <v>888</v>
      </c>
      <c r="H1723" s="6" t="s">
        <v>796</v>
      </c>
      <c r="I1723" s="7" t="str">
        <f>VLOOKUP(H1723,[3]外O细分型号!A:B,2,0)</f>
        <v>Q2P</v>
      </c>
      <c r="J1723" s="7" t="s">
        <v>725</v>
      </c>
      <c r="K1723" s="8">
        <v>144</v>
      </c>
      <c r="L1723" s="8">
        <v>8</v>
      </c>
      <c r="N1723" s="10" t="s">
        <v>37</v>
      </c>
      <c r="T1723" s="12">
        <f>SUM(O1723:S1723)</f>
        <v>0</v>
      </c>
    </row>
    <row r="1724" customHeight="1" spans="1:20">
      <c r="A1724" s="2">
        <v>1723</v>
      </c>
      <c r="B1724" s="2">
        <v>241024011</v>
      </c>
      <c r="C1724" s="3">
        <v>45589</v>
      </c>
      <c r="D1724" s="4" t="s">
        <v>944</v>
      </c>
      <c r="E1724" s="4">
        <f>IF(C1724="","",WEEKNUM(C1724,1))</f>
        <v>43</v>
      </c>
      <c r="F1724" s="5" t="s">
        <v>58</v>
      </c>
      <c r="G1724" s="6" t="s">
        <v>888</v>
      </c>
      <c r="H1724" s="6" t="s">
        <v>796</v>
      </c>
      <c r="I1724" s="7" t="str">
        <f>VLOOKUP(H1724,[3]外O细分型号!A:B,2,0)</f>
        <v>Q2P</v>
      </c>
      <c r="J1724" s="7" t="s">
        <v>725</v>
      </c>
      <c r="K1724" s="8">
        <v>256</v>
      </c>
      <c r="L1724" s="8">
        <v>8</v>
      </c>
      <c r="N1724" s="10" t="s">
        <v>37</v>
      </c>
      <c r="T1724" s="12">
        <f>SUM(O1724:S1724)</f>
        <v>0</v>
      </c>
    </row>
    <row r="1725" customHeight="1" spans="1:20">
      <c r="A1725" s="2">
        <v>1724</v>
      </c>
      <c r="B1725" s="2">
        <v>241024012</v>
      </c>
      <c r="C1725" s="3">
        <v>45589</v>
      </c>
      <c r="D1725" s="4" t="s">
        <v>944</v>
      </c>
      <c r="E1725" s="4">
        <f>IF(C1725="","",WEEKNUM(C1725,1))</f>
        <v>43</v>
      </c>
      <c r="F1725" s="5" t="s">
        <v>58</v>
      </c>
      <c r="G1725" s="6" t="s">
        <v>974</v>
      </c>
      <c r="H1725" s="6" t="s">
        <v>828</v>
      </c>
      <c r="I1725" s="7" t="str">
        <f>VLOOKUP(H1725,[3]外O细分型号!A:B,2,0)</f>
        <v>Q2F</v>
      </c>
      <c r="J1725" s="7" t="s">
        <v>725</v>
      </c>
      <c r="K1725" s="8">
        <v>259</v>
      </c>
      <c r="L1725" s="8">
        <v>8</v>
      </c>
      <c r="N1725" s="10" t="s">
        <v>37</v>
      </c>
      <c r="T1725" s="12">
        <f>SUM(O1725:S1725)</f>
        <v>0</v>
      </c>
    </row>
    <row r="1726" customHeight="1" spans="1:20">
      <c r="A1726" s="2">
        <v>1725</v>
      </c>
      <c r="B1726" s="2">
        <v>241025001</v>
      </c>
      <c r="C1726" s="3">
        <v>45590</v>
      </c>
      <c r="D1726" s="4" t="s">
        <v>944</v>
      </c>
      <c r="E1726" s="4">
        <f>IF(C1726="","",WEEKNUM(C1726,1))</f>
        <v>43</v>
      </c>
      <c r="F1726" s="5" t="s">
        <v>58</v>
      </c>
      <c r="G1726" s="6" t="s">
        <v>1001</v>
      </c>
      <c r="H1726" s="6" t="s">
        <v>1002</v>
      </c>
      <c r="I1726" s="7" t="str">
        <f>VLOOKUP(H1726,[3]外O细分型号!A:B,2,0)</f>
        <v>G505</v>
      </c>
      <c r="J1726" s="7" t="s">
        <v>725</v>
      </c>
      <c r="K1726" s="8">
        <v>3</v>
      </c>
      <c r="L1726" s="8">
        <v>3</v>
      </c>
      <c r="N1726" s="10" t="s">
        <v>37</v>
      </c>
      <c r="T1726" s="12">
        <f>SUM(O1726:S1726)</f>
        <v>0</v>
      </c>
    </row>
    <row r="1727" customHeight="1" spans="1:20">
      <c r="A1727" s="2">
        <v>1726</v>
      </c>
      <c r="B1727" s="2">
        <v>241025002</v>
      </c>
      <c r="C1727" s="3">
        <v>45590</v>
      </c>
      <c r="D1727" s="4" t="s">
        <v>944</v>
      </c>
      <c r="E1727" s="4">
        <f>IF(C1727="","",WEEKNUM(C1727,1))</f>
        <v>43</v>
      </c>
      <c r="F1727" s="5" t="s">
        <v>58</v>
      </c>
      <c r="G1727" s="6" t="s">
        <v>743</v>
      </c>
      <c r="H1727" s="6" t="s">
        <v>366</v>
      </c>
      <c r="I1727" s="7" t="str">
        <f>VLOOKUP(H1727,[3]外O细分型号!A:B,2,0)</f>
        <v>G100</v>
      </c>
      <c r="J1727" s="7" t="s">
        <v>62</v>
      </c>
      <c r="K1727" s="8">
        <v>128</v>
      </c>
      <c r="L1727" s="8">
        <v>8</v>
      </c>
      <c r="N1727" s="10" t="s">
        <v>37</v>
      </c>
      <c r="T1727" s="12">
        <f>SUM(O1727:S1727)</f>
        <v>0</v>
      </c>
    </row>
    <row r="1728" customHeight="1" spans="1:20">
      <c r="A1728" s="2">
        <v>1727</v>
      </c>
      <c r="B1728" s="2">
        <v>241025003</v>
      </c>
      <c r="C1728" s="3">
        <v>45590</v>
      </c>
      <c r="D1728" s="4" t="s">
        <v>944</v>
      </c>
      <c r="E1728" s="4">
        <f>IF(C1728="","",WEEKNUM(C1728,1))</f>
        <v>43</v>
      </c>
      <c r="F1728" s="5" t="s">
        <v>58</v>
      </c>
      <c r="G1728" s="6" t="s">
        <v>997</v>
      </c>
      <c r="H1728" s="6" t="s">
        <v>366</v>
      </c>
      <c r="I1728" s="7" t="str">
        <f>VLOOKUP(H1728,[3]外O细分型号!A:B,2,0)</f>
        <v>G100</v>
      </c>
      <c r="J1728" s="7" t="s">
        <v>36</v>
      </c>
      <c r="K1728" s="8">
        <v>256</v>
      </c>
      <c r="L1728" s="8">
        <v>8</v>
      </c>
      <c r="N1728" s="10" t="s">
        <v>37</v>
      </c>
      <c r="T1728" s="12">
        <f>SUM(O1728:S1728)</f>
        <v>0</v>
      </c>
    </row>
    <row r="1729" customHeight="1" spans="1:20">
      <c r="A1729" s="2">
        <v>1728</v>
      </c>
      <c r="B1729" s="2">
        <v>241025004</v>
      </c>
      <c r="C1729" s="3">
        <v>45590</v>
      </c>
      <c r="D1729" s="4" t="s">
        <v>944</v>
      </c>
      <c r="E1729" s="4">
        <f>IF(C1729="","",WEEKNUM(C1729,1))</f>
        <v>43</v>
      </c>
      <c r="F1729" s="5" t="s">
        <v>58</v>
      </c>
      <c r="G1729" s="6" t="s">
        <v>888</v>
      </c>
      <c r="H1729" s="6" t="s">
        <v>796</v>
      </c>
      <c r="I1729" s="7" t="str">
        <f>VLOOKUP(H1729,[3]外O细分型号!A:B,2,0)</f>
        <v>Q2P</v>
      </c>
      <c r="J1729" s="7" t="s">
        <v>725</v>
      </c>
      <c r="K1729" s="8">
        <v>256</v>
      </c>
      <c r="L1729" s="8">
        <v>8</v>
      </c>
      <c r="N1729" s="10" t="s">
        <v>37</v>
      </c>
      <c r="T1729" s="12">
        <f>SUM(O1729:S1729)</f>
        <v>0</v>
      </c>
    </row>
    <row r="1730" customHeight="1" spans="1:20">
      <c r="A1730" s="2">
        <v>1729</v>
      </c>
      <c r="B1730" s="2">
        <v>241025005</v>
      </c>
      <c r="C1730" s="3">
        <v>45590</v>
      </c>
      <c r="D1730" s="4" t="s">
        <v>944</v>
      </c>
      <c r="E1730" s="4">
        <f>IF(C1730="","",WEEKNUM(C1730,1))</f>
        <v>43</v>
      </c>
      <c r="F1730" s="5" t="s">
        <v>58</v>
      </c>
      <c r="G1730" s="6" t="s">
        <v>854</v>
      </c>
      <c r="H1730" s="6" t="s">
        <v>861</v>
      </c>
      <c r="I1730" s="7" t="str">
        <f>VLOOKUP(H1730,[3]外O细分型号!A:B,2,0)</f>
        <v>Q2M</v>
      </c>
      <c r="J1730" s="7" t="s">
        <v>725</v>
      </c>
      <c r="K1730" s="8">
        <v>128</v>
      </c>
      <c r="L1730" s="8">
        <v>8</v>
      </c>
      <c r="N1730" s="10" t="s">
        <v>37</v>
      </c>
      <c r="T1730" s="12">
        <f>SUM(O1730:S1730)</f>
        <v>0</v>
      </c>
    </row>
    <row r="1731" customHeight="1" spans="1:20">
      <c r="A1731" s="2">
        <v>1730</v>
      </c>
      <c r="B1731" s="2">
        <v>241025006</v>
      </c>
      <c r="C1731" s="3">
        <v>45590</v>
      </c>
      <c r="D1731" s="4" t="s">
        <v>944</v>
      </c>
      <c r="E1731" s="4">
        <f>IF(C1731="","",WEEKNUM(C1731,1))</f>
        <v>43</v>
      </c>
      <c r="F1731" s="5" t="s">
        <v>58</v>
      </c>
      <c r="G1731" s="6" t="s">
        <v>735</v>
      </c>
      <c r="H1731" s="6" t="s">
        <v>42</v>
      </c>
      <c r="I1731" s="7" t="str">
        <f>VLOOKUP(H1731,[3]外O细分型号!A:B,2,0)</f>
        <v>G100</v>
      </c>
      <c r="J1731" s="7" t="s">
        <v>62</v>
      </c>
      <c r="K1731" s="8">
        <v>256</v>
      </c>
      <c r="L1731" s="8">
        <v>8</v>
      </c>
      <c r="N1731" s="10" t="s">
        <v>37</v>
      </c>
      <c r="T1731" s="12">
        <f>SUM(O1731:S1731)</f>
        <v>0</v>
      </c>
    </row>
    <row r="1732" customHeight="1" spans="1:20">
      <c r="A1732" s="2">
        <v>1731</v>
      </c>
      <c r="B1732" s="2">
        <v>241025007</v>
      </c>
      <c r="C1732" s="3">
        <v>45590</v>
      </c>
      <c r="D1732" s="4" t="s">
        <v>944</v>
      </c>
      <c r="E1732" s="4">
        <f>IF(C1732="","",WEEKNUM(C1732,1))</f>
        <v>43</v>
      </c>
      <c r="F1732" s="5" t="s">
        <v>58</v>
      </c>
      <c r="G1732" s="6" t="s">
        <v>888</v>
      </c>
      <c r="H1732" s="6" t="s">
        <v>796</v>
      </c>
      <c r="I1732" s="7" t="str">
        <f>VLOOKUP(H1732,[3]外O细分型号!A:B,2,0)</f>
        <v>Q2P</v>
      </c>
      <c r="J1732" s="7" t="s">
        <v>725</v>
      </c>
      <c r="K1732" s="8">
        <v>256</v>
      </c>
      <c r="L1732" s="8">
        <v>8</v>
      </c>
      <c r="N1732" s="10" t="s">
        <v>37</v>
      </c>
      <c r="T1732" s="12">
        <f>SUM(O1732:S1732)</f>
        <v>0</v>
      </c>
    </row>
    <row r="1733" customHeight="1" spans="1:26">
      <c r="A1733" s="2">
        <v>1732</v>
      </c>
      <c r="B1733" s="2">
        <v>241025008</v>
      </c>
      <c r="C1733" s="3">
        <v>45590</v>
      </c>
      <c r="D1733" s="4" t="s">
        <v>944</v>
      </c>
      <c r="E1733" s="4">
        <f>IF(C1733="","",WEEKNUM(C1733,1))</f>
        <v>43</v>
      </c>
      <c r="F1733" s="5" t="s">
        <v>58</v>
      </c>
      <c r="G1733" s="6" t="s">
        <v>974</v>
      </c>
      <c r="H1733" s="6" t="s">
        <v>828</v>
      </c>
      <c r="I1733" s="7" t="str">
        <f>VLOOKUP(H1733,[3]外O细分型号!A:B,2,0)</f>
        <v>Q2F</v>
      </c>
      <c r="J1733" s="7" t="s">
        <v>725</v>
      </c>
      <c r="K1733" s="8">
        <v>256</v>
      </c>
      <c r="L1733" s="8">
        <v>8</v>
      </c>
      <c r="M1733" s="9">
        <v>1</v>
      </c>
      <c r="N1733" s="10" t="s">
        <v>37</v>
      </c>
      <c r="O1733" s="11">
        <v>1</v>
      </c>
      <c r="T1733" s="12">
        <f>SUM(O1733:S1733)</f>
        <v>1</v>
      </c>
      <c r="U1733" s="11" t="s">
        <v>1003</v>
      </c>
      <c r="V1733" s="13" t="s">
        <v>77</v>
      </c>
      <c r="W1733" s="8" t="s">
        <v>15</v>
      </c>
      <c r="X1733" s="11" t="s">
        <v>85</v>
      </c>
      <c r="Y1733" s="11" t="s">
        <v>52</v>
      </c>
      <c r="Z1733" s="11" t="s">
        <v>67</v>
      </c>
    </row>
    <row r="1734" customHeight="1" spans="1:20">
      <c r="A1734" s="2">
        <v>1733</v>
      </c>
      <c r="B1734" s="2">
        <v>241025009</v>
      </c>
      <c r="C1734" s="3">
        <v>45590</v>
      </c>
      <c r="D1734" s="4" t="s">
        <v>944</v>
      </c>
      <c r="E1734" s="4">
        <f>IF(C1734="","",WEEKNUM(C1734,1))</f>
        <v>43</v>
      </c>
      <c r="F1734" s="5" t="s">
        <v>58</v>
      </c>
      <c r="G1734" s="6" t="s">
        <v>991</v>
      </c>
      <c r="H1734" s="6" t="s">
        <v>647</v>
      </c>
      <c r="I1734" s="7" t="str">
        <f>VLOOKUP(H1734,[3]外O细分型号!A:B,2,0)</f>
        <v>G101</v>
      </c>
      <c r="J1734" s="7" t="s">
        <v>62</v>
      </c>
      <c r="K1734" s="8">
        <v>4</v>
      </c>
      <c r="L1734" s="8">
        <v>4</v>
      </c>
      <c r="N1734" s="10" t="s">
        <v>37</v>
      </c>
      <c r="T1734" s="12">
        <f>SUM(O1734:S1734)</f>
        <v>0</v>
      </c>
    </row>
    <row r="1735" customHeight="1" spans="1:20">
      <c r="A1735" s="2">
        <v>1734</v>
      </c>
      <c r="B1735" s="2">
        <v>241025010</v>
      </c>
      <c r="C1735" s="3">
        <v>45590</v>
      </c>
      <c r="D1735" s="4" t="s">
        <v>944</v>
      </c>
      <c r="E1735" s="4">
        <f>IF(C1735="","",WEEKNUM(C1735,1))</f>
        <v>43</v>
      </c>
      <c r="F1735" s="5" t="s">
        <v>33</v>
      </c>
      <c r="G1735" s="6" t="s">
        <v>1000</v>
      </c>
      <c r="H1735" s="6" t="s">
        <v>436</v>
      </c>
      <c r="I1735" s="7" t="str">
        <f>VLOOKUP(H1735,[3]外O细分型号!A:B,2,0)</f>
        <v>Q3FVPRO</v>
      </c>
      <c r="J1735" s="7" t="s">
        <v>36</v>
      </c>
      <c r="K1735" s="8">
        <v>576</v>
      </c>
      <c r="L1735" s="8">
        <v>32</v>
      </c>
      <c r="N1735" s="10" t="s">
        <v>37</v>
      </c>
      <c r="T1735" s="12">
        <f>SUM(O1735:S1735)</f>
        <v>0</v>
      </c>
    </row>
    <row r="1736" customHeight="1" spans="1:20">
      <c r="A1736" s="2">
        <v>1735</v>
      </c>
      <c r="B1736" s="2">
        <v>241025011</v>
      </c>
      <c r="C1736" s="3">
        <v>45590</v>
      </c>
      <c r="D1736" s="4" t="s">
        <v>944</v>
      </c>
      <c r="E1736" s="4">
        <f>IF(C1736="","",WEEKNUM(C1736,1))</f>
        <v>43</v>
      </c>
      <c r="F1736" s="5" t="s">
        <v>58</v>
      </c>
      <c r="G1736" s="6" t="s">
        <v>997</v>
      </c>
      <c r="H1736" s="6" t="s">
        <v>366</v>
      </c>
      <c r="I1736" s="7" t="str">
        <f>VLOOKUP(H1736,[3]外O细分型号!A:B,2,0)</f>
        <v>G100</v>
      </c>
      <c r="J1736" s="7" t="s">
        <v>36</v>
      </c>
      <c r="K1736" s="8">
        <v>256</v>
      </c>
      <c r="L1736" s="8">
        <v>8</v>
      </c>
      <c r="N1736" s="10" t="s">
        <v>37</v>
      </c>
      <c r="T1736" s="12">
        <f>SUM(O1736:S1736)</f>
        <v>0</v>
      </c>
    </row>
    <row r="1737" customHeight="1" spans="1:20">
      <c r="A1737" s="2">
        <v>1736</v>
      </c>
      <c r="B1737" s="2">
        <v>241025012</v>
      </c>
      <c r="C1737" s="3">
        <v>45590</v>
      </c>
      <c r="D1737" s="4" t="s">
        <v>944</v>
      </c>
      <c r="E1737" s="4">
        <f>IF(C1737="","",WEEKNUM(C1737,1))</f>
        <v>43</v>
      </c>
      <c r="F1737" s="5" t="s">
        <v>58</v>
      </c>
      <c r="G1737" s="6" t="s">
        <v>854</v>
      </c>
      <c r="H1737" s="6" t="s">
        <v>861</v>
      </c>
      <c r="I1737" s="7" t="str">
        <f>VLOOKUP(H1737,[3]外O细分型号!A:B,2,0)</f>
        <v>Q2M</v>
      </c>
      <c r="J1737" s="7" t="s">
        <v>725</v>
      </c>
      <c r="K1737" s="8">
        <v>256</v>
      </c>
      <c r="L1737" s="8">
        <v>8</v>
      </c>
      <c r="N1737" s="10" t="s">
        <v>37</v>
      </c>
      <c r="T1737" s="12">
        <f>SUM(O1737:S1737)</f>
        <v>0</v>
      </c>
    </row>
    <row r="1738" customHeight="1" spans="1:26">
      <c r="A1738" s="2">
        <v>1737</v>
      </c>
      <c r="B1738" s="2">
        <v>241025013</v>
      </c>
      <c r="C1738" s="3">
        <v>45590</v>
      </c>
      <c r="D1738" s="4" t="s">
        <v>944</v>
      </c>
      <c r="E1738" s="4">
        <f>IF(C1738="","",WEEKNUM(C1738,1))</f>
        <v>43</v>
      </c>
      <c r="F1738" s="5" t="s">
        <v>934</v>
      </c>
      <c r="G1738" s="6" t="s">
        <v>1004</v>
      </c>
      <c r="H1738" s="6" t="s">
        <v>936</v>
      </c>
      <c r="I1738" s="7" t="str">
        <f>VLOOKUP(H1738,[3]外O细分型号!A:B,2,0)</f>
        <v>G109</v>
      </c>
      <c r="J1738" s="7" t="s">
        <v>140</v>
      </c>
      <c r="K1738" s="8">
        <v>900</v>
      </c>
      <c r="L1738" s="8">
        <v>32</v>
      </c>
      <c r="M1738" s="9">
        <v>3</v>
      </c>
      <c r="N1738" s="10" t="s">
        <v>48</v>
      </c>
      <c r="O1738" s="11">
        <v>2</v>
      </c>
      <c r="P1738" s="11">
        <v>1</v>
      </c>
      <c r="U1738" s="11" t="s">
        <v>1005</v>
      </c>
      <c r="V1738" s="13" t="s">
        <v>50</v>
      </c>
      <c r="W1738" s="8" t="s">
        <v>16</v>
      </c>
      <c r="X1738" s="11" t="s">
        <v>51</v>
      </c>
      <c r="Y1738" s="11" t="s">
        <v>52</v>
      </c>
      <c r="Z1738" s="11" t="s">
        <v>53</v>
      </c>
    </row>
    <row r="1739" customHeight="1" spans="1:20">
      <c r="A1739" s="2">
        <v>1738</v>
      </c>
      <c r="B1739" s="2">
        <v>241026001</v>
      </c>
      <c r="C1739" s="3">
        <v>45591</v>
      </c>
      <c r="D1739" s="4" t="s">
        <v>944</v>
      </c>
      <c r="E1739" s="4">
        <f>IF(C1739="","",WEEKNUM(C1739,1))</f>
        <v>43</v>
      </c>
      <c r="F1739" s="5" t="s">
        <v>58</v>
      </c>
      <c r="G1739" s="6" t="s">
        <v>1006</v>
      </c>
      <c r="H1739" s="6" t="s">
        <v>1007</v>
      </c>
      <c r="I1739" s="7" t="str">
        <f>VLOOKUP(H1739,[3]外O细分型号!A:B,2,0)</f>
        <v>G705</v>
      </c>
      <c r="J1739" s="7" t="s">
        <v>140</v>
      </c>
      <c r="K1739" s="8">
        <v>1</v>
      </c>
      <c r="L1739" s="8">
        <v>1</v>
      </c>
      <c r="N1739" s="10" t="s">
        <v>37</v>
      </c>
      <c r="T1739" s="12">
        <f>SUM(O1739:S1739)</f>
        <v>0</v>
      </c>
    </row>
    <row r="1740" customHeight="1" spans="1:20">
      <c r="A1740" s="2">
        <v>1739</v>
      </c>
      <c r="B1740" s="2">
        <v>241026002</v>
      </c>
      <c r="C1740" s="3">
        <v>45591</v>
      </c>
      <c r="D1740" s="4" t="s">
        <v>944</v>
      </c>
      <c r="E1740" s="4">
        <f>IF(C1740="","",WEEKNUM(C1740,1))</f>
        <v>43</v>
      </c>
      <c r="F1740" s="5" t="s">
        <v>40</v>
      </c>
      <c r="G1740" s="6" t="s">
        <v>1008</v>
      </c>
      <c r="H1740" s="6" t="s">
        <v>75</v>
      </c>
      <c r="I1740" s="7" t="str">
        <f>VLOOKUP(H1740,[3]外O细分型号!A:B,2,0)</f>
        <v>V7</v>
      </c>
      <c r="J1740" s="7" t="s">
        <v>36</v>
      </c>
      <c r="K1740" s="8">
        <v>3072</v>
      </c>
      <c r="L1740" s="8">
        <v>50</v>
      </c>
      <c r="N1740" s="10" t="s">
        <v>37</v>
      </c>
      <c r="T1740" s="12">
        <f>SUM(O1740:S1740)</f>
        <v>0</v>
      </c>
    </row>
    <row r="1741" customHeight="1" spans="1:20">
      <c r="A1741" s="2">
        <v>1740</v>
      </c>
      <c r="B1741" s="2">
        <v>241026003</v>
      </c>
      <c r="C1741" s="3">
        <v>45591</v>
      </c>
      <c r="D1741" s="4" t="s">
        <v>944</v>
      </c>
      <c r="E1741" s="4">
        <f>IF(C1741="","",WEEKNUM(C1741,1))</f>
        <v>43</v>
      </c>
      <c r="F1741" s="5" t="s">
        <v>33</v>
      </c>
      <c r="G1741" s="6" t="s">
        <v>1000</v>
      </c>
      <c r="H1741" s="6" t="s">
        <v>436</v>
      </c>
      <c r="I1741" s="7" t="str">
        <f>VLOOKUP(H1741,[3]外O细分型号!A:B,2,0)</f>
        <v>Q3FVPRO</v>
      </c>
      <c r="J1741" s="7" t="s">
        <v>36</v>
      </c>
      <c r="K1741" s="8">
        <v>720</v>
      </c>
      <c r="L1741" s="8">
        <v>32</v>
      </c>
      <c r="N1741" s="10" t="s">
        <v>37</v>
      </c>
      <c r="T1741" s="12">
        <f>SUM(O1741:S1741)</f>
        <v>0</v>
      </c>
    </row>
    <row r="1742" customHeight="1" spans="1:20">
      <c r="A1742" s="2">
        <v>1741</v>
      </c>
      <c r="B1742" s="2">
        <v>241026004</v>
      </c>
      <c r="C1742" s="3">
        <v>45591</v>
      </c>
      <c r="D1742" s="4" t="s">
        <v>944</v>
      </c>
      <c r="E1742" s="4">
        <f>IF(C1742="","",WEEKNUM(C1742,1))</f>
        <v>43</v>
      </c>
      <c r="F1742" s="5" t="s">
        <v>58</v>
      </c>
      <c r="G1742" s="6" t="s">
        <v>888</v>
      </c>
      <c r="H1742" s="6" t="s">
        <v>796</v>
      </c>
      <c r="I1742" s="7" t="str">
        <f>VLOOKUP(H1742,[3]外O细分型号!A:B,2,0)</f>
        <v>Q2P</v>
      </c>
      <c r="J1742" s="7" t="s">
        <v>725</v>
      </c>
      <c r="K1742" s="8">
        <v>824</v>
      </c>
      <c r="L1742" s="8">
        <v>32</v>
      </c>
      <c r="N1742" s="10" t="s">
        <v>37</v>
      </c>
      <c r="T1742" s="12">
        <f>SUM(O1742:S1742)</f>
        <v>0</v>
      </c>
    </row>
    <row r="1743" customHeight="1" spans="1:20">
      <c r="A1743" s="2">
        <v>1742</v>
      </c>
      <c r="B1743" s="2">
        <v>241026005</v>
      </c>
      <c r="C1743" s="3">
        <v>45591</v>
      </c>
      <c r="D1743" s="4" t="s">
        <v>944</v>
      </c>
      <c r="E1743" s="4">
        <f>IF(C1743="","",WEEKNUM(C1743,1))</f>
        <v>43</v>
      </c>
      <c r="F1743" s="5" t="s">
        <v>58</v>
      </c>
      <c r="G1743" s="6" t="s">
        <v>743</v>
      </c>
      <c r="H1743" s="6" t="s">
        <v>366</v>
      </c>
      <c r="I1743" s="7" t="str">
        <f>VLOOKUP(H1743,[3]外O细分型号!A:B,2,0)</f>
        <v>G100</v>
      </c>
      <c r="J1743" s="7" t="s">
        <v>62</v>
      </c>
      <c r="K1743" s="8">
        <v>256</v>
      </c>
      <c r="L1743" s="8">
        <v>8</v>
      </c>
      <c r="N1743" s="10" t="s">
        <v>37</v>
      </c>
      <c r="T1743" s="12">
        <f>SUM(O1743:S1743)</f>
        <v>0</v>
      </c>
    </row>
    <row r="1744" customHeight="1" spans="1:20">
      <c r="A1744" s="2">
        <v>1743</v>
      </c>
      <c r="B1744" s="2">
        <v>241026006</v>
      </c>
      <c r="C1744" s="3">
        <v>45591</v>
      </c>
      <c r="D1744" s="4" t="s">
        <v>944</v>
      </c>
      <c r="E1744" s="4">
        <f>IF(C1744="","",WEEKNUM(C1744,1))</f>
        <v>43</v>
      </c>
      <c r="F1744" s="5" t="s">
        <v>58</v>
      </c>
      <c r="G1744" s="6" t="s">
        <v>1009</v>
      </c>
      <c r="H1744" s="6" t="s">
        <v>366</v>
      </c>
      <c r="I1744" s="7" t="str">
        <f>VLOOKUP(H1744,[3]外O细分型号!A:B,2,0)</f>
        <v>G100</v>
      </c>
      <c r="J1744" s="7" t="s">
        <v>36</v>
      </c>
      <c r="K1744" s="8">
        <v>256</v>
      </c>
      <c r="L1744" s="8">
        <v>8</v>
      </c>
      <c r="N1744" s="10" t="s">
        <v>37</v>
      </c>
      <c r="T1744" s="12">
        <f>SUM(O1744:S1744)</f>
        <v>0</v>
      </c>
    </row>
    <row r="1745" customHeight="1" spans="1:26">
      <c r="A1745" s="2">
        <v>1744</v>
      </c>
      <c r="B1745" s="2">
        <v>241026007</v>
      </c>
      <c r="C1745" s="3">
        <v>45591</v>
      </c>
      <c r="D1745" s="4" t="s">
        <v>944</v>
      </c>
      <c r="E1745" s="4">
        <f>IF(C1745="","",WEEKNUM(C1745,1))</f>
        <v>43</v>
      </c>
      <c r="F1745" s="5" t="s">
        <v>58</v>
      </c>
      <c r="G1745" s="6" t="s">
        <v>992</v>
      </c>
      <c r="H1745" s="6" t="s">
        <v>417</v>
      </c>
      <c r="I1745" s="7" t="str">
        <f>VLOOKUP(H1745,[3]外O细分型号!A:B,2,0)</f>
        <v>V7</v>
      </c>
      <c r="J1745" s="7" t="s">
        <v>36</v>
      </c>
      <c r="K1745" s="8">
        <v>74</v>
      </c>
      <c r="L1745" s="8">
        <v>8</v>
      </c>
      <c r="M1745" s="9">
        <v>1</v>
      </c>
      <c r="N1745" s="10" t="s">
        <v>37</v>
      </c>
      <c r="O1745" s="11">
        <v>1</v>
      </c>
      <c r="T1745" s="12">
        <f>SUM(O1745:S1745)</f>
        <v>1</v>
      </c>
      <c r="U1745" s="11" t="s">
        <v>98</v>
      </c>
      <c r="V1745" s="13" t="s">
        <v>77</v>
      </c>
      <c r="W1745" s="8" t="s">
        <v>15</v>
      </c>
      <c r="X1745" s="11" t="s">
        <v>99</v>
      </c>
      <c r="Y1745" s="11" t="s">
        <v>52</v>
      </c>
      <c r="Z1745" s="11" t="s">
        <v>67</v>
      </c>
    </row>
    <row r="1746" customHeight="1" spans="1:20">
      <c r="A1746" s="2">
        <v>1745</v>
      </c>
      <c r="B1746" s="2">
        <v>241026008</v>
      </c>
      <c r="C1746" s="3">
        <v>45591</v>
      </c>
      <c r="D1746" s="4" t="s">
        <v>944</v>
      </c>
      <c r="E1746" s="4">
        <f>IF(C1746="","",WEEKNUM(C1746,1))</f>
        <v>43</v>
      </c>
      <c r="F1746" s="5" t="s">
        <v>58</v>
      </c>
      <c r="G1746" s="6" t="s">
        <v>1009</v>
      </c>
      <c r="H1746" s="6" t="s">
        <v>366</v>
      </c>
      <c r="I1746" s="7" t="str">
        <f>VLOOKUP(H1746,[3]外O细分型号!A:B,2,0)</f>
        <v>G100</v>
      </c>
      <c r="J1746" s="7" t="s">
        <v>36</v>
      </c>
      <c r="K1746" s="8">
        <v>144</v>
      </c>
      <c r="L1746" s="8">
        <v>8</v>
      </c>
      <c r="N1746" s="10" t="s">
        <v>37</v>
      </c>
      <c r="T1746" s="12">
        <f>SUM(O1746:S1746)</f>
        <v>0</v>
      </c>
    </row>
    <row r="1747" customHeight="1" spans="1:20">
      <c r="A1747" s="2">
        <v>1746</v>
      </c>
      <c r="B1747" s="2">
        <v>241026009</v>
      </c>
      <c r="C1747" s="3">
        <v>45591</v>
      </c>
      <c r="D1747" s="4" t="s">
        <v>944</v>
      </c>
      <c r="E1747" s="4">
        <f>IF(C1747="","",WEEKNUM(C1747,1))</f>
        <v>43</v>
      </c>
      <c r="F1747" s="5" t="s">
        <v>58</v>
      </c>
      <c r="G1747" s="6" t="s">
        <v>743</v>
      </c>
      <c r="H1747" s="6" t="s">
        <v>366</v>
      </c>
      <c r="I1747" s="7" t="str">
        <f>VLOOKUP(H1747,[3]外O细分型号!A:B,2,0)</f>
        <v>G100</v>
      </c>
      <c r="J1747" s="7" t="s">
        <v>62</v>
      </c>
      <c r="K1747" s="8">
        <v>240</v>
      </c>
      <c r="L1747" s="8">
        <v>8</v>
      </c>
      <c r="N1747" s="10" t="s">
        <v>37</v>
      </c>
      <c r="T1747" s="12">
        <f>SUM(O1747:S1747)</f>
        <v>0</v>
      </c>
    </row>
    <row r="1748" customHeight="1" spans="1:26">
      <c r="A1748" s="2">
        <v>1747</v>
      </c>
      <c r="B1748" s="2">
        <v>241027001</v>
      </c>
      <c r="C1748" s="3">
        <v>45592</v>
      </c>
      <c r="D1748" s="4" t="s">
        <v>944</v>
      </c>
      <c r="E1748" s="4">
        <f>IF(C1748="","",WEEKNUM(C1748,1))</f>
        <v>44</v>
      </c>
      <c r="F1748" s="5" t="s">
        <v>58</v>
      </c>
      <c r="G1748" s="6" t="s">
        <v>854</v>
      </c>
      <c r="H1748" s="6" t="s">
        <v>861</v>
      </c>
      <c r="I1748" s="7" t="str">
        <f>VLOOKUP(H1748,[3]外O细分型号!A:B,2,0)</f>
        <v>Q2M</v>
      </c>
      <c r="J1748" s="7" t="s">
        <v>725</v>
      </c>
      <c r="K1748" s="8">
        <v>252</v>
      </c>
      <c r="L1748" s="8">
        <v>8</v>
      </c>
      <c r="M1748" s="9">
        <v>1</v>
      </c>
      <c r="N1748" s="10" t="s">
        <v>37</v>
      </c>
      <c r="O1748" s="11">
        <v>1</v>
      </c>
      <c r="T1748" s="12">
        <f>SUM(O1748:S1748)</f>
        <v>1</v>
      </c>
      <c r="U1748" s="11" t="s">
        <v>1010</v>
      </c>
      <c r="V1748" s="13" t="s">
        <v>77</v>
      </c>
      <c r="W1748" s="8" t="s">
        <v>15</v>
      </c>
      <c r="X1748" s="11" t="s">
        <v>453</v>
      </c>
      <c r="Y1748" s="11" t="s">
        <v>52</v>
      </c>
      <c r="Z1748" s="11" t="s">
        <v>67</v>
      </c>
    </row>
    <row r="1749" customHeight="1" spans="1:20">
      <c r="A1749" s="2">
        <v>1748</v>
      </c>
      <c r="B1749" s="2">
        <v>241027002</v>
      </c>
      <c r="C1749" s="3">
        <v>45592</v>
      </c>
      <c r="D1749" s="4" t="s">
        <v>944</v>
      </c>
      <c r="E1749" s="4">
        <f>IF(C1749="","",WEEKNUM(C1749,1))</f>
        <v>44</v>
      </c>
      <c r="F1749" s="5" t="s">
        <v>40</v>
      </c>
      <c r="G1749" s="6" t="s">
        <v>1008</v>
      </c>
      <c r="H1749" s="6" t="s">
        <v>75</v>
      </c>
      <c r="I1749" s="7" t="str">
        <f>VLOOKUP(H1749,[3]外O细分型号!A:B,2,0)</f>
        <v>V7</v>
      </c>
      <c r="J1749" s="7" t="s">
        <v>36</v>
      </c>
      <c r="K1749" s="8">
        <v>1920</v>
      </c>
      <c r="L1749" s="8">
        <v>50</v>
      </c>
      <c r="N1749" s="10" t="s">
        <v>37</v>
      </c>
      <c r="T1749" s="12">
        <f>SUM(O1749:S1749)</f>
        <v>0</v>
      </c>
    </row>
    <row r="1750" customHeight="1" spans="1:26">
      <c r="A1750" s="2">
        <v>1749</v>
      </c>
      <c r="B1750" s="2">
        <v>241027003</v>
      </c>
      <c r="C1750" s="3">
        <v>45592</v>
      </c>
      <c r="D1750" s="4" t="s">
        <v>944</v>
      </c>
      <c r="E1750" s="4">
        <f>IF(C1750="","",WEEKNUM(C1750,1))</f>
        <v>44</v>
      </c>
      <c r="F1750" s="5" t="s">
        <v>934</v>
      </c>
      <c r="G1750" s="6" t="s">
        <v>935</v>
      </c>
      <c r="H1750" s="6" t="s">
        <v>936</v>
      </c>
      <c r="I1750" s="7" t="str">
        <f>VLOOKUP(H1750,[3]外O细分型号!A:B,2,0)</f>
        <v>G109</v>
      </c>
      <c r="J1750" s="7" t="s">
        <v>140</v>
      </c>
      <c r="K1750" s="8">
        <v>18</v>
      </c>
      <c r="L1750" s="8">
        <v>8</v>
      </c>
      <c r="M1750" s="9">
        <v>2</v>
      </c>
      <c r="N1750" s="10" t="s">
        <v>48</v>
      </c>
      <c r="Q1750" s="11">
        <v>1</v>
      </c>
      <c r="R1750" s="11">
        <v>1</v>
      </c>
      <c r="T1750" s="12">
        <f>SUM(O1750:S1750)</f>
        <v>2</v>
      </c>
      <c r="U1750" s="11" t="s">
        <v>1011</v>
      </c>
      <c r="V1750" s="13" t="s">
        <v>50</v>
      </c>
      <c r="W1750" s="8" t="s">
        <v>55</v>
      </c>
      <c r="X1750" s="11" t="s">
        <v>56</v>
      </c>
      <c r="Y1750" s="11" t="s">
        <v>57</v>
      </c>
      <c r="Z1750" s="11" t="s">
        <v>53</v>
      </c>
    </row>
    <row r="1751" customHeight="1" spans="1:20">
      <c r="A1751" s="2">
        <v>1750</v>
      </c>
      <c r="B1751" s="2">
        <v>241027004</v>
      </c>
      <c r="C1751" s="3">
        <v>45592</v>
      </c>
      <c r="D1751" s="4" t="s">
        <v>944</v>
      </c>
      <c r="E1751" s="4">
        <f>IF(C1751="","",WEEKNUM(C1751,1))</f>
        <v>44</v>
      </c>
      <c r="F1751" s="5" t="s">
        <v>33</v>
      </c>
      <c r="G1751" s="6" t="s">
        <v>623</v>
      </c>
      <c r="H1751" s="6" t="s">
        <v>319</v>
      </c>
      <c r="I1751" s="7" t="str">
        <f>VLOOKUP(H1751,[3]外O细分型号!A:B,2,0)</f>
        <v>Q3MPRO</v>
      </c>
      <c r="J1751" s="7" t="s">
        <v>36</v>
      </c>
      <c r="K1751" s="8">
        <v>498</v>
      </c>
      <c r="L1751" s="8">
        <v>32</v>
      </c>
      <c r="N1751" s="10" t="s">
        <v>37</v>
      </c>
      <c r="T1751" s="12">
        <f>SUM(O1751:S1751)</f>
        <v>0</v>
      </c>
    </row>
    <row r="1752" customHeight="1" spans="1:20">
      <c r="A1752" s="2">
        <v>1751</v>
      </c>
      <c r="B1752" s="2">
        <v>241027005</v>
      </c>
      <c r="C1752" s="3">
        <v>45592</v>
      </c>
      <c r="D1752" s="4" t="s">
        <v>944</v>
      </c>
      <c r="E1752" s="4">
        <f>IF(C1752="","",WEEKNUM(C1752,1))</f>
        <v>44</v>
      </c>
      <c r="F1752" s="5" t="s">
        <v>33</v>
      </c>
      <c r="G1752" s="6" t="s">
        <v>1000</v>
      </c>
      <c r="H1752" s="6" t="s">
        <v>436</v>
      </c>
      <c r="I1752" s="7" t="str">
        <f>VLOOKUP(H1752,[3]外O细分型号!A:B,2,0)</f>
        <v>Q3FVPRO</v>
      </c>
      <c r="J1752" s="7" t="s">
        <v>36</v>
      </c>
      <c r="K1752" s="8">
        <v>1296</v>
      </c>
      <c r="L1752" s="8">
        <v>50</v>
      </c>
      <c r="N1752" s="10" t="s">
        <v>37</v>
      </c>
      <c r="T1752" s="12">
        <f>SUM(O1752:S1752)</f>
        <v>0</v>
      </c>
    </row>
    <row r="1753" customHeight="1" spans="1:26">
      <c r="A1753" s="2">
        <v>1752</v>
      </c>
      <c r="B1753" s="2">
        <v>241027006</v>
      </c>
      <c r="C1753" s="3">
        <v>45592</v>
      </c>
      <c r="D1753" s="4" t="s">
        <v>944</v>
      </c>
      <c r="E1753" s="4">
        <f>IF(C1753="","",WEEKNUM(C1753,1))</f>
        <v>44</v>
      </c>
      <c r="F1753" s="5" t="s">
        <v>58</v>
      </c>
      <c r="G1753" s="6" t="s">
        <v>1009</v>
      </c>
      <c r="H1753" s="6" t="s">
        <v>366</v>
      </c>
      <c r="I1753" s="7" t="str">
        <f>VLOOKUP(H1753,[3]外O细分型号!A:B,2,0)</f>
        <v>G100</v>
      </c>
      <c r="J1753" s="7" t="s">
        <v>36</v>
      </c>
      <c r="K1753" s="8">
        <v>128</v>
      </c>
      <c r="L1753" s="8">
        <v>8</v>
      </c>
      <c r="M1753" s="9">
        <v>1</v>
      </c>
      <c r="N1753" s="10" t="s">
        <v>37</v>
      </c>
      <c r="O1753" s="11">
        <v>1</v>
      </c>
      <c r="T1753" s="12">
        <f>SUM(O1753:S1753)</f>
        <v>1</v>
      </c>
      <c r="U1753" s="11" t="s">
        <v>98</v>
      </c>
      <c r="V1753" s="13" t="s">
        <v>77</v>
      </c>
      <c r="W1753" s="8" t="s">
        <v>15</v>
      </c>
      <c r="X1753" s="11" t="s">
        <v>99</v>
      </c>
      <c r="Y1753" s="11" t="s">
        <v>52</v>
      </c>
      <c r="Z1753" s="11" t="s">
        <v>67</v>
      </c>
    </row>
    <row r="1754" customHeight="1" spans="1:20">
      <c r="A1754" s="2">
        <v>1753</v>
      </c>
      <c r="B1754" s="2">
        <v>241027007</v>
      </c>
      <c r="C1754" s="3">
        <v>45592</v>
      </c>
      <c r="D1754" s="4" t="s">
        <v>944</v>
      </c>
      <c r="E1754" s="4">
        <f>IF(C1754="","",WEEKNUM(C1754,1))</f>
        <v>44</v>
      </c>
      <c r="F1754" s="5" t="s">
        <v>58</v>
      </c>
      <c r="G1754" s="6" t="s">
        <v>991</v>
      </c>
      <c r="H1754" s="6" t="s">
        <v>60</v>
      </c>
      <c r="I1754" s="7" t="str">
        <f>VLOOKUP(H1754,[3]外O细分型号!A:B,2,0)</f>
        <v>G302</v>
      </c>
      <c r="J1754" s="7" t="s">
        <v>62</v>
      </c>
      <c r="K1754" s="8">
        <v>252</v>
      </c>
      <c r="L1754" s="8">
        <v>8</v>
      </c>
      <c r="N1754" s="10" t="s">
        <v>37</v>
      </c>
      <c r="T1754" s="12">
        <f>SUM(O1754:S1754)</f>
        <v>0</v>
      </c>
    </row>
    <row r="1755" customHeight="1" spans="1:20">
      <c r="A1755" s="2">
        <v>1754</v>
      </c>
      <c r="B1755" s="2">
        <v>241027008</v>
      </c>
      <c r="C1755" s="3">
        <v>45592</v>
      </c>
      <c r="D1755" s="4" t="s">
        <v>944</v>
      </c>
      <c r="E1755" s="4">
        <f>IF(C1755="","",WEEKNUM(C1755,1))</f>
        <v>44</v>
      </c>
      <c r="F1755" s="5" t="s">
        <v>58</v>
      </c>
      <c r="G1755" s="6" t="s">
        <v>888</v>
      </c>
      <c r="H1755" s="6" t="s">
        <v>796</v>
      </c>
      <c r="I1755" s="7" t="str">
        <f>VLOOKUP(H1755,[3]外O细分型号!A:B,2,0)</f>
        <v>Q2P</v>
      </c>
      <c r="J1755" s="7" t="s">
        <v>725</v>
      </c>
      <c r="K1755" s="8">
        <v>388</v>
      </c>
      <c r="L1755" s="8">
        <v>32</v>
      </c>
      <c r="N1755" s="10" t="s">
        <v>37</v>
      </c>
      <c r="T1755" s="12">
        <f>SUM(O1755:S1755)</f>
        <v>0</v>
      </c>
    </row>
    <row r="1756" customHeight="1" spans="1:20">
      <c r="A1756" s="2">
        <v>1755</v>
      </c>
      <c r="B1756" s="2">
        <v>241027009</v>
      </c>
      <c r="C1756" s="3">
        <v>45592</v>
      </c>
      <c r="D1756" s="4" t="s">
        <v>944</v>
      </c>
      <c r="E1756" s="4">
        <f>IF(C1756="","",WEEKNUM(C1756,1))</f>
        <v>44</v>
      </c>
      <c r="F1756" s="5" t="s">
        <v>58</v>
      </c>
      <c r="G1756" s="6" t="s">
        <v>991</v>
      </c>
      <c r="H1756" s="6" t="s">
        <v>366</v>
      </c>
      <c r="I1756" s="7" t="str">
        <f>VLOOKUP(H1756,[3]外O细分型号!A:B,2,0)</f>
        <v>G100</v>
      </c>
      <c r="J1756" s="7" t="s">
        <v>62</v>
      </c>
      <c r="K1756" s="8">
        <v>128</v>
      </c>
      <c r="L1756" s="8">
        <v>8</v>
      </c>
      <c r="N1756" s="10" t="s">
        <v>37</v>
      </c>
      <c r="T1756" s="12">
        <f>SUM(O1756:S1756)</f>
        <v>0</v>
      </c>
    </row>
    <row r="1757" customHeight="1" spans="1:20">
      <c r="A1757" s="2">
        <v>1756</v>
      </c>
      <c r="B1757" s="2">
        <v>241028001</v>
      </c>
      <c r="C1757" s="3">
        <v>45593</v>
      </c>
      <c r="D1757" s="4" t="s">
        <v>944</v>
      </c>
      <c r="E1757" s="4">
        <f>IF(C1757="","",WEEKNUM(C1757,1))</f>
        <v>44</v>
      </c>
      <c r="F1757" s="5" t="s">
        <v>40</v>
      </c>
      <c r="G1757" s="6" t="s">
        <v>1012</v>
      </c>
      <c r="H1757" s="6" t="s">
        <v>75</v>
      </c>
      <c r="I1757" s="7" t="str">
        <f>VLOOKUP(H1757,[3]外O细分型号!A:B,2,0)</f>
        <v>V7</v>
      </c>
      <c r="J1757" s="7" t="s">
        <v>36</v>
      </c>
      <c r="K1757" s="8">
        <v>443</v>
      </c>
      <c r="L1757" s="8">
        <v>32</v>
      </c>
      <c r="N1757" s="10" t="s">
        <v>37</v>
      </c>
      <c r="T1757" s="12">
        <f>SUM(O1757:S1757)</f>
        <v>0</v>
      </c>
    </row>
    <row r="1758" customHeight="1" spans="1:26">
      <c r="A1758" s="2">
        <v>1757</v>
      </c>
      <c r="B1758" s="2">
        <v>241028002</v>
      </c>
      <c r="C1758" s="3">
        <v>45593</v>
      </c>
      <c r="D1758" s="4" t="s">
        <v>944</v>
      </c>
      <c r="E1758" s="4">
        <f>IF(C1758="","",WEEKNUM(C1758,1))</f>
        <v>44</v>
      </c>
      <c r="F1758" s="5" t="s">
        <v>40</v>
      </c>
      <c r="G1758" s="6" t="s">
        <v>1013</v>
      </c>
      <c r="H1758" s="6" t="s">
        <v>168</v>
      </c>
      <c r="I1758" s="7" t="str">
        <f>VLOOKUP(H1758,[3]外O细分型号!A:B,2,0)</f>
        <v>V7</v>
      </c>
      <c r="J1758" s="7" t="s">
        <v>36</v>
      </c>
      <c r="K1758" s="8">
        <v>356</v>
      </c>
      <c r="L1758" s="8">
        <v>12</v>
      </c>
      <c r="M1758" s="9">
        <v>3</v>
      </c>
      <c r="N1758" s="10" t="s">
        <v>48</v>
      </c>
      <c r="O1758" s="11">
        <v>1</v>
      </c>
      <c r="R1758" s="11">
        <v>2</v>
      </c>
      <c r="T1758" s="12">
        <f>SUM(O1758:S1758)</f>
        <v>3</v>
      </c>
      <c r="U1758" s="11" t="s">
        <v>1014</v>
      </c>
      <c r="V1758" s="13" t="s">
        <v>50</v>
      </c>
      <c r="W1758" s="8" t="s">
        <v>18</v>
      </c>
      <c r="X1758" s="11" t="s">
        <v>106</v>
      </c>
      <c r="Y1758" s="11" t="s">
        <v>57</v>
      </c>
      <c r="Z1758" s="11" t="s">
        <v>53</v>
      </c>
    </row>
    <row r="1759" customHeight="1" spans="1:26">
      <c r="A1759" s="2">
        <v>1758</v>
      </c>
      <c r="B1759" s="2">
        <v>241028003</v>
      </c>
      <c r="C1759" s="3">
        <v>45593</v>
      </c>
      <c r="D1759" s="4" t="s">
        <v>944</v>
      </c>
      <c r="E1759" s="4">
        <f>IF(C1759="","",WEEKNUM(C1759,1))</f>
        <v>44</v>
      </c>
      <c r="F1759" s="5" t="s">
        <v>40</v>
      </c>
      <c r="G1759" s="6" t="s">
        <v>1013</v>
      </c>
      <c r="H1759" s="6" t="s">
        <v>245</v>
      </c>
      <c r="I1759" s="7" t="str">
        <f>VLOOKUP(H1759,[3]外O细分型号!A:B,2,0)</f>
        <v>E16</v>
      </c>
      <c r="J1759" s="7" t="s">
        <v>36</v>
      </c>
      <c r="K1759" s="8">
        <v>304</v>
      </c>
      <c r="L1759" s="8">
        <v>32</v>
      </c>
      <c r="M1759" s="9">
        <v>7</v>
      </c>
      <c r="N1759" s="10" t="s">
        <v>48</v>
      </c>
      <c r="O1759" s="11">
        <v>4</v>
      </c>
      <c r="Q1759" s="11">
        <v>2</v>
      </c>
      <c r="R1759" s="11">
        <v>1</v>
      </c>
      <c r="T1759" s="12">
        <f>SUM(O1759:S1759)</f>
        <v>7</v>
      </c>
      <c r="U1759" s="11" t="s">
        <v>1015</v>
      </c>
      <c r="V1759" s="13" t="s">
        <v>50</v>
      </c>
      <c r="W1759" s="8" t="s">
        <v>55</v>
      </c>
      <c r="X1759" s="11" t="s">
        <v>683</v>
      </c>
      <c r="Y1759" s="11" t="s">
        <v>57</v>
      </c>
      <c r="Z1759" s="11" t="s">
        <v>53</v>
      </c>
    </row>
    <row r="1760" customHeight="1" spans="1:29">
      <c r="A1760" s="2">
        <v>1759</v>
      </c>
      <c r="B1760" s="2">
        <v>241028004</v>
      </c>
      <c r="C1760" s="3">
        <v>45593</v>
      </c>
      <c r="D1760" s="4" t="s">
        <v>944</v>
      </c>
      <c r="E1760" s="4">
        <f>IF(C1760="","",WEEKNUM(C1760,1))</f>
        <v>44</v>
      </c>
      <c r="F1760" s="5" t="s">
        <v>934</v>
      </c>
      <c r="G1760" s="6" t="s">
        <v>935</v>
      </c>
      <c r="H1760" s="6" t="s">
        <v>936</v>
      </c>
      <c r="I1760" s="7" t="str">
        <f>VLOOKUP(H1760,[3]外O细分型号!A:B,2,0)</f>
        <v>G109</v>
      </c>
      <c r="J1760" s="7" t="s">
        <v>140</v>
      </c>
      <c r="K1760" s="8">
        <v>918</v>
      </c>
      <c r="L1760" s="8">
        <v>32</v>
      </c>
      <c r="N1760" s="10" t="s">
        <v>37</v>
      </c>
      <c r="T1760" s="12">
        <f>SUM(O1760:S1760)</f>
        <v>0</v>
      </c>
      <c r="AC1760" s="8" t="s">
        <v>1016</v>
      </c>
    </row>
    <row r="1761" customHeight="1" spans="1:20">
      <c r="A1761" s="2">
        <v>1760</v>
      </c>
      <c r="B1761" s="2">
        <v>241028005</v>
      </c>
      <c r="C1761" s="3">
        <v>45593</v>
      </c>
      <c r="D1761" s="4" t="s">
        <v>944</v>
      </c>
      <c r="E1761" s="4">
        <f>IF(C1761="","",WEEKNUM(C1761,1))</f>
        <v>44</v>
      </c>
      <c r="F1761" s="5" t="s">
        <v>58</v>
      </c>
      <c r="G1761" s="6" t="s">
        <v>1009</v>
      </c>
      <c r="H1761" s="6" t="s">
        <v>366</v>
      </c>
      <c r="I1761" s="7" t="str">
        <f>VLOOKUP(H1761,[3]外O细分型号!A:B,2,0)</f>
        <v>G100</v>
      </c>
      <c r="J1761" s="7" t="s">
        <v>36</v>
      </c>
      <c r="K1761" s="8">
        <v>256</v>
      </c>
      <c r="L1761" s="8">
        <v>8</v>
      </c>
      <c r="N1761" s="10" t="s">
        <v>37</v>
      </c>
      <c r="T1761" s="12">
        <f>SUM(O1761:S1761)</f>
        <v>0</v>
      </c>
    </row>
    <row r="1762" customHeight="1" spans="1:20">
      <c r="A1762" s="2">
        <v>1761</v>
      </c>
      <c r="B1762" s="2">
        <v>241028006</v>
      </c>
      <c r="C1762" s="3">
        <v>45593</v>
      </c>
      <c r="D1762" s="4" t="s">
        <v>944</v>
      </c>
      <c r="E1762" s="4">
        <f>IF(C1762="","",WEEKNUM(C1762,1))</f>
        <v>44</v>
      </c>
      <c r="F1762" s="5" t="s">
        <v>58</v>
      </c>
      <c r="G1762" s="6" t="s">
        <v>1017</v>
      </c>
      <c r="H1762" s="6" t="s">
        <v>861</v>
      </c>
      <c r="I1762" s="7" t="str">
        <f>VLOOKUP(H1762,[3]外O细分型号!A:B,2,0)</f>
        <v>Q2M</v>
      </c>
      <c r="J1762" s="7" t="s">
        <v>725</v>
      </c>
      <c r="K1762" s="8">
        <v>256</v>
      </c>
      <c r="L1762" s="8">
        <v>8</v>
      </c>
      <c r="N1762" s="10" t="s">
        <v>37</v>
      </c>
      <c r="T1762" s="12">
        <f>SUM(O1762:S1762)</f>
        <v>0</v>
      </c>
    </row>
    <row r="1763" customHeight="1" spans="1:20">
      <c r="A1763" s="2">
        <v>1762</v>
      </c>
      <c r="B1763" s="2">
        <v>241028007</v>
      </c>
      <c r="C1763" s="3">
        <v>45593</v>
      </c>
      <c r="D1763" s="4" t="s">
        <v>944</v>
      </c>
      <c r="E1763" s="4">
        <f>IF(C1763="","",WEEKNUM(C1763,1))</f>
        <v>44</v>
      </c>
      <c r="F1763" s="5" t="s">
        <v>58</v>
      </c>
      <c r="G1763" s="6" t="s">
        <v>854</v>
      </c>
      <c r="H1763" s="6" t="s">
        <v>861</v>
      </c>
      <c r="I1763" s="7" t="str">
        <f>VLOOKUP(H1763,[3]外O细分型号!A:B,2,0)</f>
        <v>Q2M</v>
      </c>
      <c r="J1763" s="7" t="s">
        <v>725</v>
      </c>
      <c r="K1763" s="8">
        <v>257</v>
      </c>
      <c r="L1763" s="8">
        <v>8</v>
      </c>
      <c r="N1763" s="10" t="s">
        <v>37</v>
      </c>
      <c r="T1763" s="12">
        <f>SUM(O1763:S1763)</f>
        <v>0</v>
      </c>
    </row>
    <row r="1764" customHeight="1" spans="1:20">
      <c r="A1764" s="2">
        <v>1763</v>
      </c>
      <c r="B1764" s="2">
        <v>241028008</v>
      </c>
      <c r="C1764" s="3">
        <v>45593</v>
      </c>
      <c r="D1764" s="4" t="s">
        <v>944</v>
      </c>
      <c r="E1764" s="4">
        <f>IF(C1764="","",WEEKNUM(C1764,1))</f>
        <v>44</v>
      </c>
      <c r="F1764" s="5" t="s">
        <v>58</v>
      </c>
      <c r="G1764" s="6" t="s">
        <v>839</v>
      </c>
      <c r="H1764" s="6" t="s">
        <v>825</v>
      </c>
      <c r="I1764" s="7" t="str">
        <f>VLOOKUP(H1764,[3]外O细分型号!A:B,2,0)</f>
        <v>Q2M</v>
      </c>
      <c r="J1764" s="7" t="s">
        <v>725</v>
      </c>
      <c r="K1764" s="8">
        <v>127</v>
      </c>
      <c r="L1764" s="8">
        <v>8</v>
      </c>
      <c r="N1764" s="10" t="s">
        <v>37</v>
      </c>
      <c r="T1764" s="12">
        <f>SUM(O1764:S1764)</f>
        <v>0</v>
      </c>
    </row>
    <row r="1765" customHeight="1" spans="1:20">
      <c r="A1765" s="2">
        <v>1764</v>
      </c>
      <c r="B1765" s="2">
        <v>241028009</v>
      </c>
      <c r="C1765" s="3">
        <v>45593</v>
      </c>
      <c r="D1765" s="4" t="s">
        <v>944</v>
      </c>
      <c r="E1765" s="4">
        <f>IF(C1765="","",WEEKNUM(C1765,1))</f>
        <v>44</v>
      </c>
      <c r="F1765" s="5" t="s">
        <v>58</v>
      </c>
      <c r="G1765" s="6" t="s">
        <v>888</v>
      </c>
      <c r="H1765" s="6" t="s">
        <v>796</v>
      </c>
      <c r="I1765" s="7" t="str">
        <f>VLOOKUP(H1765,[3]外O细分型号!A:B,2,0)</f>
        <v>Q2P</v>
      </c>
      <c r="J1765" s="7" t="s">
        <v>725</v>
      </c>
      <c r="K1765" s="8">
        <v>256</v>
      </c>
      <c r="L1765" s="8">
        <v>8</v>
      </c>
      <c r="N1765" s="10" t="s">
        <v>37</v>
      </c>
      <c r="T1765" s="12">
        <f>SUM(O1765:S1765)</f>
        <v>0</v>
      </c>
    </row>
    <row r="1766" customHeight="1" spans="1:20">
      <c r="A1766" s="2">
        <v>1765</v>
      </c>
      <c r="B1766" s="2">
        <v>241028010</v>
      </c>
      <c r="C1766" s="3">
        <v>45593</v>
      </c>
      <c r="D1766" s="4" t="s">
        <v>944</v>
      </c>
      <c r="E1766" s="4">
        <f>IF(C1766="","",WEEKNUM(C1766,1))</f>
        <v>44</v>
      </c>
      <c r="F1766" s="5" t="s">
        <v>58</v>
      </c>
      <c r="G1766" s="6" t="s">
        <v>1009</v>
      </c>
      <c r="H1766" s="6" t="s">
        <v>366</v>
      </c>
      <c r="I1766" s="7" t="str">
        <f>VLOOKUP(H1766,[3]外O细分型号!A:B,2,0)</f>
        <v>G100</v>
      </c>
      <c r="J1766" s="7" t="s">
        <v>36</v>
      </c>
      <c r="K1766" s="8">
        <v>229</v>
      </c>
      <c r="L1766" s="8">
        <v>8</v>
      </c>
      <c r="N1766" s="10" t="s">
        <v>37</v>
      </c>
      <c r="T1766" s="12">
        <f>SUM(O1766:S1766)</f>
        <v>0</v>
      </c>
    </row>
    <row r="1767" customHeight="1" spans="1:20">
      <c r="A1767" s="2">
        <v>1766</v>
      </c>
      <c r="B1767" s="2">
        <v>241028011</v>
      </c>
      <c r="C1767" s="3">
        <v>45593</v>
      </c>
      <c r="D1767" s="4" t="s">
        <v>944</v>
      </c>
      <c r="E1767" s="4">
        <f>IF(C1767="","",WEEKNUM(C1767,1))</f>
        <v>44</v>
      </c>
      <c r="F1767" s="5" t="s">
        <v>58</v>
      </c>
      <c r="G1767" s="6" t="s">
        <v>888</v>
      </c>
      <c r="H1767" s="6" t="s">
        <v>796</v>
      </c>
      <c r="I1767" s="7" t="str">
        <f>VLOOKUP(H1767,[3]外O细分型号!A:B,2,0)</f>
        <v>Q2P</v>
      </c>
      <c r="J1767" s="7" t="s">
        <v>725</v>
      </c>
      <c r="K1767" s="8">
        <v>256</v>
      </c>
      <c r="L1767" s="8">
        <v>8</v>
      </c>
      <c r="N1767" s="10" t="s">
        <v>37</v>
      </c>
      <c r="T1767" s="12">
        <f>SUM(O1767:S1767)</f>
        <v>0</v>
      </c>
    </row>
    <row r="1768" customHeight="1" spans="1:20">
      <c r="A1768" s="2">
        <v>1767</v>
      </c>
      <c r="B1768" s="2">
        <v>241028012</v>
      </c>
      <c r="C1768" s="3">
        <v>45593</v>
      </c>
      <c r="D1768" s="4" t="s">
        <v>944</v>
      </c>
      <c r="E1768" s="4">
        <f>IF(C1768="","",WEEKNUM(C1768,1))</f>
        <v>44</v>
      </c>
      <c r="F1768" s="5" t="s">
        <v>58</v>
      </c>
      <c r="G1768" s="6" t="s">
        <v>1012</v>
      </c>
      <c r="H1768" s="6" t="s">
        <v>417</v>
      </c>
      <c r="I1768" s="7" t="str">
        <f>VLOOKUP(H1768,[3]外O细分型号!A:B,2,0)</f>
        <v>V7</v>
      </c>
      <c r="J1768" s="7" t="s">
        <v>36</v>
      </c>
      <c r="K1768" s="8">
        <v>80</v>
      </c>
      <c r="L1768" s="8">
        <v>8</v>
      </c>
      <c r="N1768" s="10" t="s">
        <v>37</v>
      </c>
      <c r="T1768" s="12">
        <f>SUM(O1768:S1768)</f>
        <v>0</v>
      </c>
    </row>
    <row r="1769" customHeight="1" spans="1:20">
      <c r="A1769" s="2">
        <v>1768</v>
      </c>
      <c r="B1769" s="2">
        <v>241028013</v>
      </c>
      <c r="C1769" s="3">
        <v>45593</v>
      </c>
      <c r="D1769" s="4" t="s">
        <v>944</v>
      </c>
      <c r="E1769" s="4">
        <f>IF(C1769="","",WEEKNUM(C1769,1))</f>
        <v>44</v>
      </c>
      <c r="F1769" s="5" t="s">
        <v>58</v>
      </c>
      <c r="G1769" s="6" t="s">
        <v>984</v>
      </c>
      <c r="H1769" s="6" t="s">
        <v>541</v>
      </c>
      <c r="I1769" s="7" t="str">
        <f>VLOOKUP(H1769,[3]外O细分型号!A:B,2,0)</f>
        <v>E180</v>
      </c>
      <c r="J1769" s="7" t="s">
        <v>36</v>
      </c>
      <c r="K1769" s="8">
        <v>115</v>
      </c>
      <c r="L1769" s="8">
        <v>8</v>
      </c>
      <c r="N1769" s="10" t="s">
        <v>37</v>
      </c>
      <c r="T1769" s="12">
        <f>SUM(O1769:S1769)</f>
        <v>0</v>
      </c>
    </row>
    <row r="1770" customHeight="1" spans="1:20">
      <c r="A1770" s="2">
        <v>1769</v>
      </c>
      <c r="B1770" s="2">
        <v>241028014</v>
      </c>
      <c r="C1770" s="3">
        <v>45593</v>
      </c>
      <c r="D1770" s="4" t="s">
        <v>944</v>
      </c>
      <c r="E1770" s="4">
        <f>IF(C1770="","",WEEKNUM(C1770,1))</f>
        <v>44</v>
      </c>
      <c r="F1770" s="5" t="s">
        <v>58</v>
      </c>
      <c r="G1770" s="6" t="s">
        <v>888</v>
      </c>
      <c r="H1770" s="6" t="s">
        <v>796</v>
      </c>
      <c r="I1770" s="7" t="str">
        <f>VLOOKUP(H1770,[3]外O细分型号!A:B,2,0)</f>
        <v>Q2P</v>
      </c>
      <c r="J1770" s="7" t="s">
        <v>725</v>
      </c>
      <c r="K1770" s="8">
        <v>256</v>
      </c>
      <c r="L1770" s="8">
        <v>8</v>
      </c>
      <c r="N1770" s="10" t="s">
        <v>37</v>
      </c>
      <c r="T1770" s="12">
        <f>SUM(O1770:S1770)</f>
        <v>0</v>
      </c>
    </row>
    <row r="1771" customHeight="1" spans="1:20">
      <c r="A1771" s="2">
        <v>1770</v>
      </c>
      <c r="B1771" s="2">
        <v>241028015</v>
      </c>
      <c r="C1771" s="3">
        <v>45593</v>
      </c>
      <c r="D1771" s="4" t="s">
        <v>944</v>
      </c>
      <c r="E1771" s="4">
        <f>IF(C1771="","",WEEKNUM(C1771,1))</f>
        <v>44</v>
      </c>
      <c r="F1771" s="5" t="s">
        <v>58</v>
      </c>
      <c r="G1771" s="6" t="s">
        <v>1017</v>
      </c>
      <c r="H1771" s="6" t="s">
        <v>861</v>
      </c>
      <c r="I1771" s="7" t="str">
        <f>VLOOKUP(H1771,[3]外O细分型号!A:B,2,0)</f>
        <v>Q2M</v>
      </c>
      <c r="J1771" s="7" t="s">
        <v>725</v>
      </c>
      <c r="K1771" s="8">
        <v>816</v>
      </c>
      <c r="L1771" s="8">
        <v>32</v>
      </c>
      <c r="N1771" s="10" t="s">
        <v>37</v>
      </c>
      <c r="T1771" s="12">
        <f>SUM(O1771:S1771)</f>
        <v>0</v>
      </c>
    </row>
    <row r="1772" customHeight="1" spans="1:26">
      <c r="A1772" s="2">
        <v>1771</v>
      </c>
      <c r="B1772" s="2">
        <v>241028016</v>
      </c>
      <c r="C1772" s="3">
        <v>45593</v>
      </c>
      <c r="D1772" s="4" t="s">
        <v>944</v>
      </c>
      <c r="E1772" s="4">
        <f>IF(C1772="","",WEEKNUM(C1772,1))</f>
        <v>44</v>
      </c>
      <c r="F1772" s="5" t="s">
        <v>58</v>
      </c>
      <c r="G1772" s="6" t="s">
        <v>839</v>
      </c>
      <c r="H1772" s="6" t="s">
        <v>825</v>
      </c>
      <c r="I1772" s="7" t="str">
        <f>VLOOKUP(H1772,[3]外O细分型号!A:B,2,0)</f>
        <v>Q2M</v>
      </c>
      <c r="J1772" s="7" t="s">
        <v>725</v>
      </c>
      <c r="K1772" s="8">
        <v>128</v>
      </c>
      <c r="L1772" s="8">
        <v>8</v>
      </c>
      <c r="M1772" s="9">
        <v>3</v>
      </c>
      <c r="N1772" s="10" t="s">
        <v>48</v>
      </c>
      <c r="P1772" s="11">
        <v>3</v>
      </c>
      <c r="T1772" s="12">
        <f>SUM(O1772:S1772)</f>
        <v>3</v>
      </c>
      <c r="U1772" s="11" t="s">
        <v>848</v>
      </c>
      <c r="V1772" s="13" t="s">
        <v>50</v>
      </c>
      <c r="W1772" s="8" t="s">
        <v>16</v>
      </c>
      <c r="X1772" s="11" t="s">
        <v>51</v>
      </c>
      <c r="Y1772" s="11" t="s">
        <v>52</v>
      </c>
      <c r="Z1772" s="11" t="s">
        <v>53</v>
      </c>
    </row>
    <row r="1773" customHeight="1" spans="1:20">
      <c r="A1773" s="2">
        <v>1772</v>
      </c>
      <c r="B1773" s="2">
        <v>241028017</v>
      </c>
      <c r="C1773" s="3">
        <v>45593</v>
      </c>
      <c r="D1773" s="4" t="s">
        <v>944</v>
      </c>
      <c r="E1773" s="4">
        <f>IF(C1773="","",WEEKNUM(C1773,1))</f>
        <v>44</v>
      </c>
      <c r="F1773" s="5" t="s">
        <v>33</v>
      </c>
      <c r="G1773" s="6" t="s">
        <v>1018</v>
      </c>
      <c r="H1773" s="6" t="s">
        <v>35</v>
      </c>
      <c r="I1773" s="7" t="str">
        <f>VLOOKUP(H1773,[3]外O细分型号!A:B,2,0)</f>
        <v>G500</v>
      </c>
      <c r="J1773" s="7" t="s">
        <v>36</v>
      </c>
      <c r="K1773" s="8">
        <v>202</v>
      </c>
      <c r="L1773" s="8">
        <v>8</v>
      </c>
      <c r="N1773" s="10" t="s">
        <v>37</v>
      </c>
      <c r="T1773" s="12">
        <f>SUM(O1773:S1773)</f>
        <v>0</v>
      </c>
    </row>
    <row r="1774" customHeight="1" spans="1:20">
      <c r="A1774" s="2">
        <v>1773</v>
      </c>
      <c r="B1774" s="2">
        <v>241028018</v>
      </c>
      <c r="C1774" s="3">
        <v>45593</v>
      </c>
      <c r="D1774" s="4" t="s">
        <v>944</v>
      </c>
      <c r="E1774" s="4">
        <f>IF(C1774="","",WEEKNUM(C1774,1))</f>
        <v>44</v>
      </c>
      <c r="F1774" s="5" t="s">
        <v>58</v>
      </c>
      <c r="G1774" s="6" t="s">
        <v>974</v>
      </c>
      <c r="H1774" s="6" t="s">
        <v>828</v>
      </c>
      <c r="I1774" s="7" t="str">
        <f>VLOOKUP(H1774,[3]外O细分型号!A:B,2,0)</f>
        <v>Q2F</v>
      </c>
      <c r="J1774" s="7" t="s">
        <v>725</v>
      </c>
      <c r="K1774" s="8">
        <v>168</v>
      </c>
      <c r="L1774" s="8">
        <v>8</v>
      </c>
      <c r="N1774" s="10" t="s">
        <v>37</v>
      </c>
      <c r="T1774" s="12">
        <f>SUM(O1774:S1774)</f>
        <v>0</v>
      </c>
    </row>
    <row r="1775" customHeight="1" spans="1:26">
      <c r="A1775" s="2">
        <v>1774</v>
      </c>
      <c r="B1775" s="2">
        <v>241029001</v>
      </c>
      <c r="C1775" s="3">
        <v>45594</v>
      </c>
      <c r="D1775" s="4" t="s">
        <v>944</v>
      </c>
      <c r="E1775" s="4">
        <f>IF(C1775="","",WEEKNUM(C1775,1))</f>
        <v>44</v>
      </c>
      <c r="F1775" s="5" t="s">
        <v>58</v>
      </c>
      <c r="G1775" s="6" t="s">
        <v>959</v>
      </c>
      <c r="H1775" s="6" t="s">
        <v>748</v>
      </c>
      <c r="I1775" s="7" t="str">
        <f>VLOOKUP(H1775,[3]外O细分型号!A:B,2,0)</f>
        <v>P1-CT</v>
      </c>
      <c r="J1775" s="7" t="s">
        <v>36</v>
      </c>
      <c r="K1775" s="8">
        <v>240</v>
      </c>
      <c r="L1775" s="8">
        <v>8</v>
      </c>
      <c r="M1775" s="9">
        <v>1</v>
      </c>
      <c r="N1775" s="10" t="s">
        <v>37</v>
      </c>
      <c r="O1775" s="11">
        <v>1</v>
      </c>
      <c r="T1775" s="12">
        <f>SUM(O1775:S1775)</f>
        <v>1</v>
      </c>
      <c r="U1775" s="11" t="s">
        <v>791</v>
      </c>
      <c r="V1775" s="13" t="s">
        <v>77</v>
      </c>
      <c r="W1775" s="8" t="s">
        <v>15</v>
      </c>
      <c r="X1775" s="11" t="s">
        <v>312</v>
      </c>
      <c r="Y1775" s="11" t="s">
        <v>52</v>
      </c>
      <c r="Z1775" s="11" t="s">
        <v>67</v>
      </c>
    </row>
    <row r="1776" customHeight="1" spans="1:26">
      <c r="A1776" s="2">
        <v>1775</v>
      </c>
      <c r="B1776" s="2">
        <v>241029002</v>
      </c>
      <c r="C1776" s="3">
        <v>45594</v>
      </c>
      <c r="D1776" s="4" t="s">
        <v>944</v>
      </c>
      <c r="E1776" s="4">
        <f>IF(C1776="","",WEEKNUM(C1776,1))</f>
        <v>44</v>
      </c>
      <c r="F1776" s="5" t="s">
        <v>58</v>
      </c>
      <c r="G1776" s="6" t="s">
        <v>888</v>
      </c>
      <c r="H1776" s="6" t="s">
        <v>796</v>
      </c>
      <c r="I1776" s="7" t="str">
        <f>VLOOKUP(H1776,[3]外O细分型号!A:B,2,0)</f>
        <v>Q2P</v>
      </c>
      <c r="J1776" s="7" t="s">
        <v>725</v>
      </c>
      <c r="K1776" s="8">
        <v>276</v>
      </c>
      <c r="L1776" s="8">
        <v>8</v>
      </c>
      <c r="M1776" s="9">
        <v>1</v>
      </c>
      <c r="N1776" s="10" t="s">
        <v>37</v>
      </c>
      <c r="O1776" s="11">
        <v>1</v>
      </c>
      <c r="T1776" s="12">
        <f>SUM(O1776:S1776)</f>
        <v>1</v>
      </c>
      <c r="U1776" s="11" t="s">
        <v>1019</v>
      </c>
      <c r="V1776" s="13" t="s">
        <v>77</v>
      </c>
      <c r="W1776" s="8" t="s">
        <v>15</v>
      </c>
      <c r="X1776" s="11" t="s">
        <v>99</v>
      </c>
      <c r="Y1776" s="11" t="s">
        <v>52</v>
      </c>
      <c r="Z1776" s="11" t="s">
        <v>67</v>
      </c>
    </row>
    <row r="1777" customHeight="1" spans="1:20">
      <c r="A1777" s="2">
        <v>1776</v>
      </c>
      <c r="B1777" s="2">
        <v>241029003</v>
      </c>
      <c r="C1777" s="3">
        <v>45594</v>
      </c>
      <c r="D1777" s="4" t="s">
        <v>944</v>
      </c>
      <c r="E1777" s="4">
        <f>IF(C1777="","",WEEKNUM(C1777,1))</f>
        <v>44</v>
      </c>
      <c r="F1777" s="5" t="s">
        <v>58</v>
      </c>
      <c r="G1777" s="6" t="s">
        <v>817</v>
      </c>
      <c r="H1777" s="6" t="s">
        <v>818</v>
      </c>
      <c r="I1777" s="7" t="str">
        <f>VLOOKUP(H1777,[3]外O细分型号!A:B,2,0)</f>
        <v>G101</v>
      </c>
      <c r="J1777" s="7" t="s">
        <v>62</v>
      </c>
      <c r="K1777" s="8">
        <v>1</v>
      </c>
      <c r="L1777" s="8">
        <v>1</v>
      </c>
      <c r="N1777" s="10" t="s">
        <v>37</v>
      </c>
      <c r="T1777" s="12">
        <f>SUM(O1777:S1777)</f>
        <v>0</v>
      </c>
    </row>
    <row r="1778" customHeight="1" spans="1:20">
      <c r="A1778" s="2">
        <v>1777</v>
      </c>
      <c r="B1778" s="2">
        <v>241029004</v>
      </c>
      <c r="C1778" s="3">
        <v>45594</v>
      </c>
      <c r="D1778" s="4" t="s">
        <v>944</v>
      </c>
      <c r="E1778" s="4">
        <f>IF(C1778="","",WEEKNUM(C1778,1))</f>
        <v>44</v>
      </c>
      <c r="F1778" s="5" t="s">
        <v>58</v>
      </c>
      <c r="G1778" s="6" t="s">
        <v>991</v>
      </c>
      <c r="H1778" s="6" t="s">
        <v>366</v>
      </c>
      <c r="I1778" s="7" t="str">
        <f>VLOOKUP(H1778,[3]外O细分型号!A:B,2,0)</f>
        <v>G100</v>
      </c>
      <c r="J1778" s="7" t="s">
        <v>36</v>
      </c>
      <c r="K1778" s="8">
        <v>236</v>
      </c>
      <c r="L1778" s="8">
        <v>8</v>
      </c>
      <c r="N1778" s="10" t="s">
        <v>37</v>
      </c>
      <c r="T1778" s="12">
        <f>SUM(O1778:S1778)</f>
        <v>0</v>
      </c>
    </row>
    <row r="1779" customHeight="1" spans="1:20">
      <c r="A1779" s="2">
        <v>1778</v>
      </c>
      <c r="B1779" s="2">
        <v>241029005</v>
      </c>
      <c r="C1779" s="3">
        <v>45594</v>
      </c>
      <c r="D1779" s="4" t="s">
        <v>944</v>
      </c>
      <c r="E1779" s="4">
        <f>IF(C1779="","",WEEKNUM(C1779,1))</f>
        <v>44</v>
      </c>
      <c r="F1779" s="5" t="s">
        <v>58</v>
      </c>
      <c r="G1779" s="6" t="s">
        <v>1017</v>
      </c>
      <c r="H1779" s="6" t="s">
        <v>861</v>
      </c>
      <c r="I1779" s="7" t="str">
        <f>VLOOKUP(H1779,[3]外O细分型号!A:B,2,0)</f>
        <v>Q2M</v>
      </c>
      <c r="J1779" s="7" t="s">
        <v>36</v>
      </c>
      <c r="K1779" s="8">
        <v>748</v>
      </c>
      <c r="L1779" s="8">
        <v>32</v>
      </c>
      <c r="N1779" s="10" t="s">
        <v>37</v>
      </c>
      <c r="T1779" s="12">
        <f>SUM(O1779:S1779)</f>
        <v>0</v>
      </c>
    </row>
    <row r="1780" customHeight="1" spans="1:20">
      <c r="A1780" s="2">
        <v>1779</v>
      </c>
      <c r="B1780" s="2">
        <v>241029006</v>
      </c>
      <c r="C1780" s="3">
        <v>45594</v>
      </c>
      <c r="D1780" s="4" t="s">
        <v>944</v>
      </c>
      <c r="E1780" s="4">
        <f>IF(C1780="","",WEEKNUM(C1780,1))</f>
        <v>44</v>
      </c>
      <c r="F1780" s="5" t="s">
        <v>58</v>
      </c>
      <c r="G1780" s="6" t="s">
        <v>839</v>
      </c>
      <c r="H1780" s="6" t="s">
        <v>856</v>
      </c>
      <c r="I1780" s="7" t="str">
        <f>VLOOKUP(H1780,[3]外O细分型号!A:B,2,0)</f>
        <v>Q2F</v>
      </c>
      <c r="J1780" s="7" t="s">
        <v>725</v>
      </c>
      <c r="K1780" s="8">
        <v>256</v>
      </c>
      <c r="L1780" s="8">
        <v>8</v>
      </c>
      <c r="N1780" s="10" t="s">
        <v>37</v>
      </c>
      <c r="T1780" s="12">
        <f>SUM(O1780:S1780)</f>
        <v>0</v>
      </c>
    </row>
    <row r="1781" customHeight="1" spans="1:20">
      <c r="A1781" s="2">
        <v>1780</v>
      </c>
      <c r="B1781" s="2">
        <v>241029007</v>
      </c>
      <c r="C1781" s="3">
        <v>45594</v>
      </c>
      <c r="D1781" s="4" t="s">
        <v>944</v>
      </c>
      <c r="E1781" s="4">
        <f>IF(C1781="","",WEEKNUM(C1781,1))</f>
        <v>44</v>
      </c>
      <c r="F1781" s="5" t="s">
        <v>40</v>
      </c>
      <c r="G1781" s="6" t="s">
        <v>1008</v>
      </c>
      <c r="H1781" s="6" t="s">
        <v>75</v>
      </c>
      <c r="I1781" s="7" t="str">
        <f>VLOOKUP(H1781,[3]外O细分型号!A:B,2,0)</f>
        <v>V7</v>
      </c>
      <c r="J1781" s="7" t="s">
        <v>36</v>
      </c>
      <c r="K1781" s="8">
        <v>1100</v>
      </c>
      <c r="L1781" s="8">
        <v>32</v>
      </c>
      <c r="N1781" s="10" t="s">
        <v>37</v>
      </c>
      <c r="T1781" s="12">
        <f>SUM(O1781:S1781)</f>
        <v>0</v>
      </c>
    </row>
    <row r="1782" customHeight="1" spans="1:20">
      <c r="A1782" s="2">
        <v>1781</v>
      </c>
      <c r="B1782" s="2">
        <v>241029008</v>
      </c>
      <c r="C1782" s="3">
        <v>45594</v>
      </c>
      <c r="D1782" s="4" t="s">
        <v>944</v>
      </c>
      <c r="E1782" s="4">
        <f>IF(C1782="","",WEEKNUM(C1782,1))</f>
        <v>44</v>
      </c>
      <c r="F1782" s="5" t="s">
        <v>33</v>
      </c>
      <c r="G1782" s="6" t="s">
        <v>793</v>
      </c>
      <c r="H1782" s="6" t="s">
        <v>436</v>
      </c>
      <c r="I1782" s="7" t="str">
        <f>VLOOKUP(H1782,[3]外O细分型号!A:B,2,0)</f>
        <v>Q3FVPRO</v>
      </c>
      <c r="J1782" s="7" t="s">
        <v>36</v>
      </c>
      <c r="K1782" s="8">
        <v>463</v>
      </c>
      <c r="L1782" s="8">
        <v>32</v>
      </c>
      <c r="N1782" s="10" t="s">
        <v>37</v>
      </c>
      <c r="T1782" s="12">
        <f>SUM(O1782:S1782)</f>
        <v>0</v>
      </c>
    </row>
    <row r="1783" customHeight="1" spans="1:20">
      <c r="A1783" s="2">
        <v>1782</v>
      </c>
      <c r="B1783" s="2">
        <v>241029009</v>
      </c>
      <c r="C1783" s="3">
        <v>45594</v>
      </c>
      <c r="D1783" s="4" t="s">
        <v>944</v>
      </c>
      <c r="E1783" s="4">
        <f>IF(C1783="","",WEEKNUM(C1783,1))</f>
        <v>44</v>
      </c>
      <c r="F1783" s="5" t="s">
        <v>33</v>
      </c>
      <c r="G1783" s="6" t="s">
        <v>654</v>
      </c>
      <c r="H1783" s="6" t="s">
        <v>401</v>
      </c>
      <c r="I1783" s="7" t="str">
        <f>VLOOKUP(H1783,[3]外O细分型号!A:B,2,0)</f>
        <v>Q3FPRO</v>
      </c>
      <c r="J1783" s="7" t="s">
        <v>36</v>
      </c>
      <c r="K1783" s="8">
        <v>432</v>
      </c>
      <c r="L1783" s="8">
        <v>32</v>
      </c>
      <c r="N1783" s="10" t="s">
        <v>37</v>
      </c>
      <c r="T1783" s="12">
        <f>SUM(O1783:S1783)</f>
        <v>0</v>
      </c>
    </row>
    <row r="1784" customHeight="1" spans="1:20">
      <c r="A1784" s="2">
        <v>1783</v>
      </c>
      <c r="B1784" s="2">
        <v>241029010</v>
      </c>
      <c r="C1784" s="3">
        <v>45594</v>
      </c>
      <c r="D1784" s="4" t="s">
        <v>944</v>
      </c>
      <c r="E1784" s="4">
        <f>IF(C1784="","",WEEKNUM(C1784,1))</f>
        <v>44</v>
      </c>
      <c r="F1784" s="5" t="s">
        <v>58</v>
      </c>
      <c r="G1784" s="6" t="s">
        <v>839</v>
      </c>
      <c r="H1784" s="6" t="s">
        <v>825</v>
      </c>
      <c r="I1784" s="7" t="str">
        <f>VLOOKUP(H1784,[3]外O细分型号!A:B,2,0)</f>
        <v>Q2M</v>
      </c>
      <c r="J1784" s="7" t="s">
        <v>725</v>
      </c>
      <c r="K1784" s="8">
        <v>128</v>
      </c>
      <c r="L1784" s="8">
        <v>8</v>
      </c>
      <c r="N1784" s="10" t="s">
        <v>37</v>
      </c>
      <c r="T1784" s="12">
        <f>SUM(O1784:S1784)</f>
        <v>0</v>
      </c>
    </row>
    <row r="1785" customHeight="1" spans="1:20">
      <c r="A1785" s="2">
        <v>1784</v>
      </c>
      <c r="B1785" s="2">
        <v>241029011</v>
      </c>
      <c r="C1785" s="3">
        <v>45594</v>
      </c>
      <c r="D1785" s="4" t="s">
        <v>944</v>
      </c>
      <c r="E1785" s="4">
        <f>IF(C1785="","",WEEKNUM(C1785,1))</f>
        <v>44</v>
      </c>
      <c r="F1785" s="5" t="s">
        <v>58</v>
      </c>
      <c r="G1785" s="6" t="s">
        <v>888</v>
      </c>
      <c r="H1785" s="6" t="s">
        <v>796</v>
      </c>
      <c r="I1785" s="7" t="str">
        <f>VLOOKUP(H1785,[3]外O细分型号!A:B,2,0)</f>
        <v>Q2P</v>
      </c>
      <c r="J1785" s="7" t="s">
        <v>725</v>
      </c>
      <c r="K1785" s="8">
        <v>276</v>
      </c>
      <c r="L1785" s="8">
        <v>8</v>
      </c>
      <c r="N1785" s="10" t="s">
        <v>37</v>
      </c>
      <c r="T1785" s="12">
        <f>SUM(O1785:S1785)</f>
        <v>0</v>
      </c>
    </row>
    <row r="1786" customHeight="1" spans="1:26">
      <c r="A1786" s="2">
        <v>1785</v>
      </c>
      <c r="B1786" s="2">
        <v>241029012</v>
      </c>
      <c r="C1786" s="3">
        <v>45594</v>
      </c>
      <c r="D1786" s="4" t="s">
        <v>944</v>
      </c>
      <c r="E1786" s="4">
        <f>IF(C1786="","",WEEKNUM(C1786,1))</f>
        <v>44</v>
      </c>
      <c r="F1786" s="5" t="s">
        <v>58</v>
      </c>
      <c r="G1786" s="6" t="s">
        <v>827</v>
      </c>
      <c r="H1786" s="6" t="s">
        <v>828</v>
      </c>
      <c r="I1786" s="7" t="str">
        <f>VLOOKUP(H1786,[3]外O细分型号!A:B,2,0)</f>
        <v>Q2F</v>
      </c>
      <c r="J1786" s="7" t="s">
        <v>725</v>
      </c>
      <c r="K1786" s="8">
        <v>128</v>
      </c>
      <c r="L1786" s="8">
        <v>8</v>
      </c>
      <c r="M1786" s="9">
        <v>2</v>
      </c>
      <c r="N1786" s="10" t="s">
        <v>48</v>
      </c>
      <c r="P1786" s="11">
        <v>1</v>
      </c>
      <c r="R1786" s="11">
        <v>1</v>
      </c>
      <c r="T1786" s="12">
        <f>SUM(O1786:S1786)</f>
        <v>2</v>
      </c>
      <c r="U1786" s="11" t="s">
        <v>1020</v>
      </c>
      <c r="V1786" s="13" t="s">
        <v>50</v>
      </c>
      <c r="W1786" s="8" t="s">
        <v>18</v>
      </c>
      <c r="X1786" s="11" t="s">
        <v>220</v>
      </c>
      <c r="Y1786" s="11" t="s">
        <v>57</v>
      </c>
      <c r="Z1786" s="11" t="s">
        <v>53</v>
      </c>
    </row>
    <row r="1787" customHeight="1" spans="1:26">
      <c r="A1787" s="2">
        <v>1786</v>
      </c>
      <c r="B1787" s="2">
        <v>241029013</v>
      </c>
      <c r="C1787" s="3">
        <v>45594</v>
      </c>
      <c r="D1787" s="4" t="s">
        <v>944</v>
      </c>
      <c r="E1787" s="4">
        <f>IF(C1787="","",WEEKNUM(C1787,1))</f>
        <v>44</v>
      </c>
      <c r="F1787" s="5" t="s">
        <v>33</v>
      </c>
      <c r="G1787" s="6" t="s">
        <v>654</v>
      </c>
      <c r="H1787" s="6" t="s">
        <v>401</v>
      </c>
      <c r="I1787" s="7" t="str">
        <f>VLOOKUP(H1787,[3]外O细分型号!A:B,2,0)</f>
        <v>Q3FPRO</v>
      </c>
      <c r="J1787" s="7" t="s">
        <v>36</v>
      </c>
      <c r="K1787" s="8">
        <v>864</v>
      </c>
      <c r="L1787" s="8">
        <v>32</v>
      </c>
      <c r="M1787" s="9">
        <v>1</v>
      </c>
      <c r="N1787" s="10" t="s">
        <v>37</v>
      </c>
      <c r="Q1787" s="11">
        <v>1</v>
      </c>
      <c r="T1787" s="12">
        <f>SUM(O1787:S1787)</f>
        <v>1</v>
      </c>
      <c r="U1787" s="11" t="s">
        <v>1021</v>
      </c>
      <c r="V1787" s="13" t="s">
        <v>77</v>
      </c>
      <c r="W1787" s="8" t="s">
        <v>55</v>
      </c>
      <c r="X1787" s="11" t="s">
        <v>1022</v>
      </c>
      <c r="Y1787" s="11" t="s">
        <v>52</v>
      </c>
      <c r="Z1787" s="11" t="s">
        <v>67</v>
      </c>
    </row>
    <row r="1788" customHeight="1" spans="1:20">
      <c r="A1788" s="2">
        <v>1787</v>
      </c>
      <c r="B1788" s="2">
        <v>241030001</v>
      </c>
      <c r="C1788" s="3">
        <v>45595</v>
      </c>
      <c r="D1788" s="4" t="s">
        <v>944</v>
      </c>
      <c r="E1788" s="4">
        <f>IF(C1788="","",WEEKNUM(C1788,1))</f>
        <v>44</v>
      </c>
      <c r="F1788" s="5" t="s">
        <v>58</v>
      </c>
      <c r="G1788" s="6" t="s">
        <v>1023</v>
      </c>
      <c r="H1788" s="6" t="s">
        <v>64</v>
      </c>
      <c r="I1788" s="7" t="str">
        <f>VLOOKUP(H1788,[3]外O细分型号!A:B,2,0)</f>
        <v>G111</v>
      </c>
      <c r="J1788" s="7" t="s">
        <v>62</v>
      </c>
      <c r="K1788" s="8">
        <v>120</v>
      </c>
      <c r="L1788" s="8">
        <v>8</v>
      </c>
      <c r="N1788" s="10" t="s">
        <v>37</v>
      </c>
      <c r="T1788" s="12">
        <f>SUM(O1788:S1788)</f>
        <v>0</v>
      </c>
    </row>
    <row r="1789" customHeight="1" spans="1:20">
      <c r="A1789" s="2">
        <v>1788</v>
      </c>
      <c r="B1789" s="2">
        <v>241030002</v>
      </c>
      <c r="C1789" s="3">
        <v>45595</v>
      </c>
      <c r="D1789" s="4" t="s">
        <v>944</v>
      </c>
      <c r="E1789" s="4">
        <f>IF(C1789="","",WEEKNUM(C1789,1))</f>
        <v>44</v>
      </c>
      <c r="F1789" s="5" t="s">
        <v>58</v>
      </c>
      <c r="G1789" s="6" t="s">
        <v>1017</v>
      </c>
      <c r="H1789" s="6" t="s">
        <v>861</v>
      </c>
      <c r="I1789" s="7" t="str">
        <f>VLOOKUP(H1789,[3]外O细分型号!A:B,2,0)</f>
        <v>Q2M</v>
      </c>
      <c r="J1789" s="7" t="s">
        <v>725</v>
      </c>
      <c r="K1789" s="8">
        <v>258</v>
      </c>
      <c r="L1789" s="8">
        <v>8</v>
      </c>
      <c r="N1789" s="10" t="s">
        <v>37</v>
      </c>
      <c r="T1789" s="12">
        <f>SUM(O1789:S1789)</f>
        <v>0</v>
      </c>
    </row>
    <row r="1790" customHeight="1" spans="1:20">
      <c r="A1790" s="2">
        <v>1789</v>
      </c>
      <c r="B1790" s="2">
        <v>241030003</v>
      </c>
      <c r="C1790" s="3">
        <v>45595</v>
      </c>
      <c r="D1790" s="4" t="s">
        <v>944</v>
      </c>
      <c r="E1790" s="4">
        <f>IF(C1790="","",WEEKNUM(C1790,1))</f>
        <v>44</v>
      </c>
      <c r="F1790" s="5" t="s">
        <v>58</v>
      </c>
      <c r="G1790" s="6" t="s">
        <v>1024</v>
      </c>
      <c r="H1790" s="6" t="s">
        <v>64</v>
      </c>
      <c r="I1790" s="7" t="str">
        <f>VLOOKUP(H1790,[3]外O细分型号!A:B,2,0)</f>
        <v>G111</v>
      </c>
      <c r="J1790" s="7" t="s">
        <v>62</v>
      </c>
      <c r="K1790" s="8">
        <v>240</v>
      </c>
      <c r="L1790" s="8">
        <v>8</v>
      </c>
      <c r="N1790" s="10" t="s">
        <v>37</v>
      </c>
      <c r="T1790" s="12">
        <f>SUM(O1790:S1790)</f>
        <v>0</v>
      </c>
    </row>
    <row r="1791" customHeight="1" spans="1:20">
      <c r="A1791" s="2">
        <v>1790</v>
      </c>
      <c r="B1791" s="2">
        <v>241030004</v>
      </c>
      <c r="C1791" s="3">
        <v>45595</v>
      </c>
      <c r="D1791" s="4" t="s">
        <v>944</v>
      </c>
      <c r="E1791" s="4">
        <f>IF(C1791="","",WEEKNUM(C1791,1))</f>
        <v>44</v>
      </c>
      <c r="F1791" s="5" t="s">
        <v>58</v>
      </c>
      <c r="G1791" s="6" t="s">
        <v>974</v>
      </c>
      <c r="H1791" s="6" t="s">
        <v>828</v>
      </c>
      <c r="I1791" s="7" t="str">
        <f>VLOOKUP(H1791,[3]外O细分型号!A:B,2,0)</f>
        <v>Q2F</v>
      </c>
      <c r="J1791" s="7" t="s">
        <v>725</v>
      </c>
      <c r="K1791" s="8">
        <v>76</v>
      </c>
      <c r="L1791" s="8">
        <v>8</v>
      </c>
      <c r="N1791" s="10" t="s">
        <v>37</v>
      </c>
      <c r="T1791" s="12">
        <f>SUM(O1791:S1791)</f>
        <v>0</v>
      </c>
    </row>
    <row r="1792" customHeight="1" spans="1:20">
      <c r="A1792" s="2">
        <v>1791</v>
      </c>
      <c r="B1792" s="2">
        <v>241030005</v>
      </c>
      <c r="C1792" s="3">
        <v>45595</v>
      </c>
      <c r="D1792" s="4" t="s">
        <v>944</v>
      </c>
      <c r="E1792" s="4">
        <f>IF(C1792="","",WEEKNUM(C1792,1))</f>
        <v>44</v>
      </c>
      <c r="F1792" s="5" t="s">
        <v>58</v>
      </c>
      <c r="G1792" s="6" t="s">
        <v>839</v>
      </c>
      <c r="H1792" s="6" t="s">
        <v>856</v>
      </c>
      <c r="I1792" s="7" t="str">
        <f>VLOOKUP(H1792,[3]外O细分型号!A:B,2,0)</f>
        <v>Q2F</v>
      </c>
      <c r="J1792" s="7" t="s">
        <v>725</v>
      </c>
      <c r="K1792" s="8">
        <v>180</v>
      </c>
      <c r="L1792" s="8">
        <v>8</v>
      </c>
      <c r="N1792" s="10" t="s">
        <v>37</v>
      </c>
      <c r="T1792" s="12">
        <f>SUM(O1792:S1792)</f>
        <v>0</v>
      </c>
    </row>
    <row r="1793" customHeight="1" spans="1:20">
      <c r="A1793" s="2">
        <v>1792</v>
      </c>
      <c r="B1793" s="2">
        <v>241030006</v>
      </c>
      <c r="C1793" s="3">
        <v>45595</v>
      </c>
      <c r="D1793" s="4" t="s">
        <v>944</v>
      </c>
      <c r="E1793" s="4">
        <f>IF(C1793="","",WEEKNUM(C1793,1))</f>
        <v>44</v>
      </c>
      <c r="F1793" s="5" t="s">
        <v>58</v>
      </c>
      <c r="G1793" s="6" t="s">
        <v>1009</v>
      </c>
      <c r="H1793" s="6" t="s">
        <v>366</v>
      </c>
      <c r="I1793" s="7" t="str">
        <f>VLOOKUP(H1793,[3]外O细分型号!A:B,2,0)</f>
        <v>G100</v>
      </c>
      <c r="J1793" s="7" t="s">
        <v>36</v>
      </c>
      <c r="K1793" s="8">
        <v>256</v>
      </c>
      <c r="L1793" s="8">
        <v>8</v>
      </c>
      <c r="N1793" s="10" t="s">
        <v>37</v>
      </c>
      <c r="T1793" s="12">
        <f>SUM(O1793:S1793)</f>
        <v>0</v>
      </c>
    </row>
    <row r="1794" customHeight="1" spans="1:20">
      <c r="A1794" s="2">
        <v>1793</v>
      </c>
      <c r="B1794" s="2">
        <v>241030007</v>
      </c>
      <c r="C1794" s="3">
        <v>45595</v>
      </c>
      <c r="D1794" s="4" t="s">
        <v>944</v>
      </c>
      <c r="E1794" s="4">
        <f>IF(C1794="","",WEEKNUM(C1794,1))</f>
        <v>44</v>
      </c>
      <c r="F1794" s="5" t="s">
        <v>58</v>
      </c>
      <c r="G1794" s="6" t="s">
        <v>1025</v>
      </c>
      <c r="H1794" s="6" t="s">
        <v>841</v>
      </c>
      <c r="I1794" s="7" t="str">
        <f>VLOOKUP(H1794,[3]外O细分型号!A:B,2,0)</f>
        <v>P9</v>
      </c>
      <c r="J1794" s="7" t="s">
        <v>725</v>
      </c>
      <c r="K1794" s="8">
        <v>480</v>
      </c>
      <c r="L1794" s="8">
        <v>32</v>
      </c>
      <c r="N1794" s="10" t="s">
        <v>37</v>
      </c>
      <c r="T1794" s="12">
        <f>SUM(O1794:S1794)</f>
        <v>0</v>
      </c>
    </row>
    <row r="1795" customHeight="1" spans="1:20">
      <c r="A1795" s="2">
        <v>1794</v>
      </c>
      <c r="B1795" s="2">
        <v>241030008</v>
      </c>
      <c r="C1795" s="3">
        <v>45595</v>
      </c>
      <c r="D1795" s="4" t="s">
        <v>944</v>
      </c>
      <c r="E1795" s="4">
        <f>IF(C1795="","",WEEKNUM(C1795,1))</f>
        <v>44</v>
      </c>
      <c r="F1795" s="5" t="s">
        <v>40</v>
      </c>
      <c r="G1795" s="6" t="s">
        <v>1013</v>
      </c>
      <c r="H1795" s="6" t="s">
        <v>245</v>
      </c>
      <c r="I1795" s="7" t="str">
        <f>VLOOKUP(H1795,[3]外O细分型号!A:B,2,0)</f>
        <v>E16</v>
      </c>
      <c r="J1795" s="7" t="s">
        <v>36</v>
      </c>
      <c r="K1795" s="8">
        <v>298</v>
      </c>
      <c r="L1795" s="8">
        <v>32</v>
      </c>
      <c r="N1795" s="10" t="s">
        <v>37</v>
      </c>
      <c r="T1795" s="12">
        <f>SUM(O1795:S1795)</f>
        <v>0</v>
      </c>
    </row>
    <row r="1796" customHeight="1" spans="1:20">
      <c r="A1796" s="2">
        <v>1795</v>
      </c>
      <c r="B1796" s="2">
        <v>241030009</v>
      </c>
      <c r="C1796" s="3">
        <v>45595</v>
      </c>
      <c r="D1796" s="4" t="s">
        <v>944</v>
      </c>
      <c r="E1796" s="4">
        <f>IF(C1796="","",WEEKNUM(C1796,1))</f>
        <v>44</v>
      </c>
      <c r="F1796" s="5" t="s">
        <v>40</v>
      </c>
      <c r="G1796" s="6" t="s">
        <v>1013</v>
      </c>
      <c r="H1796" s="6" t="s">
        <v>168</v>
      </c>
      <c r="I1796" s="7" t="str">
        <f>VLOOKUP(H1796,[3]外O细分型号!A:B,2,0)</f>
        <v>V7</v>
      </c>
      <c r="J1796" s="7" t="s">
        <v>36</v>
      </c>
      <c r="K1796" s="8">
        <v>356</v>
      </c>
      <c r="L1796" s="8">
        <v>32</v>
      </c>
      <c r="N1796" s="10" t="s">
        <v>37</v>
      </c>
      <c r="T1796" s="12">
        <f>SUM(O1796:S1796)</f>
        <v>0</v>
      </c>
    </row>
    <row r="1797" customHeight="1" spans="1:20">
      <c r="A1797" s="2">
        <v>1796</v>
      </c>
      <c r="B1797" s="2">
        <v>241030010</v>
      </c>
      <c r="C1797" s="3">
        <v>45595</v>
      </c>
      <c r="D1797" s="4" t="s">
        <v>944</v>
      </c>
      <c r="E1797" s="4">
        <f>IF(C1797="","",WEEKNUM(C1797,1))</f>
        <v>44</v>
      </c>
      <c r="F1797" s="5" t="s">
        <v>58</v>
      </c>
      <c r="G1797" s="6" t="s">
        <v>1017</v>
      </c>
      <c r="H1797" s="6" t="s">
        <v>861</v>
      </c>
      <c r="I1797" s="7" t="str">
        <f>VLOOKUP(H1797,[3]外O细分型号!A:B,2,0)</f>
        <v>Q2M</v>
      </c>
      <c r="J1797" s="7" t="s">
        <v>725</v>
      </c>
      <c r="K1797" s="8">
        <v>152</v>
      </c>
      <c r="L1797" s="8">
        <v>8</v>
      </c>
      <c r="N1797" s="10" t="s">
        <v>37</v>
      </c>
      <c r="T1797" s="12">
        <f>SUM(O1797:S1797)</f>
        <v>0</v>
      </c>
    </row>
    <row r="1798" customHeight="1" spans="1:20">
      <c r="A1798" s="2">
        <v>1797</v>
      </c>
      <c r="B1798" s="2">
        <v>241030011</v>
      </c>
      <c r="C1798" s="3">
        <v>45595</v>
      </c>
      <c r="D1798" s="4" t="s">
        <v>944</v>
      </c>
      <c r="E1798" s="4">
        <f>IF(C1798="","",WEEKNUM(C1798,1))</f>
        <v>44</v>
      </c>
      <c r="F1798" s="5" t="s">
        <v>58</v>
      </c>
      <c r="G1798" s="6" t="s">
        <v>824</v>
      </c>
      <c r="H1798" s="6" t="s">
        <v>825</v>
      </c>
      <c r="I1798" s="7" t="str">
        <f>VLOOKUP(H1798,[3]外O细分型号!A:B,2,0)</f>
        <v>Q2M</v>
      </c>
      <c r="J1798" s="7" t="s">
        <v>725</v>
      </c>
      <c r="K1798" s="8">
        <v>96</v>
      </c>
      <c r="L1798" s="8">
        <v>8</v>
      </c>
      <c r="N1798" s="10" t="s">
        <v>37</v>
      </c>
      <c r="T1798" s="12">
        <f>SUM(O1798:S1798)</f>
        <v>0</v>
      </c>
    </row>
    <row r="1799" customHeight="1" spans="1:20">
      <c r="A1799" s="2">
        <v>1798</v>
      </c>
      <c r="B1799" s="2">
        <v>241030012</v>
      </c>
      <c r="C1799" s="3">
        <v>45595</v>
      </c>
      <c r="D1799" s="4" t="s">
        <v>944</v>
      </c>
      <c r="E1799" s="4">
        <f>IF(C1799="","",WEEKNUM(C1799,1))</f>
        <v>44</v>
      </c>
      <c r="F1799" s="5" t="s">
        <v>58</v>
      </c>
      <c r="G1799" s="6" t="s">
        <v>839</v>
      </c>
      <c r="H1799" s="6" t="s">
        <v>856</v>
      </c>
      <c r="I1799" s="7" t="str">
        <f>VLOOKUP(H1799,[3]外O细分型号!A:B,2,0)</f>
        <v>Q2F</v>
      </c>
      <c r="J1799" s="7" t="s">
        <v>725</v>
      </c>
      <c r="K1799" s="8">
        <v>128</v>
      </c>
      <c r="L1799" s="8">
        <v>8</v>
      </c>
      <c r="N1799" s="10" t="s">
        <v>37</v>
      </c>
      <c r="T1799" s="12">
        <f>SUM(O1799:S1799)</f>
        <v>0</v>
      </c>
    </row>
    <row r="1800" customHeight="1" spans="1:20">
      <c r="A1800" s="2">
        <v>1799</v>
      </c>
      <c r="B1800" s="2">
        <v>241030013</v>
      </c>
      <c r="C1800" s="3">
        <v>45595</v>
      </c>
      <c r="D1800" s="4" t="s">
        <v>944</v>
      </c>
      <c r="E1800" s="4">
        <f>IF(C1800="","",WEEKNUM(C1800,1))</f>
        <v>44</v>
      </c>
      <c r="F1800" s="5" t="s">
        <v>33</v>
      </c>
      <c r="G1800" s="6" t="s">
        <v>654</v>
      </c>
      <c r="H1800" s="6" t="s">
        <v>401</v>
      </c>
      <c r="I1800" s="7" t="str">
        <f>VLOOKUP(H1800,[3]外O细分型号!A:B,2,0)</f>
        <v>Q3FPRO</v>
      </c>
      <c r="J1800" s="7" t="s">
        <v>36</v>
      </c>
      <c r="K1800" s="8">
        <v>99</v>
      </c>
      <c r="L1800" s="8">
        <v>8</v>
      </c>
      <c r="N1800" s="10" t="s">
        <v>37</v>
      </c>
      <c r="T1800" s="12">
        <f>SUM(O1800:S1800)</f>
        <v>0</v>
      </c>
    </row>
    <row r="1801" customHeight="1" spans="1:26">
      <c r="A1801" s="2">
        <v>1800</v>
      </c>
      <c r="B1801" s="2">
        <v>241030014</v>
      </c>
      <c r="C1801" s="3">
        <v>45595</v>
      </c>
      <c r="D1801" s="4" t="s">
        <v>944</v>
      </c>
      <c r="E1801" s="4">
        <f>IF(C1801="","",WEEKNUM(C1801,1))</f>
        <v>44</v>
      </c>
      <c r="F1801" s="5" t="s">
        <v>58</v>
      </c>
      <c r="G1801" s="6" t="s">
        <v>1026</v>
      </c>
      <c r="H1801" s="6" t="s">
        <v>821</v>
      </c>
      <c r="I1801" s="7" t="str">
        <f>VLOOKUP(H1801,[3]外O细分型号!A:B,2,0)</f>
        <v>G105</v>
      </c>
      <c r="J1801" s="7" t="s">
        <v>36</v>
      </c>
      <c r="K1801" s="8">
        <v>6</v>
      </c>
      <c r="L1801" s="8">
        <v>6</v>
      </c>
      <c r="M1801" s="9">
        <v>1</v>
      </c>
      <c r="N1801" s="10" t="s">
        <v>37</v>
      </c>
      <c r="P1801" s="11">
        <v>1</v>
      </c>
      <c r="T1801" s="12">
        <f>SUM(O1801:S1801)</f>
        <v>1</v>
      </c>
      <c r="U1801" s="11" t="s">
        <v>1027</v>
      </c>
      <c r="V1801" s="13" t="s">
        <v>77</v>
      </c>
      <c r="W1801" s="8" t="s">
        <v>16</v>
      </c>
      <c r="X1801" s="11" t="s">
        <v>125</v>
      </c>
      <c r="Y1801" s="11" t="s">
        <v>52</v>
      </c>
      <c r="Z1801" s="11" t="s">
        <v>67</v>
      </c>
    </row>
    <row r="1802" customHeight="1" spans="1:20">
      <c r="A1802" s="2">
        <v>1801</v>
      </c>
      <c r="B1802" s="2">
        <v>241031001</v>
      </c>
      <c r="C1802" s="3">
        <v>45596</v>
      </c>
      <c r="D1802" s="4" t="s">
        <v>944</v>
      </c>
      <c r="E1802" s="4">
        <f>IF(C1802="","",WEEKNUM(C1802,1))</f>
        <v>44</v>
      </c>
      <c r="F1802" s="5" t="s">
        <v>58</v>
      </c>
      <c r="G1802" s="6" t="s">
        <v>1028</v>
      </c>
      <c r="H1802" s="6" t="s">
        <v>366</v>
      </c>
      <c r="I1802" s="7" t="str">
        <f>VLOOKUP(H1802,[3]外O细分型号!A:B,2,0)</f>
        <v>G100</v>
      </c>
      <c r="J1802" s="7" t="s">
        <v>62</v>
      </c>
      <c r="K1802" s="8">
        <v>240</v>
      </c>
      <c r="L1802" s="8">
        <v>8</v>
      </c>
      <c r="N1802" s="10" t="s">
        <v>37</v>
      </c>
      <c r="T1802" s="12">
        <f>SUM(O1802:S1802)</f>
        <v>0</v>
      </c>
    </row>
    <row r="1803" customHeight="1" spans="1:20">
      <c r="A1803" s="2">
        <v>1802</v>
      </c>
      <c r="B1803" s="2">
        <v>241031002</v>
      </c>
      <c r="C1803" s="3">
        <v>45596</v>
      </c>
      <c r="D1803" s="4" t="s">
        <v>944</v>
      </c>
      <c r="E1803" s="4">
        <f>IF(C1803="","",WEEKNUM(C1803,1))</f>
        <v>44</v>
      </c>
      <c r="F1803" s="5" t="s">
        <v>58</v>
      </c>
      <c r="G1803" s="6" t="s">
        <v>1023</v>
      </c>
      <c r="H1803" s="6" t="s">
        <v>64</v>
      </c>
      <c r="I1803" s="7" t="str">
        <f>VLOOKUP(H1803,[3]外O细分型号!A:B,2,0)</f>
        <v>G111</v>
      </c>
      <c r="J1803" s="7" t="s">
        <v>62</v>
      </c>
      <c r="K1803" s="8">
        <v>120</v>
      </c>
      <c r="L1803" s="8">
        <v>8</v>
      </c>
      <c r="N1803" s="10" t="s">
        <v>37</v>
      </c>
      <c r="T1803" s="12">
        <f>SUM(O1803:S1803)</f>
        <v>0</v>
      </c>
    </row>
    <row r="1804" customHeight="1" spans="1:20">
      <c r="A1804" s="2">
        <v>1803</v>
      </c>
      <c r="B1804" s="2">
        <v>241031003</v>
      </c>
      <c r="C1804" s="3">
        <v>45596</v>
      </c>
      <c r="D1804" s="4" t="s">
        <v>944</v>
      </c>
      <c r="E1804" s="4">
        <f>IF(C1804="","",WEEKNUM(C1804,1))</f>
        <v>44</v>
      </c>
      <c r="F1804" s="5" t="s">
        <v>58</v>
      </c>
      <c r="G1804" s="6" t="s">
        <v>1029</v>
      </c>
      <c r="H1804" s="6" t="s">
        <v>841</v>
      </c>
      <c r="I1804" s="7" t="str">
        <f>VLOOKUP(H1804,[3]外O细分型号!A:B,2,0)</f>
        <v>P9</v>
      </c>
      <c r="J1804" s="7" t="s">
        <v>140</v>
      </c>
      <c r="K1804" s="8">
        <v>60</v>
      </c>
      <c r="L1804" s="8">
        <v>8</v>
      </c>
      <c r="N1804" s="10" t="s">
        <v>37</v>
      </c>
      <c r="T1804" s="12">
        <f>SUM(O1804:S1804)</f>
        <v>0</v>
      </c>
    </row>
    <row r="1805" customHeight="1" spans="1:20">
      <c r="A1805" s="2">
        <v>1804</v>
      </c>
      <c r="B1805" s="2">
        <v>241031004</v>
      </c>
      <c r="C1805" s="3">
        <v>45596</v>
      </c>
      <c r="D1805" s="4" t="s">
        <v>944</v>
      </c>
      <c r="E1805" s="4">
        <f>IF(C1805="","",WEEKNUM(C1805,1))</f>
        <v>44</v>
      </c>
      <c r="F1805" s="5" t="s">
        <v>33</v>
      </c>
      <c r="G1805" s="6" t="s">
        <v>904</v>
      </c>
      <c r="H1805" s="6" t="s">
        <v>377</v>
      </c>
      <c r="I1805" s="7" t="str">
        <f>VLOOKUP(H1805,[3]外O细分型号!A:B,2,0)</f>
        <v>Q3MVPRO</v>
      </c>
      <c r="J1805" s="7" t="s">
        <v>36</v>
      </c>
      <c r="K1805" s="8">
        <v>576</v>
      </c>
      <c r="L1805" s="8">
        <v>32</v>
      </c>
      <c r="N1805" s="10" t="s">
        <v>37</v>
      </c>
      <c r="T1805" s="12">
        <f>SUM(O1805:S1805)</f>
        <v>0</v>
      </c>
    </row>
    <row r="1806" customHeight="1" spans="1:20">
      <c r="A1806" s="2">
        <v>1805</v>
      </c>
      <c r="B1806" s="2">
        <v>241031005</v>
      </c>
      <c r="C1806" s="3">
        <v>45596</v>
      </c>
      <c r="D1806" s="4" t="s">
        <v>944</v>
      </c>
      <c r="E1806" s="4">
        <f>IF(C1806="","",WEEKNUM(C1806,1))</f>
        <v>44</v>
      </c>
      <c r="F1806" s="5" t="s">
        <v>58</v>
      </c>
      <c r="G1806" s="6" t="s">
        <v>839</v>
      </c>
      <c r="H1806" s="6" t="s">
        <v>856</v>
      </c>
      <c r="I1806" s="7" t="str">
        <f>VLOOKUP(H1806,[3]外O细分型号!A:B,2,0)</f>
        <v>Q2F</v>
      </c>
      <c r="J1806" s="7" t="s">
        <v>725</v>
      </c>
      <c r="K1806" s="8">
        <v>53</v>
      </c>
      <c r="L1806" s="8">
        <v>8</v>
      </c>
      <c r="N1806" s="10" t="s">
        <v>37</v>
      </c>
      <c r="T1806" s="12">
        <f>SUM(O1806:S1806)</f>
        <v>0</v>
      </c>
    </row>
    <row r="1807" customHeight="1" spans="1:20">
      <c r="A1807" s="2">
        <v>1806</v>
      </c>
      <c r="B1807" s="2">
        <v>241031006</v>
      </c>
      <c r="C1807" s="3">
        <v>45596</v>
      </c>
      <c r="D1807" s="4" t="s">
        <v>944</v>
      </c>
      <c r="E1807" s="4">
        <f>IF(C1807="","",WEEKNUM(C1807,1))</f>
        <v>44</v>
      </c>
      <c r="F1807" s="5" t="s">
        <v>58</v>
      </c>
      <c r="G1807" s="6" t="s">
        <v>827</v>
      </c>
      <c r="H1807" s="6" t="s">
        <v>828</v>
      </c>
      <c r="I1807" s="7" t="str">
        <f>VLOOKUP(H1807,[3]外O细分型号!A:B,2,0)</f>
        <v>Q2F</v>
      </c>
      <c r="J1807" s="7" t="s">
        <v>725</v>
      </c>
      <c r="K1807" s="8">
        <v>99</v>
      </c>
      <c r="L1807" s="8">
        <v>8</v>
      </c>
      <c r="N1807" s="10" t="s">
        <v>37</v>
      </c>
      <c r="T1807" s="12">
        <f>SUM(O1807:S1807)</f>
        <v>0</v>
      </c>
    </row>
    <row r="1808" customHeight="1" spans="1:20">
      <c r="A1808" s="2">
        <v>1807</v>
      </c>
      <c r="B1808" s="2">
        <v>241031007</v>
      </c>
      <c r="C1808" s="3">
        <v>45596</v>
      </c>
      <c r="D1808" s="4" t="s">
        <v>944</v>
      </c>
      <c r="E1808" s="4">
        <f>IF(C1808="","",WEEKNUM(C1808,1))</f>
        <v>44</v>
      </c>
      <c r="F1808" s="5" t="s">
        <v>58</v>
      </c>
      <c r="G1808" s="6" t="s">
        <v>971</v>
      </c>
      <c r="H1808" s="6" t="s">
        <v>417</v>
      </c>
      <c r="I1808" s="7" t="str">
        <f>VLOOKUP(H1808,[3]外O细分型号!A:B,2,0)</f>
        <v>V7</v>
      </c>
      <c r="J1808" s="7" t="s">
        <v>36</v>
      </c>
      <c r="K1808" s="8">
        <v>128</v>
      </c>
      <c r="L1808" s="8">
        <v>8</v>
      </c>
      <c r="N1808" s="10" t="s">
        <v>37</v>
      </c>
      <c r="T1808" s="12">
        <f>SUM(O1808:S1808)</f>
        <v>0</v>
      </c>
    </row>
    <row r="1809" customHeight="1" spans="1:26">
      <c r="A1809" s="2">
        <v>1808</v>
      </c>
      <c r="B1809" s="2">
        <v>241031008</v>
      </c>
      <c r="C1809" s="3">
        <v>45596</v>
      </c>
      <c r="D1809" s="4" t="s">
        <v>944</v>
      </c>
      <c r="E1809" s="4">
        <f>IF(C1809="","",WEEKNUM(C1809,1))</f>
        <v>44</v>
      </c>
      <c r="F1809" s="5" t="s">
        <v>58</v>
      </c>
      <c r="G1809" s="6" t="s">
        <v>1017</v>
      </c>
      <c r="H1809" s="6" t="s">
        <v>861</v>
      </c>
      <c r="I1809" s="7" t="str">
        <f>VLOOKUP(H1809,[3]外O细分型号!A:B,2,0)</f>
        <v>Q2M</v>
      </c>
      <c r="J1809" s="7" t="s">
        <v>140</v>
      </c>
      <c r="K1809" s="8">
        <v>788</v>
      </c>
      <c r="L1809" s="8">
        <v>32</v>
      </c>
      <c r="M1809" s="9">
        <v>1</v>
      </c>
      <c r="N1809" s="10" t="s">
        <v>37</v>
      </c>
      <c r="O1809" s="11">
        <v>1</v>
      </c>
      <c r="T1809" s="12">
        <f>SUM(O1809:S1809)</f>
        <v>1</v>
      </c>
      <c r="U1809" s="11" t="s">
        <v>251</v>
      </c>
      <c r="V1809" s="13" t="s">
        <v>77</v>
      </c>
      <c r="W1809" s="8" t="s">
        <v>15</v>
      </c>
      <c r="X1809" s="11" t="s">
        <v>99</v>
      </c>
      <c r="Y1809" s="11" t="s">
        <v>52</v>
      </c>
      <c r="Z1809" s="11" t="s">
        <v>67</v>
      </c>
    </row>
    <row r="1810" customHeight="1" spans="1:20">
      <c r="A1810" s="2">
        <v>1809</v>
      </c>
      <c r="B1810" s="2">
        <v>241031009</v>
      </c>
      <c r="C1810" s="3">
        <v>45596</v>
      </c>
      <c r="D1810" s="4" t="s">
        <v>944</v>
      </c>
      <c r="E1810" s="4">
        <f>IF(C1810="","",WEEKNUM(C1810,1))</f>
        <v>44</v>
      </c>
      <c r="F1810" s="5" t="s">
        <v>58</v>
      </c>
      <c r="G1810" s="6" t="s">
        <v>839</v>
      </c>
      <c r="H1810" s="6" t="s">
        <v>825</v>
      </c>
      <c r="I1810" s="7" t="str">
        <f>VLOOKUP(H1810,[3]外O细分型号!A:B,2,0)</f>
        <v>Q2M</v>
      </c>
      <c r="J1810" s="7" t="s">
        <v>725</v>
      </c>
      <c r="K1810" s="8">
        <v>100</v>
      </c>
      <c r="L1810" s="8">
        <v>8</v>
      </c>
      <c r="N1810" s="10" t="s">
        <v>37</v>
      </c>
      <c r="T1810" s="12">
        <f>SUM(O1810:S1810)</f>
        <v>0</v>
      </c>
    </row>
    <row r="1811" customHeight="1" spans="1:20">
      <c r="A1811" s="2">
        <v>1810</v>
      </c>
      <c r="B1811" s="2">
        <v>241031010</v>
      </c>
      <c r="C1811" s="3">
        <v>45596</v>
      </c>
      <c r="D1811" s="4" t="s">
        <v>944</v>
      </c>
      <c r="E1811" s="4">
        <f>IF(C1811="","",WEEKNUM(C1811,1))</f>
        <v>44</v>
      </c>
      <c r="F1811" s="5" t="s">
        <v>58</v>
      </c>
      <c r="G1811" s="6" t="s">
        <v>1009</v>
      </c>
      <c r="H1811" s="6" t="s">
        <v>366</v>
      </c>
      <c r="I1811" s="7" t="str">
        <f>VLOOKUP(H1811,[3]外O细分型号!A:B,2,0)</f>
        <v>G100</v>
      </c>
      <c r="J1811" s="7" t="s">
        <v>36</v>
      </c>
      <c r="K1811" s="8">
        <v>256</v>
      </c>
      <c r="L1811" s="8">
        <v>8</v>
      </c>
      <c r="N1811" s="10" t="s">
        <v>37</v>
      </c>
      <c r="T1811" s="12">
        <f>SUM(O1811:S1811)</f>
        <v>0</v>
      </c>
    </row>
    <row r="1812" customHeight="1" spans="1:20">
      <c r="A1812" s="2">
        <v>1811</v>
      </c>
      <c r="B1812" s="2">
        <v>241031011</v>
      </c>
      <c r="C1812" s="3">
        <v>45596</v>
      </c>
      <c r="D1812" s="4" t="s">
        <v>944</v>
      </c>
      <c r="E1812" s="4">
        <f>IF(C1812="","",WEEKNUM(C1812,1))</f>
        <v>44</v>
      </c>
      <c r="F1812" s="5" t="s">
        <v>58</v>
      </c>
      <c r="G1812" s="6" t="s">
        <v>971</v>
      </c>
      <c r="H1812" s="6" t="s">
        <v>417</v>
      </c>
      <c r="I1812" s="7" t="str">
        <f>VLOOKUP(H1812,[3]外O细分型号!A:B,2,0)</f>
        <v>V7</v>
      </c>
      <c r="J1812" s="7" t="s">
        <v>36</v>
      </c>
      <c r="K1812" s="8">
        <v>156</v>
      </c>
      <c r="L1812" s="8">
        <v>8</v>
      </c>
      <c r="N1812" s="10" t="s">
        <v>37</v>
      </c>
      <c r="T1812" s="12">
        <f>SUM(O1812:S1812)</f>
        <v>0</v>
      </c>
    </row>
    <row r="1813" customHeight="1" spans="1:20">
      <c r="A1813" s="2">
        <v>1812</v>
      </c>
      <c r="B1813" s="2">
        <v>241031012</v>
      </c>
      <c r="C1813" s="3">
        <v>45596</v>
      </c>
      <c r="D1813" s="4" t="s">
        <v>944</v>
      </c>
      <c r="E1813" s="4">
        <f>IF(C1813="","",WEEKNUM(C1813,1))</f>
        <v>44</v>
      </c>
      <c r="F1813" s="5" t="s">
        <v>58</v>
      </c>
      <c r="G1813" s="6" t="s">
        <v>983</v>
      </c>
      <c r="H1813" s="6" t="s">
        <v>1030</v>
      </c>
      <c r="I1813" s="7" t="str">
        <f>VLOOKUP(H1813,[3]外O细分型号!A:B,2,0)</f>
        <v>G100</v>
      </c>
      <c r="J1813" s="7" t="s">
        <v>36</v>
      </c>
      <c r="K1813" s="8">
        <v>8</v>
      </c>
      <c r="L1813" s="8">
        <v>8</v>
      </c>
      <c r="N1813" s="10" t="s">
        <v>37</v>
      </c>
      <c r="T1813" s="12">
        <f>SUM(O1813:S1813)</f>
        <v>0</v>
      </c>
    </row>
    <row r="1814" customHeight="1" spans="1:20">
      <c r="A1814" s="2">
        <v>1813</v>
      </c>
      <c r="B1814" s="2">
        <v>241031013</v>
      </c>
      <c r="C1814" s="3">
        <v>45596</v>
      </c>
      <c r="D1814" s="4" t="s">
        <v>944</v>
      </c>
      <c r="E1814" s="4">
        <f>IF(C1814="","",WEEKNUM(C1814,1))</f>
        <v>44</v>
      </c>
      <c r="F1814" s="5" t="s">
        <v>33</v>
      </c>
      <c r="G1814" s="6" t="s">
        <v>479</v>
      </c>
      <c r="H1814" s="6" t="s">
        <v>480</v>
      </c>
      <c r="I1814" s="7" t="str">
        <f>VLOOKUP(H1814,[3]外O细分型号!A:B,2,0)</f>
        <v>Q3MPRO</v>
      </c>
      <c r="J1814" s="7" t="s">
        <v>36</v>
      </c>
      <c r="K1814" s="8">
        <v>432</v>
      </c>
      <c r="L1814" s="8">
        <v>32</v>
      </c>
      <c r="N1814" s="10" t="s">
        <v>37</v>
      </c>
      <c r="T1814" s="12">
        <f>SUM(O1814:S1814)</f>
        <v>0</v>
      </c>
    </row>
    <row r="1815" customHeight="1" spans="1:20">
      <c r="A1815" s="2">
        <v>1814</v>
      </c>
      <c r="B1815" s="2">
        <v>241031014</v>
      </c>
      <c r="C1815" s="3">
        <v>45596</v>
      </c>
      <c r="D1815" s="4" t="s">
        <v>944</v>
      </c>
      <c r="E1815" s="4">
        <f>IF(C1815="","",WEEKNUM(C1815,1))</f>
        <v>44</v>
      </c>
      <c r="F1815" s="5" t="s">
        <v>33</v>
      </c>
      <c r="G1815" s="6" t="s">
        <v>904</v>
      </c>
      <c r="H1815" s="6" t="s">
        <v>377</v>
      </c>
      <c r="I1815" s="7" t="str">
        <f>VLOOKUP(H1815,[3]外O细分型号!A:B,2,0)</f>
        <v>Q3MVPRO</v>
      </c>
      <c r="J1815" s="7" t="s">
        <v>36</v>
      </c>
      <c r="K1815" s="8">
        <v>419</v>
      </c>
      <c r="L1815" s="8">
        <v>32</v>
      </c>
      <c r="N1815" s="10" t="s">
        <v>37</v>
      </c>
      <c r="T1815" s="12">
        <f>SUM(O1815:S1815)</f>
        <v>0</v>
      </c>
    </row>
    <row r="1816" customHeight="1" spans="1:20">
      <c r="A1816" s="2">
        <v>1815</v>
      </c>
      <c r="B1816" s="2">
        <v>241031015</v>
      </c>
      <c r="C1816" s="3">
        <v>45596</v>
      </c>
      <c r="D1816" s="4" t="s">
        <v>944</v>
      </c>
      <c r="E1816" s="4">
        <f>IF(C1816="","",WEEKNUM(C1816,1))</f>
        <v>44</v>
      </c>
      <c r="F1816" s="5" t="s">
        <v>58</v>
      </c>
      <c r="G1816" s="6" t="s">
        <v>1017</v>
      </c>
      <c r="H1816" s="6" t="s">
        <v>861</v>
      </c>
      <c r="I1816" s="7" t="str">
        <f>VLOOKUP(H1816,[3]外O细分型号!A:B,2,0)</f>
        <v>Q2M</v>
      </c>
      <c r="J1816" s="7" t="s">
        <v>36</v>
      </c>
      <c r="K1816" s="8">
        <v>182</v>
      </c>
      <c r="L1816" s="8">
        <v>8</v>
      </c>
      <c r="N1816" s="10" t="s">
        <v>37</v>
      </c>
      <c r="T1816" s="12">
        <f>SUM(O1816:S1816)</f>
        <v>0</v>
      </c>
    </row>
    <row r="1817" customHeight="1" spans="1:26">
      <c r="A1817" s="2">
        <v>1816</v>
      </c>
      <c r="B1817" s="2">
        <v>241031016</v>
      </c>
      <c r="C1817" s="3">
        <v>45596</v>
      </c>
      <c r="D1817" s="4" t="s">
        <v>944</v>
      </c>
      <c r="E1817" s="4">
        <f>IF(C1817="","",WEEKNUM(C1817,1))</f>
        <v>44</v>
      </c>
      <c r="F1817" s="5" t="s">
        <v>58</v>
      </c>
      <c r="G1817" s="6" t="s">
        <v>1029</v>
      </c>
      <c r="H1817" s="6" t="s">
        <v>1031</v>
      </c>
      <c r="I1817" s="7" t="str">
        <f>VLOOKUP(H1817,[3]外O细分型号!A:B,2,0)</f>
        <v>P9-CT</v>
      </c>
      <c r="J1817" s="7" t="s">
        <v>725</v>
      </c>
      <c r="K1817" s="8">
        <v>84</v>
      </c>
      <c r="L1817" s="8">
        <v>8</v>
      </c>
      <c r="M1817" s="9">
        <v>1</v>
      </c>
      <c r="N1817" s="10" t="s">
        <v>37</v>
      </c>
      <c r="O1817" s="11">
        <v>1</v>
      </c>
      <c r="T1817" s="12">
        <f>SUM(O1817:S1817)</f>
        <v>1</v>
      </c>
      <c r="U1817" s="11" t="s">
        <v>1032</v>
      </c>
      <c r="V1817" s="13" t="s">
        <v>77</v>
      </c>
      <c r="W1817" s="8" t="s">
        <v>15</v>
      </c>
      <c r="X1817" s="11" t="s">
        <v>99</v>
      </c>
      <c r="Y1817" s="11" t="s">
        <v>52</v>
      </c>
      <c r="Z1817" s="11" t="s">
        <v>67</v>
      </c>
    </row>
    <row r="1818" customHeight="1" spans="1:20">
      <c r="A1818" s="2">
        <v>1817</v>
      </c>
      <c r="B1818" s="2">
        <v>241031017</v>
      </c>
      <c r="C1818" s="3">
        <v>45596</v>
      </c>
      <c r="D1818" s="4" t="s">
        <v>944</v>
      </c>
      <c r="E1818" s="4">
        <f>IF(C1818="","",WEEKNUM(C1818,1))</f>
        <v>44</v>
      </c>
      <c r="F1818" s="5" t="s">
        <v>58</v>
      </c>
      <c r="G1818" s="6" t="s">
        <v>839</v>
      </c>
      <c r="H1818" s="6" t="s">
        <v>825</v>
      </c>
      <c r="I1818" s="7" t="str">
        <f>VLOOKUP(H1818,[3]外O细分型号!A:B,2,0)</f>
        <v>Q2M</v>
      </c>
      <c r="J1818" s="7" t="s">
        <v>725</v>
      </c>
      <c r="K1818" s="8">
        <v>112</v>
      </c>
      <c r="L1818" s="8">
        <v>8</v>
      </c>
      <c r="N1818" s="10" t="s">
        <v>37</v>
      </c>
      <c r="T1818" s="12">
        <f>SUM(O1818:S1818)</f>
        <v>0</v>
      </c>
    </row>
    <row r="1819" customHeight="1" spans="1:14">
      <c r="A1819" s="2">
        <v>1818</v>
      </c>
      <c r="B1819" s="2">
        <v>241101001</v>
      </c>
      <c r="C1819" s="3">
        <v>45597</v>
      </c>
      <c r="D1819" s="4" t="s">
        <v>1033</v>
      </c>
      <c r="E1819" s="4">
        <f>IF(C1819="","",WEEKNUM(C1819,1))</f>
        <v>44</v>
      </c>
      <c r="F1819" s="5" t="s">
        <v>58</v>
      </c>
      <c r="G1819" s="6" t="s">
        <v>1023</v>
      </c>
      <c r="H1819" s="6" t="s">
        <v>64</v>
      </c>
      <c r="I1819" s="7" t="str">
        <f>VLOOKUP(H1819,[3]外O细分型号!A:B,2,0)</f>
        <v>G111</v>
      </c>
      <c r="J1819" s="7" t="s">
        <v>62</v>
      </c>
      <c r="K1819" s="8">
        <v>250</v>
      </c>
      <c r="L1819" s="8">
        <v>8</v>
      </c>
      <c r="N1819" s="10" t="s">
        <v>37</v>
      </c>
    </row>
    <row r="1820" customHeight="1" spans="1:14">
      <c r="A1820" s="2">
        <v>1819</v>
      </c>
      <c r="B1820" s="2">
        <v>241101002</v>
      </c>
      <c r="C1820" s="3">
        <v>45597</v>
      </c>
      <c r="D1820" s="4" t="s">
        <v>1033</v>
      </c>
      <c r="E1820" s="4">
        <f>IF(C1820="","",WEEKNUM(C1820,1))</f>
        <v>44</v>
      </c>
      <c r="F1820" s="5" t="s">
        <v>58</v>
      </c>
      <c r="G1820" s="6" t="s">
        <v>1034</v>
      </c>
      <c r="H1820" s="6" t="s">
        <v>366</v>
      </c>
      <c r="I1820" s="7" t="str">
        <f>VLOOKUP(H1820,[3]外O细分型号!A:B,2,0)</f>
        <v>G100</v>
      </c>
      <c r="J1820" s="7" t="s">
        <v>36</v>
      </c>
      <c r="K1820" s="8">
        <v>168</v>
      </c>
      <c r="L1820" s="8">
        <v>8</v>
      </c>
      <c r="N1820" s="10" t="s">
        <v>37</v>
      </c>
    </row>
    <row r="1821" customHeight="1" spans="1:14">
      <c r="A1821" s="2">
        <v>1820</v>
      </c>
      <c r="B1821" s="2">
        <v>241101003</v>
      </c>
      <c r="C1821" s="3">
        <v>45597</v>
      </c>
      <c r="D1821" s="4" t="s">
        <v>1033</v>
      </c>
      <c r="E1821" s="4">
        <f>IF(C1821="","",WEEKNUM(C1821,1))</f>
        <v>44</v>
      </c>
      <c r="F1821" s="5" t="s">
        <v>58</v>
      </c>
      <c r="G1821" s="6" t="s">
        <v>971</v>
      </c>
      <c r="H1821" s="6" t="s">
        <v>417</v>
      </c>
      <c r="I1821" s="7" t="str">
        <f>VLOOKUP(H1821,[3]外O细分型号!A:B,2,0)</f>
        <v>V7</v>
      </c>
      <c r="J1821" s="7" t="s">
        <v>36</v>
      </c>
      <c r="K1821" s="8">
        <v>232</v>
      </c>
      <c r="L1821" s="8">
        <v>8</v>
      </c>
      <c r="N1821" s="10" t="s">
        <v>37</v>
      </c>
    </row>
    <row r="1822" customHeight="1" spans="1:26">
      <c r="A1822" s="2">
        <v>1821</v>
      </c>
      <c r="B1822" s="2">
        <v>241101004</v>
      </c>
      <c r="C1822" s="3">
        <v>45597</v>
      </c>
      <c r="D1822" s="4" t="s">
        <v>1033</v>
      </c>
      <c r="E1822" s="4">
        <f>IF(C1822="","",WEEKNUM(C1822,1))</f>
        <v>44</v>
      </c>
      <c r="F1822" s="5" t="s">
        <v>40</v>
      </c>
      <c r="G1822" s="6" t="s">
        <v>1013</v>
      </c>
      <c r="H1822" s="6" t="s">
        <v>245</v>
      </c>
      <c r="I1822" s="7" t="str">
        <f>VLOOKUP(H1822,[3]外O细分型号!A:B,2,0)</f>
        <v>E16</v>
      </c>
      <c r="J1822" s="7" t="s">
        <v>36</v>
      </c>
      <c r="K1822" s="8">
        <v>30</v>
      </c>
      <c r="L1822" s="8">
        <v>8</v>
      </c>
      <c r="M1822" s="9">
        <v>4</v>
      </c>
      <c r="N1822" s="10" t="s">
        <v>48</v>
      </c>
      <c r="Q1822" s="11">
        <v>1</v>
      </c>
      <c r="R1822" s="11">
        <v>3</v>
      </c>
      <c r="T1822" s="12">
        <f>SUM(O1822:S1822)</f>
        <v>4</v>
      </c>
      <c r="U1822" s="11" t="s">
        <v>1035</v>
      </c>
      <c r="V1822" s="13" t="s">
        <v>50</v>
      </c>
      <c r="W1822" s="8" t="s">
        <v>55</v>
      </c>
      <c r="X1822" s="11" t="s">
        <v>147</v>
      </c>
      <c r="Y1822" s="11" t="s">
        <v>57</v>
      </c>
      <c r="Z1822" s="11" t="s">
        <v>53</v>
      </c>
    </row>
    <row r="1823" customHeight="1" spans="1:14">
      <c r="A1823" s="2">
        <v>1822</v>
      </c>
      <c r="B1823" s="2">
        <v>241101005</v>
      </c>
      <c r="C1823" s="3">
        <v>45597</v>
      </c>
      <c r="D1823" s="4" t="s">
        <v>1033</v>
      </c>
      <c r="E1823" s="4">
        <f>IF(C1823="","",WEEKNUM(C1823,1))</f>
        <v>44</v>
      </c>
      <c r="F1823" s="5" t="s">
        <v>58</v>
      </c>
      <c r="G1823" s="6" t="s">
        <v>1034</v>
      </c>
      <c r="H1823" s="6" t="s">
        <v>366</v>
      </c>
      <c r="I1823" s="7" t="str">
        <f>VLOOKUP(H1823,[3]外O细分型号!A:B,2,0)</f>
        <v>G100</v>
      </c>
      <c r="J1823" s="7" t="s">
        <v>36</v>
      </c>
      <c r="K1823" s="8">
        <v>263</v>
      </c>
      <c r="L1823" s="8">
        <v>8</v>
      </c>
      <c r="N1823" s="10" t="s">
        <v>37</v>
      </c>
    </row>
    <row r="1824" customHeight="1" spans="1:14">
      <c r="A1824" s="2">
        <v>1823</v>
      </c>
      <c r="B1824" s="2">
        <v>241101006</v>
      </c>
      <c r="C1824" s="3">
        <v>45597</v>
      </c>
      <c r="D1824" s="4" t="s">
        <v>1033</v>
      </c>
      <c r="E1824" s="4">
        <f>IF(C1824="","",WEEKNUM(C1824,1))</f>
        <v>44</v>
      </c>
      <c r="F1824" s="5" t="s">
        <v>58</v>
      </c>
      <c r="G1824" s="6" t="s">
        <v>1028</v>
      </c>
      <c r="H1824" s="6" t="s">
        <v>366</v>
      </c>
      <c r="I1824" s="7" t="str">
        <f>VLOOKUP(H1824,[3]外O细分型号!A:B,2,0)</f>
        <v>G100</v>
      </c>
      <c r="J1824" s="7" t="s">
        <v>62</v>
      </c>
      <c r="K1824" s="8">
        <v>45</v>
      </c>
      <c r="L1824" s="8">
        <v>8</v>
      </c>
      <c r="N1824" s="10" t="s">
        <v>37</v>
      </c>
    </row>
    <row r="1825" customHeight="1" spans="1:14">
      <c r="A1825" s="2">
        <v>1824</v>
      </c>
      <c r="B1825" s="2">
        <v>241101007</v>
      </c>
      <c r="C1825" s="3">
        <v>45597</v>
      </c>
      <c r="D1825" s="4" t="s">
        <v>1033</v>
      </c>
      <c r="E1825" s="4">
        <f>IF(C1825="","",WEEKNUM(C1825,1))</f>
        <v>44</v>
      </c>
      <c r="F1825" s="5" t="s">
        <v>40</v>
      </c>
      <c r="G1825" s="6" t="s">
        <v>1008</v>
      </c>
      <c r="H1825" s="6" t="s">
        <v>75</v>
      </c>
      <c r="I1825" s="7" t="str">
        <f>VLOOKUP(H1825,[3]外O细分型号!A:B,2,0)</f>
        <v>V7</v>
      </c>
      <c r="J1825" s="7" t="s">
        <v>36</v>
      </c>
      <c r="K1825" s="8">
        <v>210</v>
      </c>
      <c r="L1825" s="8">
        <v>8</v>
      </c>
      <c r="N1825" s="10" t="s">
        <v>37</v>
      </c>
    </row>
    <row r="1826" customHeight="1" spans="1:14">
      <c r="A1826" s="2">
        <v>1825</v>
      </c>
      <c r="B1826" s="2">
        <v>241101008</v>
      </c>
      <c r="C1826" s="3">
        <v>45597</v>
      </c>
      <c r="D1826" s="4" t="s">
        <v>1033</v>
      </c>
      <c r="E1826" s="4">
        <f>IF(C1826="","",WEEKNUM(C1826,1))</f>
        <v>44</v>
      </c>
      <c r="F1826" s="5" t="s">
        <v>40</v>
      </c>
      <c r="G1826" s="6">
        <v>24074144</v>
      </c>
      <c r="H1826" s="6" t="s">
        <v>240</v>
      </c>
      <c r="I1826" s="7" t="str">
        <f>VLOOKUP(H1826,[3]外O细分型号!A:B,2,0)</f>
        <v>E10</v>
      </c>
      <c r="J1826" s="7" t="s">
        <v>36</v>
      </c>
      <c r="K1826" s="8">
        <v>1</v>
      </c>
      <c r="L1826" s="8">
        <v>1</v>
      </c>
      <c r="N1826" s="10" t="s">
        <v>37</v>
      </c>
    </row>
    <row r="1827" customHeight="1" spans="1:26">
      <c r="A1827" s="2">
        <v>1826</v>
      </c>
      <c r="B1827" s="2">
        <v>241101009</v>
      </c>
      <c r="C1827" s="3">
        <v>45597</v>
      </c>
      <c r="D1827" s="4" t="s">
        <v>1033</v>
      </c>
      <c r="E1827" s="4">
        <f>IF(C1827="","",WEEKNUM(C1827,1))</f>
        <v>44</v>
      </c>
      <c r="F1827" s="5" t="s">
        <v>40</v>
      </c>
      <c r="G1827" s="6">
        <v>24033974</v>
      </c>
      <c r="H1827" s="6" t="s">
        <v>168</v>
      </c>
      <c r="I1827" s="7" t="str">
        <f>VLOOKUP(H1827,[3]外O细分型号!A:B,2,0)</f>
        <v>V7</v>
      </c>
      <c r="J1827" s="7" t="s">
        <v>36</v>
      </c>
      <c r="K1827" s="8">
        <v>87</v>
      </c>
      <c r="L1827" s="8">
        <v>8</v>
      </c>
      <c r="M1827" s="9">
        <v>2</v>
      </c>
      <c r="N1827" s="10" t="s">
        <v>48</v>
      </c>
      <c r="P1827" s="11">
        <v>1</v>
      </c>
      <c r="S1827" s="12">
        <v>1</v>
      </c>
      <c r="U1827" s="11" t="s">
        <v>1036</v>
      </c>
      <c r="V1827" s="13" t="s">
        <v>50</v>
      </c>
      <c r="W1827" s="8" t="s">
        <v>16</v>
      </c>
      <c r="X1827" s="11" t="s">
        <v>51</v>
      </c>
      <c r="Y1827" s="11" t="s">
        <v>57</v>
      </c>
      <c r="Z1827" s="11" t="s">
        <v>53</v>
      </c>
    </row>
    <row r="1828" customHeight="1" spans="1:14">
      <c r="A1828" s="2">
        <v>1827</v>
      </c>
      <c r="B1828" s="2">
        <v>241101010</v>
      </c>
      <c r="C1828" s="3">
        <v>45597</v>
      </c>
      <c r="D1828" s="4" t="s">
        <v>1033</v>
      </c>
      <c r="E1828" s="4">
        <f>IF(C1828="","",WEEKNUM(C1828,1))</f>
        <v>44</v>
      </c>
      <c r="F1828" s="5" t="s">
        <v>40</v>
      </c>
      <c r="G1828" s="6">
        <v>24033974</v>
      </c>
      <c r="H1828" s="6" t="s">
        <v>168</v>
      </c>
      <c r="I1828" s="7" t="str">
        <f>VLOOKUP(H1828,[3]外O细分型号!A:B,2,0)</f>
        <v>V7</v>
      </c>
      <c r="J1828" s="7" t="s">
        <v>36</v>
      </c>
      <c r="K1828" s="8">
        <v>87</v>
      </c>
      <c r="L1828" s="8">
        <v>8</v>
      </c>
      <c r="N1828" s="10" t="s">
        <v>37</v>
      </c>
    </row>
    <row r="1829" customHeight="1" spans="1:14">
      <c r="A1829" s="2">
        <v>1828</v>
      </c>
      <c r="B1829" s="2">
        <v>241101011</v>
      </c>
      <c r="C1829" s="3">
        <v>45597</v>
      </c>
      <c r="D1829" s="4" t="s">
        <v>1033</v>
      </c>
      <c r="E1829" s="4">
        <f>IF(C1829="","",WEEKNUM(C1829,1))</f>
        <v>44</v>
      </c>
      <c r="F1829" s="5" t="s">
        <v>58</v>
      </c>
      <c r="G1829" s="6" t="s">
        <v>839</v>
      </c>
      <c r="H1829" s="6" t="s">
        <v>856</v>
      </c>
      <c r="I1829" s="7" t="str">
        <f>VLOOKUP(H1829,[3]外O细分型号!A:B,2,0)</f>
        <v>Q2F</v>
      </c>
      <c r="J1829" s="7" t="s">
        <v>725</v>
      </c>
      <c r="K1829" s="8">
        <v>204</v>
      </c>
      <c r="L1829" s="8">
        <v>8</v>
      </c>
      <c r="N1829" s="10" t="s">
        <v>37</v>
      </c>
    </row>
    <row r="1830" customHeight="1" spans="1:26">
      <c r="A1830" s="2">
        <v>1829</v>
      </c>
      <c r="B1830" s="2">
        <v>241101012</v>
      </c>
      <c r="C1830" s="3">
        <v>45597</v>
      </c>
      <c r="D1830" s="4" t="s">
        <v>1033</v>
      </c>
      <c r="E1830" s="4">
        <f>IF(C1830="","",WEEKNUM(C1830,1))</f>
        <v>44</v>
      </c>
      <c r="F1830" s="5" t="s">
        <v>58</v>
      </c>
      <c r="G1830" s="6" t="s">
        <v>839</v>
      </c>
      <c r="H1830" s="6" t="s">
        <v>825</v>
      </c>
      <c r="I1830" s="7" t="str">
        <f>VLOOKUP(H1830,[3]外O细分型号!A:B,2,0)</f>
        <v>Q2M</v>
      </c>
      <c r="J1830" s="7" t="s">
        <v>725</v>
      </c>
      <c r="K1830" s="8">
        <v>76</v>
      </c>
      <c r="L1830" s="8">
        <v>8</v>
      </c>
      <c r="N1830" s="10" t="s">
        <v>37</v>
      </c>
      <c r="O1830" s="11">
        <v>1</v>
      </c>
      <c r="U1830" s="11" t="s">
        <v>1037</v>
      </c>
      <c r="V1830" s="13" t="s">
        <v>77</v>
      </c>
      <c r="W1830" s="8" t="s">
        <v>15</v>
      </c>
      <c r="X1830" s="11" t="s">
        <v>453</v>
      </c>
      <c r="Y1830" s="11" t="s">
        <v>52</v>
      </c>
      <c r="Z1830" s="11" t="s">
        <v>67</v>
      </c>
    </row>
    <row r="1831" customHeight="1" spans="1:14">
      <c r="A1831" s="2">
        <v>1830</v>
      </c>
      <c r="B1831" s="2">
        <v>241101013</v>
      </c>
      <c r="C1831" s="3">
        <v>45597</v>
      </c>
      <c r="D1831" s="4" t="s">
        <v>1033</v>
      </c>
      <c r="E1831" s="4">
        <f>IF(C1831="","",WEEKNUM(C1831,1))</f>
        <v>44</v>
      </c>
      <c r="F1831" s="5" t="s">
        <v>58</v>
      </c>
      <c r="G1831" s="6" t="s">
        <v>1038</v>
      </c>
      <c r="H1831" s="6" t="s">
        <v>46</v>
      </c>
      <c r="I1831" s="7" t="str">
        <f>VLOOKUP(H1831,[3]外O细分型号!A:B,2,0)</f>
        <v>P1-CT</v>
      </c>
      <c r="J1831" s="7" t="s">
        <v>36</v>
      </c>
      <c r="K1831" s="8">
        <v>78</v>
      </c>
      <c r="L1831" s="8">
        <v>8</v>
      </c>
      <c r="N1831" s="10" t="s">
        <v>37</v>
      </c>
    </row>
    <row r="1832" customHeight="1" spans="1:26">
      <c r="A1832" s="2">
        <v>1831</v>
      </c>
      <c r="B1832" s="2">
        <v>241101014</v>
      </c>
      <c r="C1832" s="3">
        <v>45597</v>
      </c>
      <c r="D1832" s="4" t="s">
        <v>1033</v>
      </c>
      <c r="E1832" s="4">
        <f>IF(C1832="","",WEEKNUM(C1832,1))</f>
        <v>44</v>
      </c>
      <c r="F1832" s="5" t="s">
        <v>58</v>
      </c>
      <c r="G1832" s="6" t="s">
        <v>827</v>
      </c>
      <c r="H1832" s="6" t="s">
        <v>828</v>
      </c>
      <c r="I1832" s="7" t="str">
        <f>VLOOKUP(H1832,[3]外O细分型号!A:B,2,0)</f>
        <v>Q2F</v>
      </c>
      <c r="J1832" s="7" t="s">
        <v>725</v>
      </c>
      <c r="K1832" s="8">
        <v>187</v>
      </c>
      <c r="L1832" s="8">
        <v>8</v>
      </c>
      <c r="M1832" s="9">
        <v>1</v>
      </c>
      <c r="N1832" s="10" t="s">
        <v>37</v>
      </c>
      <c r="Q1832" s="11">
        <v>1</v>
      </c>
      <c r="U1832" s="11" t="s">
        <v>1039</v>
      </c>
      <c r="V1832" s="13" t="s">
        <v>77</v>
      </c>
      <c r="W1832" s="8" t="s">
        <v>55</v>
      </c>
      <c r="X1832" s="11" t="s">
        <v>362</v>
      </c>
      <c r="Y1832" s="11" t="s">
        <v>57</v>
      </c>
      <c r="Z1832" s="11" t="s">
        <v>67</v>
      </c>
    </row>
    <row r="1833" customHeight="1" spans="1:14">
      <c r="A1833" s="2">
        <v>1832</v>
      </c>
      <c r="B1833" s="2">
        <v>241101015</v>
      </c>
      <c r="C1833" s="3">
        <v>45597</v>
      </c>
      <c r="D1833" s="4" t="s">
        <v>1033</v>
      </c>
      <c r="E1833" s="4">
        <f>IF(C1833="","",WEEKNUM(C1833,1))</f>
        <v>44</v>
      </c>
      <c r="F1833" s="5" t="s">
        <v>40</v>
      </c>
      <c r="G1833" s="6" t="s">
        <v>1013</v>
      </c>
      <c r="H1833" s="6" t="s">
        <v>245</v>
      </c>
      <c r="I1833" s="7" t="str">
        <f>VLOOKUP(H1833,[3]外O细分型号!A:B,2,0)</f>
        <v>E16</v>
      </c>
      <c r="J1833" s="7" t="s">
        <v>36</v>
      </c>
      <c r="K1833" s="8">
        <v>29</v>
      </c>
      <c r="L1833" s="8">
        <v>8</v>
      </c>
      <c r="N1833" s="10" t="s">
        <v>37</v>
      </c>
    </row>
    <row r="1834" customHeight="1" spans="1:14">
      <c r="A1834" s="2">
        <v>1833</v>
      </c>
      <c r="B1834" s="2">
        <v>241103001</v>
      </c>
      <c r="C1834" s="3">
        <v>45599</v>
      </c>
      <c r="D1834" s="4" t="s">
        <v>1033</v>
      </c>
      <c r="E1834" s="4">
        <f>IF(C1834="","",WEEKNUM(C1834,1))</f>
        <v>45</v>
      </c>
      <c r="F1834" s="5" t="s">
        <v>58</v>
      </c>
      <c r="G1834" s="6" t="s">
        <v>953</v>
      </c>
      <c r="H1834" s="6" t="s">
        <v>64</v>
      </c>
      <c r="I1834" s="7" t="str">
        <f>VLOOKUP(H1834,[3]外O细分型号!A:B,2,0)</f>
        <v>G111</v>
      </c>
      <c r="J1834" s="7" t="s">
        <v>36</v>
      </c>
      <c r="K1834" s="8">
        <v>122</v>
      </c>
      <c r="L1834" s="8">
        <v>8</v>
      </c>
      <c r="N1834" s="10" t="s">
        <v>37</v>
      </c>
    </row>
    <row r="1835" customHeight="1" spans="1:14">
      <c r="A1835" s="2">
        <v>1834</v>
      </c>
      <c r="B1835" s="2">
        <v>241103002</v>
      </c>
      <c r="C1835" s="3">
        <v>45599</v>
      </c>
      <c r="D1835" s="4" t="s">
        <v>1033</v>
      </c>
      <c r="E1835" s="4">
        <f>IF(C1835="","",WEEKNUM(C1835,1))</f>
        <v>45</v>
      </c>
      <c r="F1835" s="5" t="s">
        <v>58</v>
      </c>
      <c r="G1835" s="6" t="s">
        <v>1023</v>
      </c>
      <c r="H1835" s="6" t="s">
        <v>64</v>
      </c>
      <c r="I1835" s="7" t="str">
        <f>VLOOKUP(H1835,[3]外O细分型号!A:B,2,0)</f>
        <v>G111</v>
      </c>
      <c r="J1835" s="7" t="s">
        <v>62</v>
      </c>
      <c r="K1835" s="8">
        <v>238</v>
      </c>
      <c r="L1835" s="8">
        <v>8</v>
      </c>
      <c r="N1835" s="10" t="s">
        <v>37</v>
      </c>
    </row>
    <row r="1836" customHeight="1" spans="1:14">
      <c r="A1836" s="2">
        <v>1835</v>
      </c>
      <c r="B1836" s="2">
        <v>241103003</v>
      </c>
      <c r="C1836" s="3">
        <v>45599</v>
      </c>
      <c r="D1836" s="4" t="s">
        <v>1033</v>
      </c>
      <c r="E1836" s="4">
        <f>IF(C1836="","",WEEKNUM(C1836,1))</f>
        <v>45</v>
      </c>
      <c r="F1836" s="5" t="s">
        <v>58</v>
      </c>
      <c r="G1836" s="6" t="s">
        <v>971</v>
      </c>
      <c r="H1836" s="6" t="s">
        <v>417</v>
      </c>
      <c r="I1836" s="7" t="str">
        <f>VLOOKUP(H1836,[3]外O细分型号!A:B,2,0)</f>
        <v>V7</v>
      </c>
      <c r="J1836" s="7" t="s">
        <v>36</v>
      </c>
      <c r="K1836" s="8">
        <v>130</v>
      </c>
      <c r="L1836" s="8">
        <v>9</v>
      </c>
      <c r="N1836" s="10" t="s">
        <v>37</v>
      </c>
    </row>
    <row r="1837" customHeight="1" spans="1:14">
      <c r="A1837" s="2">
        <v>1836</v>
      </c>
      <c r="B1837" s="2">
        <v>241103004</v>
      </c>
      <c r="C1837" s="3">
        <v>45599</v>
      </c>
      <c r="D1837" s="4" t="s">
        <v>1033</v>
      </c>
      <c r="E1837" s="4">
        <f>IF(C1837="","",WEEKNUM(C1837,1))</f>
        <v>45</v>
      </c>
      <c r="F1837" s="5" t="s">
        <v>58</v>
      </c>
      <c r="G1837" s="6" t="s">
        <v>1028</v>
      </c>
      <c r="H1837" s="6" t="s">
        <v>366</v>
      </c>
      <c r="I1837" s="7" t="str">
        <f>VLOOKUP(H1837,[3]外O细分型号!A:B,2,0)</f>
        <v>G100</v>
      </c>
      <c r="J1837" s="7" t="s">
        <v>62</v>
      </c>
      <c r="K1837" s="8">
        <v>130</v>
      </c>
      <c r="L1837" s="8">
        <v>8</v>
      </c>
      <c r="N1837" s="10" t="s">
        <v>37</v>
      </c>
    </row>
    <row r="1838" customHeight="1" spans="1:14">
      <c r="A1838" s="2">
        <v>1837</v>
      </c>
      <c r="B1838" s="2">
        <v>241103005</v>
      </c>
      <c r="C1838" s="3">
        <v>45599</v>
      </c>
      <c r="D1838" s="4" t="s">
        <v>1033</v>
      </c>
      <c r="E1838" s="4">
        <f>IF(C1838="","",WEEKNUM(C1838,1))</f>
        <v>45</v>
      </c>
      <c r="F1838" s="5" t="s">
        <v>58</v>
      </c>
      <c r="G1838" s="6" t="s">
        <v>1034</v>
      </c>
      <c r="H1838" s="6" t="s">
        <v>366</v>
      </c>
      <c r="I1838" s="7" t="str">
        <f>VLOOKUP(H1838,[3]外O细分型号!A:B,2,0)</f>
        <v>G100</v>
      </c>
      <c r="J1838" s="7" t="s">
        <v>36</v>
      </c>
      <c r="K1838" s="8">
        <v>128</v>
      </c>
      <c r="L1838" s="8">
        <v>8</v>
      </c>
      <c r="N1838" s="10" t="s">
        <v>37</v>
      </c>
    </row>
    <row r="1839" customHeight="1" spans="1:14">
      <c r="A1839" s="2">
        <v>1838</v>
      </c>
      <c r="B1839" s="2">
        <v>241103006</v>
      </c>
      <c r="C1839" s="3">
        <v>45599</v>
      </c>
      <c r="D1839" s="4" t="s">
        <v>1033</v>
      </c>
      <c r="E1839" s="4">
        <f>IF(C1839="","",WEEKNUM(C1839,1))</f>
        <v>45</v>
      </c>
      <c r="F1839" s="5" t="s">
        <v>58</v>
      </c>
      <c r="G1839" s="6" t="s">
        <v>1034</v>
      </c>
      <c r="H1839" s="6" t="s">
        <v>366</v>
      </c>
      <c r="I1839" s="7" t="str">
        <f>VLOOKUP(H1839,[3]外O细分型号!A:B,2,0)</f>
        <v>G100</v>
      </c>
      <c r="J1839" s="7" t="s">
        <v>36</v>
      </c>
      <c r="K1839" s="8">
        <v>95</v>
      </c>
      <c r="L1839" s="8">
        <v>8</v>
      </c>
      <c r="N1839" s="10" t="s">
        <v>37</v>
      </c>
    </row>
    <row r="1840" customHeight="1" spans="1:14">
      <c r="A1840" s="2">
        <v>1839</v>
      </c>
      <c r="B1840" s="2">
        <v>241103007</v>
      </c>
      <c r="C1840" s="3">
        <v>45599</v>
      </c>
      <c r="D1840" s="4" t="s">
        <v>1033</v>
      </c>
      <c r="E1840" s="4">
        <f>IF(C1840="","",WEEKNUM(C1840,1))</f>
        <v>45</v>
      </c>
      <c r="F1840" s="5" t="s">
        <v>58</v>
      </c>
      <c r="G1840" s="6" t="s">
        <v>855</v>
      </c>
      <c r="H1840" s="6" t="s">
        <v>856</v>
      </c>
      <c r="I1840" s="7" t="str">
        <f>VLOOKUP(H1840,[3]外O细分型号!A:B,2,0)</f>
        <v>Q2F</v>
      </c>
      <c r="J1840" s="7" t="s">
        <v>725</v>
      </c>
      <c r="K1840" s="8">
        <v>502</v>
      </c>
      <c r="L1840" s="8">
        <v>32</v>
      </c>
      <c r="N1840" s="10" t="s">
        <v>37</v>
      </c>
    </row>
    <row r="1841" customHeight="1" spans="1:14">
      <c r="A1841" s="2">
        <v>1840</v>
      </c>
      <c r="B1841" s="2">
        <v>241103008</v>
      </c>
      <c r="C1841" s="3">
        <v>45599</v>
      </c>
      <c r="D1841" s="4" t="s">
        <v>1033</v>
      </c>
      <c r="E1841" s="4">
        <f>IF(C1841="","",WEEKNUM(C1841,1))</f>
        <v>45</v>
      </c>
      <c r="F1841" s="5" t="s">
        <v>58</v>
      </c>
      <c r="G1841" s="6" t="s">
        <v>971</v>
      </c>
      <c r="H1841" s="6" t="s">
        <v>417</v>
      </c>
      <c r="I1841" s="7" t="str">
        <f>VLOOKUP(H1841,[3]外O细分型号!A:B,2,0)</f>
        <v>V7</v>
      </c>
      <c r="J1841" s="7" t="s">
        <v>36</v>
      </c>
      <c r="K1841" s="8">
        <v>568</v>
      </c>
      <c r="L1841" s="8">
        <v>32</v>
      </c>
      <c r="N1841" s="10" t="s">
        <v>37</v>
      </c>
    </row>
    <row r="1842" customHeight="1" spans="1:26">
      <c r="A1842" s="2">
        <v>1841</v>
      </c>
      <c r="B1842" s="2">
        <v>241103009</v>
      </c>
      <c r="C1842" s="3">
        <v>45599</v>
      </c>
      <c r="D1842" s="4" t="s">
        <v>1033</v>
      </c>
      <c r="E1842" s="4">
        <f>IF(C1842="","",WEEKNUM(C1842,1))</f>
        <v>45</v>
      </c>
      <c r="F1842" s="5" t="s">
        <v>58</v>
      </c>
      <c r="G1842" s="6" t="s">
        <v>827</v>
      </c>
      <c r="H1842" s="6" t="s">
        <v>828</v>
      </c>
      <c r="I1842" s="7" t="str">
        <f>VLOOKUP(H1842,[3]外O细分型号!A:B,2,0)</f>
        <v>Q2F</v>
      </c>
      <c r="J1842" s="7" t="s">
        <v>725</v>
      </c>
      <c r="K1842" s="8">
        <v>40</v>
      </c>
      <c r="L1842" s="8">
        <v>8</v>
      </c>
      <c r="M1842" s="9">
        <v>1</v>
      </c>
      <c r="N1842" s="10" t="s">
        <v>37</v>
      </c>
      <c r="O1842" s="11">
        <v>1</v>
      </c>
      <c r="U1842" s="11" t="s">
        <v>1040</v>
      </c>
      <c r="V1842" s="13" t="s">
        <v>77</v>
      </c>
      <c r="W1842" s="8" t="s">
        <v>15</v>
      </c>
      <c r="X1842" s="11" t="s">
        <v>1041</v>
      </c>
      <c r="Y1842" s="11" t="s">
        <v>52</v>
      </c>
      <c r="Z1842" s="11" t="s">
        <v>67</v>
      </c>
    </row>
    <row r="1843" customHeight="1" spans="1:14">
      <c r="A1843" s="2">
        <v>1842</v>
      </c>
      <c r="B1843" s="2">
        <v>241103010</v>
      </c>
      <c r="C1843" s="3">
        <v>45599</v>
      </c>
      <c r="D1843" s="4" t="s">
        <v>1033</v>
      </c>
      <c r="E1843" s="4">
        <f>IF(C1843="","",WEEKNUM(C1843,1))</f>
        <v>45</v>
      </c>
      <c r="F1843" s="5" t="s">
        <v>33</v>
      </c>
      <c r="G1843" s="6" t="s">
        <v>479</v>
      </c>
      <c r="H1843" s="6" t="s">
        <v>480</v>
      </c>
      <c r="I1843" s="7" t="str">
        <f>VLOOKUP(H1843,[3]外O细分型号!A:B,2,0)</f>
        <v>Q3MPRO</v>
      </c>
      <c r="J1843" s="7" t="s">
        <v>36</v>
      </c>
      <c r="K1843" s="8">
        <v>540</v>
      </c>
      <c r="L1843" s="8">
        <v>32</v>
      </c>
      <c r="N1843" s="10" t="s">
        <v>37</v>
      </c>
    </row>
    <row r="1844" customHeight="1" spans="1:26">
      <c r="A1844" s="2">
        <v>1843</v>
      </c>
      <c r="B1844" s="2">
        <v>241104001</v>
      </c>
      <c r="C1844" s="3">
        <v>45600</v>
      </c>
      <c r="D1844" s="4" t="s">
        <v>1033</v>
      </c>
      <c r="E1844" s="4">
        <v>45</v>
      </c>
      <c r="F1844" s="5" t="s">
        <v>58</v>
      </c>
      <c r="G1844" s="6" t="s">
        <v>1006</v>
      </c>
      <c r="H1844" s="6" t="s">
        <v>1002</v>
      </c>
      <c r="I1844" s="7" t="s">
        <v>1002</v>
      </c>
      <c r="J1844" s="7" t="s">
        <v>725</v>
      </c>
      <c r="K1844" s="8">
        <v>84</v>
      </c>
      <c r="L1844" s="8">
        <v>8</v>
      </c>
      <c r="M1844" s="9">
        <v>2</v>
      </c>
      <c r="N1844" s="10" t="s">
        <v>48</v>
      </c>
      <c r="R1844" s="11">
        <v>2</v>
      </c>
      <c r="T1844" s="12">
        <v>2</v>
      </c>
      <c r="U1844" s="11" t="s">
        <v>1042</v>
      </c>
      <c r="V1844" s="13" t="s">
        <v>50</v>
      </c>
      <c r="W1844" s="8" t="s">
        <v>18</v>
      </c>
      <c r="X1844" s="11" t="s">
        <v>89</v>
      </c>
      <c r="Y1844" s="11" t="s">
        <v>57</v>
      </c>
      <c r="Z1844" s="11" t="s">
        <v>53</v>
      </c>
    </row>
    <row r="1845" customHeight="1" spans="1:20">
      <c r="A1845" s="2">
        <v>1844</v>
      </c>
      <c r="B1845" s="2">
        <v>241104002</v>
      </c>
      <c r="C1845" s="3">
        <v>45600</v>
      </c>
      <c r="D1845" s="4" t="s">
        <v>1033</v>
      </c>
      <c r="E1845" s="4">
        <v>45</v>
      </c>
      <c r="F1845" s="5" t="s">
        <v>58</v>
      </c>
      <c r="G1845" s="6" t="s">
        <v>1006</v>
      </c>
      <c r="H1845" s="6" t="s">
        <v>1007</v>
      </c>
      <c r="I1845" s="7" t="s">
        <v>1007</v>
      </c>
      <c r="J1845" s="7" t="s">
        <v>725</v>
      </c>
      <c r="K1845" s="8">
        <v>83</v>
      </c>
      <c r="L1845" s="8">
        <v>8</v>
      </c>
      <c r="N1845" s="10" t="s">
        <v>37</v>
      </c>
      <c r="T1845" s="12">
        <v>0</v>
      </c>
    </row>
    <row r="1846" customHeight="1" spans="1:20">
      <c r="A1846" s="2">
        <v>1845</v>
      </c>
      <c r="B1846" s="2">
        <v>241104003</v>
      </c>
      <c r="C1846" s="3">
        <v>45600</v>
      </c>
      <c r="D1846" s="4" t="s">
        <v>1033</v>
      </c>
      <c r="E1846" s="4">
        <v>45</v>
      </c>
      <c r="F1846" s="5" t="s">
        <v>58</v>
      </c>
      <c r="G1846" s="6" t="s">
        <v>998</v>
      </c>
      <c r="H1846" s="6" t="s">
        <v>999</v>
      </c>
      <c r="I1846" s="7" t="s">
        <v>999</v>
      </c>
      <c r="J1846" s="7" t="s">
        <v>725</v>
      </c>
      <c r="K1846" s="8">
        <v>82</v>
      </c>
      <c r="L1846" s="8">
        <v>8</v>
      </c>
      <c r="N1846" s="10" t="s">
        <v>37</v>
      </c>
      <c r="T1846" s="12">
        <v>0</v>
      </c>
    </row>
    <row r="1847" customHeight="1" spans="1:20">
      <c r="A1847" s="2">
        <v>1846</v>
      </c>
      <c r="B1847" s="2">
        <v>241106001</v>
      </c>
      <c r="C1847" s="3">
        <v>45602</v>
      </c>
      <c r="D1847" s="4" t="s">
        <v>1033</v>
      </c>
      <c r="E1847" s="4">
        <v>45</v>
      </c>
      <c r="F1847" s="5" t="s">
        <v>58</v>
      </c>
      <c r="G1847" s="6" t="s">
        <v>418</v>
      </c>
      <c r="H1847" s="6" t="s">
        <v>266</v>
      </c>
      <c r="I1847" s="7" t="s">
        <v>541</v>
      </c>
      <c r="J1847" s="7" t="s">
        <v>36</v>
      </c>
      <c r="K1847" s="8">
        <v>100</v>
      </c>
      <c r="L1847" s="8">
        <v>8</v>
      </c>
      <c r="N1847" s="10" t="s">
        <v>37</v>
      </c>
      <c r="T1847" s="12">
        <v>0</v>
      </c>
    </row>
    <row r="1848" customHeight="1" spans="1:26">
      <c r="A1848" s="2">
        <v>1847</v>
      </c>
      <c r="B1848" s="2">
        <v>241106002</v>
      </c>
      <c r="C1848" s="3">
        <v>45602</v>
      </c>
      <c r="D1848" s="4" t="s">
        <v>1033</v>
      </c>
      <c r="E1848" s="4">
        <v>45</v>
      </c>
      <c r="F1848" s="5" t="s">
        <v>58</v>
      </c>
      <c r="G1848" s="6" t="s">
        <v>959</v>
      </c>
      <c r="H1848" s="6" t="s">
        <v>748</v>
      </c>
      <c r="I1848" s="7" t="s">
        <v>46</v>
      </c>
      <c r="J1848" s="7" t="s">
        <v>36</v>
      </c>
      <c r="K1848" s="8">
        <v>120</v>
      </c>
      <c r="L1848" s="8">
        <v>8</v>
      </c>
      <c r="M1848" s="9">
        <v>2</v>
      </c>
      <c r="N1848" s="10" t="s">
        <v>48</v>
      </c>
      <c r="S1848" s="12">
        <v>2</v>
      </c>
      <c r="T1848" s="12">
        <v>2</v>
      </c>
      <c r="U1848" s="11" t="s">
        <v>1043</v>
      </c>
      <c r="V1848" s="13" t="s">
        <v>50</v>
      </c>
      <c r="W1848" s="8" t="s">
        <v>311</v>
      </c>
      <c r="X1848" s="11" t="s">
        <v>312</v>
      </c>
      <c r="Y1848" s="11" t="s">
        <v>57</v>
      </c>
      <c r="Z1848" s="11" t="s">
        <v>53</v>
      </c>
    </row>
    <row r="1849" customHeight="1" spans="1:20">
      <c r="A1849" s="2">
        <v>1848</v>
      </c>
      <c r="B1849" s="2">
        <v>241106003</v>
      </c>
      <c r="C1849" s="3">
        <v>45602</v>
      </c>
      <c r="D1849" s="4" t="s">
        <v>1033</v>
      </c>
      <c r="E1849" s="4">
        <v>45</v>
      </c>
      <c r="F1849" s="5" t="s">
        <v>58</v>
      </c>
      <c r="G1849" s="6" t="s">
        <v>1044</v>
      </c>
      <c r="H1849" s="6" t="s">
        <v>417</v>
      </c>
      <c r="I1849" s="7" t="s">
        <v>74</v>
      </c>
      <c r="J1849" s="7" t="s">
        <v>36</v>
      </c>
      <c r="K1849" s="8">
        <v>500</v>
      </c>
      <c r="L1849" s="8">
        <v>32</v>
      </c>
      <c r="N1849" s="10" t="s">
        <v>37</v>
      </c>
      <c r="T1849" s="12">
        <v>0</v>
      </c>
    </row>
    <row r="1850" customHeight="1" spans="1:20">
      <c r="A1850" s="2">
        <v>1849</v>
      </c>
      <c r="B1850" s="2">
        <v>241106004</v>
      </c>
      <c r="C1850" s="3">
        <v>45602</v>
      </c>
      <c r="D1850" s="4" t="s">
        <v>1033</v>
      </c>
      <c r="E1850" s="4">
        <v>45</v>
      </c>
      <c r="F1850" s="5" t="s">
        <v>58</v>
      </c>
      <c r="G1850" s="6" t="s">
        <v>1029</v>
      </c>
      <c r="H1850" s="6" t="s">
        <v>1031</v>
      </c>
      <c r="I1850" s="7" t="s">
        <v>841</v>
      </c>
      <c r="J1850" s="7" t="s">
        <v>725</v>
      </c>
      <c r="K1850" s="8">
        <v>276</v>
      </c>
      <c r="L1850" s="8">
        <v>8</v>
      </c>
      <c r="N1850" s="10" t="s">
        <v>37</v>
      </c>
      <c r="T1850" s="12">
        <v>0</v>
      </c>
    </row>
    <row r="1851" customHeight="1" spans="1:29">
      <c r="A1851" s="2">
        <v>1850</v>
      </c>
      <c r="B1851" s="2">
        <v>241107001</v>
      </c>
      <c r="C1851" s="3">
        <v>45603</v>
      </c>
      <c r="D1851" s="4" t="s">
        <v>1033</v>
      </c>
      <c r="E1851" s="4">
        <v>45</v>
      </c>
      <c r="F1851" s="5" t="s">
        <v>294</v>
      </c>
      <c r="G1851" s="6" t="s">
        <v>1045</v>
      </c>
      <c r="H1851" s="6" t="s">
        <v>296</v>
      </c>
      <c r="I1851" s="7" t="s">
        <v>296</v>
      </c>
      <c r="J1851" s="7" t="s">
        <v>141</v>
      </c>
      <c r="K1851" s="8">
        <v>264</v>
      </c>
      <c r="L1851" s="8">
        <v>16</v>
      </c>
      <c r="M1851" s="9">
        <v>2</v>
      </c>
      <c r="N1851" s="10" t="s">
        <v>37</v>
      </c>
      <c r="O1851" s="11">
        <v>2</v>
      </c>
      <c r="T1851" s="12">
        <v>2</v>
      </c>
      <c r="U1851" s="11" t="s">
        <v>1046</v>
      </c>
      <c r="V1851" s="13" t="s">
        <v>77</v>
      </c>
      <c r="W1851" s="8" t="s">
        <v>15</v>
      </c>
      <c r="X1851" s="11" t="s">
        <v>1041</v>
      </c>
      <c r="Y1851" s="11" t="s">
        <v>52</v>
      </c>
      <c r="Z1851" s="11" t="s">
        <v>67</v>
      </c>
      <c r="AC1851" s="8" t="s">
        <v>1047</v>
      </c>
    </row>
    <row r="1852" customHeight="1" spans="1:26">
      <c r="A1852" s="2">
        <v>1851</v>
      </c>
      <c r="B1852" s="2">
        <v>241107002</v>
      </c>
      <c r="C1852" s="3">
        <v>45603</v>
      </c>
      <c r="D1852" s="4" t="s">
        <v>1033</v>
      </c>
      <c r="E1852" s="4">
        <v>45</v>
      </c>
      <c r="F1852" s="5" t="s">
        <v>33</v>
      </c>
      <c r="G1852" s="6" t="s">
        <v>623</v>
      </c>
      <c r="H1852" s="6" t="s">
        <v>319</v>
      </c>
      <c r="I1852" s="7" t="s">
        <v>39</v>
      </c>
      <c r="J1852" s="7" t="s">
        <v>36</v>
      </c>
      <c r="K1852" s="8">
        <v>670</v>
      </c>
      <c r="L1852" s="8">
        <v>32</v>
      </c>
      <c r="M1852" s="9">
        <v>4</v>
      </c>
      <c r="N1852" s="10" t="s">
        <v>48</v>
      </c>
      <c r="O1852" s="11">
        <v>2</v>
      </c>
      <c r="Q1852" s="11">
        <v>1</v>
      </c>
      <c r="S1852" s="12">
        <v>1</v>
      </c>
      <c r="T1852" s="12">
        <v>4</v>
      </c>
      <c r="U1852" s="11" t="s">
        <v>1048</v>
      </c>
      <c r="V1852" s="13" t="s">
        <v>50</v>
      </c>
      <c r="W1852" s="8" t="s">
        <v>55</v>
      </c>
      <c r="X1852" s="11" t="s">
        <v>683</v>
      </c>
      <c r="Y1852" s="11" t="s">
        <v>57</v>
      </c>
      <c r="Z1852" s="11" t="s">
        <v>53</v>
      </c>
    </row>
    <row r="1853" customHeight="1" spans="1:20">
      <c r="A1853" s="2">
        <v>1852</v>
      </c>
      <c r="B1853" s="2">
        <v>241107003</v>
      </c>
      <c r="C1853" s="3">
        <v>45603</v>
      </c>
      <c r="D1853" s="4" t="s">
        <v>1033</v>
      </c>
      <c r="E1853" s="4">
        <v>45</v>
      </c>
      <c r="F1853" s="5" t="s">
        <v>33</v>
      </c>
      <c r="G1853" s="6" t="s">
        <v>654</v>
      </c>
      <c r="H1853" s="6" t="s">
        <v>401</v>
      </c>
      <c r="I1853" s="7" t="s">
        <v>401</v>
      </c>
      <c r="J1853" s="7" t="s">
        <v>36</v>
      </c>
      <c r="K1853" s="8">
        <v>6</v>
      </c>
      <c r="L1853" s="8">
        <v>6</v>
      </c>
      <c r="N1853" s="10" t="s">
        <v>37</v>
      </c>
      <c r="T1853" s="12">
        <v>0</v>
      </c>
    </row>
    <row r="1854" customHeight="1" spans="1:26">
      <c r="A1854" s="2">
        <v>1853</v>
      </c>
      <c r="B1854" s="2">
        <v>241107004</v>
      </c>
      <c r="C1854" s="3">
        <v>45603</v>
      </c>
      <c r="D1854" s="4" t="s">
        <v>1033</v>
      </c>
      <c r="E1854" s="4">
        <v>45</v>
      </c>
      <c r="F1854" s="5" t="s">
        <v>33</v>
      </c>
      <c r="G1854" s="6">
        <v>20240616</v>
      </c>
      <c r="H1854" s="6" t="s">
        <v>377</v>
      </c>
      <c r="I1854" s="7" t="s">
        <v>91</v>
      </c>
      <c r="J1854" s="7" t="s">
        <v>36</v>
      </c>
      <c r="K1854" s="8">
        <v>27</v>
      </c>
      <c r="L1854" s="8">
        <v>8</v>
      </c>
      <c r="M1854" s="9">
        <v>1</v>
      </c>
      <c r="N1854" s="10" t="s">
        <v>48</v>
      </c>
      <c r="O1854" s="11">
        <v>1</v>
      </c>
      <c r="T1854" s="12">
        <v>1</v>
      </c>
      <c r="U1854" s="11" t="s">
        <v>372</v>
      </c>
      <c r="V1854" s="13" t="s">
        <v>50</v>
      </c>
      <c r="W1854" s="8" t="s">
        <v>15</v>
      </c>
      <c r="X1854" s="11" t="s">
        <v>85</v>
      </c>
      <c r="Y1854" s="11" t="s">
        <v>52</v>
      </c>
      <c r="Z1854" s="11" t="s">
        <v>53</v>
      </c>
    </row>
    <row r="1855" customHeight="1" spans="1:20">
      <c r="A1855" s="2">
        <v>1854</v>
      </c>
      <c r="B1855" s="2">
        <v>241107005</v>
      </c>
      <c r="C1855" s="3">
        <v>45603</v>
      </c>
      <c r="D1855" s="4" t="s">
        <v>1033</v>
      </c>
      <c r="E1855" s="4">
        <v>45</v>
      </c>
      <c r="F1855" s="5" t="s">
        <v>58</v>
      </c>
      <c r="G1855" s="6" t="s">
        <v>971</v>
      </c>
      <c r="H1855" s="6" t="s">
        <v>417</v>
      </c>
      <c r="I1855" s="7" t="s">
        <v>74</v>
      </c>
      <c r="J1855" s="7" t="s">
        <v>36</v>
      </c>
      <c r="K1855" s="8">
        <v>225</v>
      </c>
      <c r="L1855" s="8">
        <v>8</v>
      </c>
      <c r="N1855" s="10" t="s">
        <v>37</v>
      </c>
      <c r="T1855" s="12">
        <v>0</v>
      </c>
    </row>
    <row r="1856" customHeight="1" spans="1:20">
      <c r="A1856" s="2">
        <v>1855</v>
      </c>
      <c r="B1856" s="2">
        <v>241108001</v>
      </c>
      <c r="C1856" s="3">
        <v>45604</v>
      </c>
      <c r="D1856" s="4" t="s">
        <v>1033</v>
      </c>
      <c r="E1856" s="4">
        <v>45</v>
      </c>
      <c r="F1856" s="5" t="s">
        <v>58</v>
      </c>
      <c r="G1856" s="6" t="s">
        <v>1049</v>
      </c>
      <c r="H1856" s="6" t="s">
        <v>266</v>
      </c>
      <c r="I1856" s="7" t="s">
        <v>541</v>
      </c>
      <c r="J1856" s="7" t="s">
        <v>36</v>
      </c>
      <c r="K1856" s="8">
        <v>145</v>
      </c>
      <c r="L1856" s="8">
        <v>8</v>
      </c>
      <c r="N1856" s="10" t="s">
        <v>37</v>
      </c>
      <c r="T1856" s="12">
        <v>0</v>
      </c>
    </row>
    <row r="1857" customHeight="1" spans="1:20">
      <c r="A1857" s="2">
        <v>1856</v>
      </c>
      <c r="B1857" s="2">
        <v>241108002</v>
      </c>
      <c r="C1857" s="3">
        <v>45604</v>
      </c>
      <c r="D1857" s="4" t="s">
        <v>1033</v>
      </c>
      <c r="E1857" s="4">
        <v>45</v>
      </c>
      <c r="F1857" s="5" t="s">
        <v>58</v>
      </c>
      <c r="G1857" s="6" t="s">
        <v>953</v>
      </c>
      <c r="H1857" s="6" t="s">
        <v>64</v>
      </c>
      <c r="I1857" s="7" t="s">
        <v>64</v>
      </c>
      <c r="J1857" s="7" t="s">
        <v>36</v>
      </c>
      <c r="K1857" s="8">
        <v>18</v>
      </c>
      <c r="L1857" s="8">
        <v>8</v>
      </c>
      <c r="N1857" s="10" t="s">
        <v>37</v>
      </c>
      <c r="T1857" s="12">
        <v>0</v>
      </c>
    </row>
    <row r="1858" customHeight="1" spans="1:26">
      <c r="A1858" s="2">
        <v>1857</v>
      </c>
      <c r="B1858" s="2">
        <v>241108003</v>
      </c>
      <c r="C1858" s="3">
        <v>45604</v>
      </c>
      <c r="D1858" s="4" t="s">
        <v>1033</v>
      </c>
      <c r="E1858" s="4">
        <v>45</v>
      </c>
      <c r="F1858" s="5" t="s">
        <v>58</v>
      </c>
      <c r="G1858" s="6" t="s">
        <v>744</v>
      </c>
      <c r="H1858" s="6" t="s">
        <v>366</v>
      </c>
      <c r="I1858" s="7" t="s">
        <v>42</v>
      </c>
      <c r="J1858" s="7" t="s">
        <v>36</v>
      </c>
      <c r="K1858" s="8">
        <v>21</v>
      </c>
      <c r="L1858" s="8">
        <v>8</v>
      </c>
      <c r="M1858" s="9">
        <v>2</v>
      </c>
      <c r="N1858" s="10" t="s">
        <v>48</v>
      </c>
      <c r="O1858" s="11">
        <v>1</v>
      </c>
      <c r="Q1858" s="11">
        <v>1</v>
      </c>
      <c r="T1858" s="12">
        <v>2</v>
      </c>
      <c r="U1858" s="11" t="s">
        <v>1050</v>
      </c>
      <c r="V1858" s="13" t="s">
        <v>50</v>
      </c>
      <c r="W1858" s="8" t="s">
        <v>55</v>
      </c>
      <c r="X1858" s="11" t="s">
        <v>415</v>
      </c>
      <c r="Y1858" s="11" t="s">
        <v>57</v>
      </c>
      <c r="Z1858" s="11" t="s">
        <v>53</v>
      </c>
    </row>
    <row r="1859" customHeight="1" spans="1:20">
      <c r="A1859" s="2">
        <v>1858</v>
      </c>
      <c r="B1859" s="2">
        <v>241108004</v>
      </c>
      <c r="C1859" s="3">
        <v>45604</v>
      </c>
      <c r="D1859" s="4" t="s">
        <v>1033</v>
      </c>
      <c r="E1859" s="4">
        <v>45</v>
      </c>
      <c r="F1859" s="5" t="s">
        <v>58</v>
      </c>
      <c r="G1859" s="6" t="s">
        <v>1051</v>
      </c>
      <c r="H1859" s="6" t="s">
        <v>42</v>
      </c>
      <c r="I1859" s="7" t="s">
        <v>42</v>
      </c>
      <c r="J1859" s="7" t="s">
        <v>36</v>
      </c>
      <c r="K1859" s="8">
        <v>2</v>
      </c>
      <c r="L1859" s="8">
        <v>2</v>
      </c>
      <c r="N1859" s="10" t="s">
        <v>37</v>
      </c>
      <c r="T1859" s="12">
        <v>0</v>
      </c>
    </row>
    <row r="1860" customHeight="1" spans="1:20">
      <c r="A1860" s="2">
        <v>1859</v>
      </c>
      <c r="B1860" s="2">
        <v>241108005</v>
      </c>
      <c r="C1860" s="3">
        <v>45604</v>
      </c>
      <c r="D1860" s="4" t="s">
        <v>1033</v>
      </c>
      <c r="E1860" s="4">
        <v>45</v>
      </c>
      <c r="F1860" s="5" t="s">
        <v>58</v>
      </c>
      <c r="G1860" s="6" t="s">
        <v>358</v>
      </c>
      <c r="H1860" s="6" t="s">
        <v>42</v>
      </c>
      <c r="I1860" s="7" t="s">
        <v>42</v>
      </c>
      <c r="J1860" s="7" t="s">
        <v>62</v>
      </c>
      <c r="K1860" s="8">
        <v>1</v>
      </c>
      <c r="L1860" s="8">
        <v>1</v>
      </c>
      <c r="N1860" s="10" t="s">
        <v>37</v>
      </c>
      <c r="T1860" s="12">
        <v>0</v>
      </c>
    </row>
    <row r="1861" customHeight="1" spans="1:20">
      <c r="A1861" s="2">
        <v>1860</v>
      </c>
      <c r="B1861" s="2">
        <v>241108006</v>
      </c>
      <c r="C1861" s="3">
        <v>45604</v>
      </c>
      <c r="D1861" s="4" t="s">
        <v>1033</v>
      </c>
      <c r="E1861" s="4">
        <v>45</v>
      </c>
      <c r="F1861" s="5" t="s">
        <v>58</v>
      </c>
      <c r="G1861" s="6" t="s">
        <v>508</v>
      </c>
      <c r="H1861" s="6" t="s">
        <v>42</v>
      </c>
      <c r="I1861" s="7" t="s">
        <v>42</v>
      </c>
      <c r="J1861" s="7" t="s">
        <v>248</v>
      </c>
      <c r="K1861" s="8">
        <v>1</v>
      </c>
      <c r="L1861" s="8">
        <v>1</v>
      </c>
      <c r="N1861" s="10" t="s">
        <v>37</v>
      </c>
      <c r="T1861" s="12">
        <v>0</v>
      </c>
    </row>
    <row r="1862" customHeight="1" spans="1:20">
      <c r="A1862" s="2">
        <v>1861</v>
      </c>
      <c r="B1862" s="2">
        <v>241108007</v>
      </c>
      <c r="C1862" s="3">
        <v>45604</v>
      </c>
      <c r="D1862" s="4" t="s">
        <v>1033</v>
      </c>
      <c r="E1862" s="4">
        <v>45</v>
      </c>
      <c r="F1862" s="5" t="s">
        <v>58</v>
      </c>
      <c r="G1862" s="6">
        <v>24074181</v>
      </c>
      <c r="H1862" s="6" t="s">
        <v>821</v>
      </c>
      <c r="I1862" s="7" t="s">
        <v>822</v>
      </c>
      <c r="J1862" s="7" t="s">
        <v>62</v>
      </c>
      <c r="K1862" s="8">
        <v>1</v>
      </c>
      <c r="L1862" s="8">
        <v>1</v>
      </c>
      <c r="N1862" s="10" t="s">
        <v>37</v>
      </c>
      <c r="T1862" s="12">
        <v>0</v>
      </c>
    </row>
    <row r="1863" customHeight="1" spans="1:29">
      <c r="A1863" s="2">
        <v>1862</v>
      </c>
      <c r="B1863" s="2">
        <v>241108008</v>
      </c>
      <c r="C1863" s="3">
        <v>45604</v>
      </c>
      <c r="D1863" s="4" t="s">
        <v>1033</v>
      </c>
      <c r="E1863" s="4">
        <v>45</v>
      </c>
      <c r="F1863" s="5" t="s">
        <v>58</v>
      </c>
      <c r="G1863" s="6" t="s">
        <v>1029</v>
      </c>
      <c r="H1863" s="6" t="s">
        <v>1031</v>
      </c>
      <c r="I1863" s="7" t="s">
        <v>841</v>
      </c>
      <c r="J1863" s="7" t="s">
        <v>725</v>
      </c>
      <c r="K1863" s="8">
        <v>480</v>
      </c>
      <c r="L1863" s="8">
        <v>32</v>
      </c>
      <c r="M1863" s="9">
        <v>3</v>
      </c>
      <c r="N1863" s="10" t="s">
        <v>48</v>
      </c>
      <c r="O1863" s="11">
        <v>1</v>
      </c>
      <c r="P1863" s="11">
        <v>1</v>
      </c>
      <c r="Q1863" s="11">
        <v>1</v>
      </c>
      <c r="T1863" s="12">
        <v>3</v>
      </c>
      <c r="U1863" s="11" t="s">
        <v>1052</v>
      </c>
      <c r="V1863" s="13" t="s">
        <v>50</v>
      </c>
      <c r="W1863" s="8" t="s">
        <v>55</v>
      </c>
      <c r="X1863" s="11" t="s">
        <v>362</v>
      </c>
      <c r="Y1863" s="11" t="s">
        <v>57</v>
      </c>
      <c r="Z1863" s="11" t="s">
        <v>53</v>
      </c>
      <c r="AC1863" s="8" t="s">
        <v>1053</v>
      </c>
    </row>
    <row r="1864" customHeight="1" spans="1:20">
      <c r="A1864" s="2">
        <v>1863</v>
      </c>
      <c r="B1864" s="2">
        <v>241108009</v>
      </c>
      <c r="C1864" s="3">
        <v>45604</v>
      </c>
      <c r="D1864" s="4" t="s">
        <v>1033</v>
      </c>
      <c r="E1864" s="4">
        <v>45</v>
      </c>
      <c r="F1864" s="5" t="s">
        <v>58</v>
      </c>
      <c r="G1864" s="6" t="s">
        <v>1012</v>
      </c>
      <c r="H1864" s="6" t="s">
        <v>417</v>
      </c>
      <c r="I1864" s="7" t="s">
        <v>74</v>
      </c>
      <c r="J1864" s="7" t="s">
        <v>36</v>
      </c>
      <c r="K1864" s="8">
        <v>101</v>
      </c>
      <c r="L1864" s="8">
        <v>8</v>
      </c>
      <c r="N1864" s="10" t="s">
        <v>37</v>
      </c>
      <c r="T1864" s="12">
        <v>0</v>
      </c>
    </row>
    <row r="1865" customHeight="1" spans="1:20">
      <c r="A1865" s="2">
        <v>1864</v>
      </c>
      <c r="B1865" s="2">
        <v>241108010</v>
      </c>
      <c r="C1865" s="3">
        <v>45604</v>
      </c>
      <c r="D1865" s="4" t="s">
        <v>1033</v>
      </c>
      <c r="E1865" s="4">
        <v>45</v>
      </c>
      <c r="F1865" s="5" t="s">
        <v>58</v>
      </c>
      <c r="G1865" s="6" t="s">
        <v>418</v>
      </c>
      <c r="H1865" s="6" t="s">
        <v>266</v>
      </c>
      <c r="I1865" s="7" t="s">
        <v>541</v>
      </c>
      <c r="J1865" s="7" t="s">
        <v>36</v>
      </c>
      <c r="K1865" s="8">
        <v>115</v>
      </c>
      <c r="L1865" s="8">
        <v>8</v>
      </c>
      <c r="N1865" s="10" t="s">
        <v>37</v>
      </c>
      <c r="T1865" s="12">
        <v>0</v>
      </c>
    </row>
    <row r="1866" customHeight="1" spans="1:20">
      <c r="A1866" s="2">
        <v>1865</v>
      </c>
      <c r="B1866" s="2">
        <v>241108011</v>
      </c>
      <c r="C1866" s="3">
        <v>45604</v>
      </c>
      <c r="D1866" s="4" t="s">
        <v>1033</v>
      </c>
      <c r="E1866" s="4">
        <v>45</v>
      </c>
      <c r="F1866" s="5" t="s">
        <v>58</v>
      </c>
      <c r="G1866" s="6" t="s">
        <v>1054</v>
      </c>
      <c r="H1866" s="6" t="s">
        <v>357</v>
      </c>
      <c r="I1866" s="7" t="s">
        <v>46</v>
      </c>
      <c r="J1866" s="7" t="s">
        <v>36</v>
      </c>
      <c r="K1866" s="8">
        <v>240</v>
      </c>
      <c r="L1866" s="8">
        <v>8</v>
      </c>
      <c r="N1866" s="10" t="s">
        <v>37</v>
      </c>
      <c r="T1866" s="12">
        <v>0</v>
      </c>
    </row>
    <row r="1867" customHeight="1" spans="1:20">
      <c r="A1867" s="2">
        <v>1866</v>
      </c>
      <c r="B1867" s="2">
        <v>241108012</v>
      </c>
      <c r="C1867" s="3">
        <v>45604</v>
      </c>
      <c r="D1867" s="4" t="s">
        <v>1033</v>
      </c>
      <c r="E1867" s="4">
        <v>45</v>
      </c>
      <c r="F1867" s="5" t="s">
        <v>58</v>
      </c>
      <c r="G1867" s="6" t="s">
        <v>839</v>
      </c>
      <c r="H1867" s="6" t="s">
        <v>856</v>
      </c>
      <c r="I1867" s="7" t="s">
        <v>828</v>
      </c>
      <c r="J1867" s="7" t="s">
        <v>725</v>
      </c>
      <c r="K1867" s="8">
        <v>1330</v>
      </c>
      <c r="L1867" s="8">
        <v>8</v>
      </c>
      <c r="N1867" s="10" t="s">
        <v>37</v>
      </c>
      <c r="T1867" s="12">
        <v>0</v>
      </c>
    </row>
    <row r="1868" customHeight="1" spans="1:29">
      <c r="A1868" s="2">
        <v>1867</v>
      </c>
      <c r="B1868" s="2">
        <v>241109001</v>
      </c>
      <c r="C1868" s="3">
        <v>45605</v>
      </c>
      <c r="D1868" s="4" t="s">
        <v>1033</v>
      </c>
      <c r="E1868" s="4">
        <v>45</v>
      </c>
      <c r="F1868" s="5" t="s">
        <v>33</v>
      </c>
      <c r="G1868" s="6" t="s">
        <v>623</v>
      </c>
      <c r="H1868" s="6" t="s">
        <v>319</v>
      </c>
      <c r="I1868" s="7" t="s">
        <v>39</v>
      </c>
      <c r="J1868" s="7" t="s">
        <v>36</v>
      </c>
      <c r="K1868" s="8">
        <v>334</v>
      </c>
      <c r="L1868" s="8">
        <v>32</v>
      </c>
      <c r="N1868" s="10" t="s">
        <v>37</v>
      </c>
      <c r="T1868" s="12">
        <v>0</v>
      </c>
      <c r="AC1868" s="8" t="s">
        <v>1055</v>
      </c>
    </row>
    <row r="1869" customHeight="1" spans="1:26">
      <c r="A1869" s="2">
        <v>1868</v>
      </c>
      <c r="B1869" s="2">
        <v>241109002</v>
      </c>
      <c r="C1869" s="3">
        <v>45605</v>
      </c>
      <c r="D1869" s="4" t="s">
        <v>1033</v>
      </c>
      <c r="E1869" s="4">
        <v>45</v>
      </c>
      <c r="F1869" s="5" t="s">
        <v>58</v>
      </c>
      <c r="G1869" s="6" t="s">
        <v>1029</v>
      </c>
      <c r="H1869" s="6" t="s">
        <v>1031</v>
      </c>
      <c r="I1869" s="7" t="s">
        <v>841</v>
      </c>
      <c r="J1869" s="7" t="s">
        <v>725</v>
      </c>
      <c r="K1869" s="8">
        <v>359</v>
      </c>
      <c r="L1869" s="8">
        <v>32</v>
      </c>
      <c r="M1869" s="9">
        <v>1</v>
      </c>
      <c r="N1869" s="10" t="s">
        <v>37</v>
      </c>
      <c r="O1869" s="11">
        <v>1</v>
      </c>
      <c r="T1869" s="12">
        <v>1</v>
      </c>
      <c r="U1869" s="11" t="s">
        <v>1056</v>
      </c>
      <c r="V1869" s="13" t="s">
        <v>77</v>
      </c>
      <c r="W1869" s="8" t="s">
        <v>15</v>
      </c>
      <c r="X1869" s="11" t="s">
        <v>519</v>
      </c>
      <c r="Y1869" s="11" t="s">
        <v>52</v>
      </c>
      <c r="Z1869" s="11" t="s">
        <v>67</v>
      </c>
    </row>
    <row r="1870" customHeight="1" spans="1:20">
      <c r="A1870" s="2">
        <v>1869</v>
      </c>
      <c r="B1870" s="2">
        <v>241109003</v>
      </c>
      <c r="C1870" s="3">
        <v>45605</v>
      </c>
      <c r="D1870" s="4" t="s">
        <v>1033</v>
      </c>
      <c r="E1870" s="4">
        <v>45</v>
      </c>
      <c r="F1870" s="5" t="s">
        <v>58</v>
      </c>
      <c r="G1870" s="6" t="s">
        <v>525</v>
      </c>
      <c r="H1870" s="6" t="s">
        <v>70</v>
      </c>
      <c r="I1870" s="7" t="s">
        <v>46</v>
      </c>
      <c r="J1870" s="7" t="s">
        <v>36</v>
      </c>
      <c r="K1870" s="8">
        <v>8</v>
      </c>
      <c r="L1870" s="8">
        <v>8</v>
      </c>
      <c r="N1870" s="10" t="s">
        <v>37</v>
      </c>
      <c r="T1870" s="12">
        <v>0</v>
      </c>
    </row>
    <row r="1871" customHeight="1" spans="1:20">
      <c r="A1871" s="2">
        <v>1870</v>
      </c>
      <c r="B1871" s="2">
        <v>241109004</v>
      </c>
      <c r="C1871" s="3">
        <v>45605</v>
      </c>
      <c r="D1871" s="4" t="s">
        <v>1033</v>
      </c>
      <c r="E1871" s="4">
        <v>45</v>
      </c>
      <c r="F1871" s="5" t="s">
        <v>58</v>
      </c>
      <c r="G1871" s="6" t="s">
        <v>396</v>
      </c>
      <c r="H1871" s="6" t="s">
        <v>397</v>
      </c>
      <c r="I1871" s="7" t="s">
        <v>170</v>
      </c>
      <c r="J1871" s="7" t="s">
        <v>36</v>
      </c>
      <c r="K1871" s="8">
        <v>7</v>
      </c>
      <c r="L1871" s="8">
        <v>7</v>
      </c>
      <c r="N1871" s="10" t="s">
        <v>37</v>
      </c>
      <c r="T1871" s="12">
        <v>0</v>
      </c>
    </row>
    <row r="1872" customHeight="1" spans="1:20">
      <c r="A1872" s="2">
        <v>1871</v>
      </c>
      <c r="B1872" s="2">
        <v>241109005</v>
      </c>
      <c r="C1872" s="3">
        <v>45605</v>
      </c>
      <c r="D1872" s="4" t="s">
        <v>1033</v>
      </c>
      <c r="E1872" s="4">
        <v>45</v>
      </c>
      <c r="F1872" s="5" t="s">
        <v>58</v>
      </c>
      <c r="G1872" s="6" t="s">
        <v>428</v>
      </c>
      <c r="H1872" s="6" t="s">
        <v>64</v>
      </c>
      <c r="I1872" s="7" t="s">
        <v>64</v>
      </c>
      <c r="J1872" s="7" t="s">
        <v>36</v>
      </c>
      <c r="K1872" s="8">
        <v>1</v>
      </c>
      <c r="L1872" s="8">
        <v>1</v>
      </c>
      <c r="N1872" s="10" t="s">
        <v>37</v>
      </c>
      <c r="T1872" s="12">
        <v>0</v>
      </c>
    </row>
    <row r="1873" customHeight="1" spans="1:20">
      <c r="A1873" s="2">
        <v>1872</v>
      </c>
      <c r="B1873" s="2">
        <v>241109006</v>
      </c>
      <c r="C1873" s="3">
        <v>45605</v>
      </c>
      <c r="D1873" s="4" t="s">
        <v>1033</v>
      </c>
      <c r="E1873" s="4">
        <v>45</v>
      </c>
      <c r="F1873" s="5" t="s">
        <v>58</v>
      </c>
      <c r="G1873" s="6">
        <v>24064110</v>
      </c>
      <c r="H1873" s="6" t="s">
        <v>541</v>
      </c>
      <c r="I1873" s="7" t="s">
        <v>541</v>
      </c>
      <c r="J1873" s="7" t="s">
        <v>36</v>
      </c>
      <c r="K1873" s="8">
        <v>3</v>
      </c>
      <c r="L1873" s="8">
        <v>3</v>
      </c>
      <c r="N1873" s="10" t="s">
        <v>37</v>
      </c>
      <c r="T1873" s="12">
        <v>0</v>
      </c>
    </row>
    <row r="1874" customHeight="1" spans="1:20">
      <c r="A1874" s="2">
        <v>1873</v>
      </c>
      <c r="B1874" s="2">
        <v>241109007</v>
      </c>
      <c r="C1874" s="3">
        <v>45605</v>
      </c>
      <c r="D1874" s="4" t="s">
        <v>1033</v>
      </c>
      <c r="E1874" s="4">
        <v>45</v>
      </c>
      <c r="F1874" s="5" t="s">
        <v>58</v>
      </c>
      <c r="G1874" s="6" t="s">
        <v>1057</v>
      </c>
      <c r="H1874" s="6" t="s">
        <v>170</v>
      </c>
      <c r="I1874" s="7" t="s">
        <v>170</v>
      </c>
      <c r="J1874" s="7" t="s">
        <v>36</v>
      </c>
      <c r="K1874" s="8">
        <v>3</v>
      </c>
      <c r="L1874" s="8">
        <v>3</v>
      </c>
      <c r="N1874" s="10" t="s">
        <v>37</v>
      </c>
      <c r="T1874" s="12">
        <v>0</v>
      </c>
    </row>
    <row r="1875" customHeight="1" spans="1:20">
      <c r="A1875" s="2">
        <v>1874</v>
      </c>
      <c r="B1875" s="2">
        <v>241109008</v>
      </c>
      <c r="C1875" s="3">
        <v>45605</v>
      </c>
      <c r="D1875" s="4" t="s">
        <v>1033</v>
      </c>
      <c r="E1875" s="4">
        <v>45</v>
      </c>
      <c r="F1875" s="5" t="s">
        <v>58</v>
      </c>
      <c r="G1875" s="6">
        <v>24074181</v>
      </c>
      <c r="H1875" s="6" t="s">
        <v>60</v>
      </c>
      <c r="I1875" s="7" t="s">
        <v>60</v>
      </c>
      <c r="J1875" s="7" t="s">
        <v>62</v>
      </c>
      <c r="K1875" s="8">
        <v>2</v>
      </c>
      <c r="L1875" s="8">
        <v>2</v>
      </c>
      <c r="N1875" s="10" t="s">
        <v>37</v>
      </c>
      <c r="T1875" s="12">
        <v>0</v>
      </c>
    </row>
    <row r="1876" customHeight="1" spans="1:20">
      <c r="A1876" s="2">
        <v>1875</v>
      </c>
      <c r="B1876" s="2">
        <v>241109009</v>
      </c>
      <c r="C1876" s="3">
        <v>45605</v>
      </c>
      <c r="D1876" s="4" t="s">
        <v>1033</v>
      </c>
      <c r="E1876" s="4">
        <v>45</v>
      </c>
      <c r="F1876" s="5" t="s">
        <v>58</v>
      </c>
      <c r="G1876" s="6">
        <v>24074181</v>
      </c>
      <c r="H1876" s="6" t="s">
        <v>60</v>
      </c>
      <c r="I1876" s="7" t="s">
        <v>60</v>
      </c>
      <c r="J1876" s="7" t="s">
        <v>141</v>
      </c>
      <c r="K1876" s="8">
        <v>2</v>
      </c>
      <c r="L1876" s="8">
        <v>2</v>
      </c>
      <c r="N1876" s="10" t="s">
        <v>37</v>
      </c>
      <c r="T1876" s="12">
        <v>0</v>
      </c>
    </row>
    <row r="1877" customHeight="1" spans="1:20">
      <c r="A1877" s="2">
        <v>1876</v>
      </c>
      <c r="B1877" s="2">
        <v>241109010</v>
      </c>
      <c r="C1877" s="3">
        <v>45605</v>
      </c>
      <c r="D1877" s="4" t="s">
        <v>1033</v>
      </c>
      <c r="E1877" s="4">
        <v>45</v>
      </c>
      <c r="F1877" s="5" t="s">
        <v>58</v>
      </c>
      <c r="G1877" s="6" t="s">
        <v>439</v>
      </c>
      <c r="H1877" s="6" t="s">
        <v>61</v>
      </c>
      <c r="I1877" s="7" t="s">
        <v>60</v>
      </c>
      <c r="J1877" s="7" t="s">
        <v>141</v>
      </c>
      <c r="K1877" s="8">
        <v>2</v>
      </c>
      <c r="L1877" s="8">
        <v>2</v>
      </c>
      <c r="N1877" s="10" t="s">
        <v>37</v>
      </c>
      <c r="T1877" s="12">
        <v>0</v>
      </c>
    </row>
    <row r="1878" customHeight="1" spans="1:26">
      <c r="A1878" s="2">
        <v>1877</v>
      </c>
      <c r="B1878" s="2">
        <v>241109011</v>
      </c>
      <c r="C1878" s="3">
        <v>45605</v>
      </c>
      <c r="D1878" s="4" t="s">
        <v>1033</v>
      </c>
      <c r="E1878" s="4">
        <v>45</v>
      </c>
      <c r="F1878" s="5" t="s">
        <v>294</v>
      </c>
      <c r="G1878" s="6" t="s">
        <v>1058</v>
      </c>
      <c r="H1878" s="6" t="s">
        <v>1059</v>
      </c>
      <c r="I1878" s="7" t="s">
        <v>1059</v>
      </c>
      <c r="J1878" s="7" t="s">
        <v>141</v>
      </c>
      <c r="K1878" s="8">
        <v>438</v>
      </c>
      <c r="L1878" s="8">
        <v>32</v>
      </c>
      <c r="M1878" s="9">
        <v>1</v>
      </c>
      <c r="N1878" s="10" t="s">
        <v>37</v>
      </c>
      <c r="O1878" s="11">
        <v>1</v>
      </c>
      <c r="T1878" s="12">
        <v>1</v>
      </c>
      <c r="U1878" s="11" t="s">
        <v>247</v>
      </c>
      <c r="V1878" s="13" t="s">
        <v>77</v>
      </c>
      <c r="W1878" s="8" t="s">
        <v>15</v>
      </c>
      <c r="X1878" s="11" t="s">
        <v>99</v>
      </c>
      <c r="Y1878" s="11" t="s">
        <v>52</v>
      </c>
      <c r="Z1878" s="11" t="s">
        <v>67</v>
      </c>
    </row>
    <row r="1879" customHeight="1" spans="1:26">
      <c r="A1879" s="2">
        <v>1878</v>
      </c>
      <c r="B1879" s="2">
        <v>241109012</v>
      </c>
      <c r="C1879" s="3">
        <v>45605</v>
      </c>
      <c r="D1879" s="4" t="s">
        <v>1033</v>
      </c>
      <c r="E1879" s="4">
        <v>45</v>
      </c>
      <c r="F1879" s="5" t="s">
        <v>58</v>
      </c>
      <c r="G1879" s="6" t="s">
        <v>824</v>
      </c>
      <c r="H1879" s="6" t="s">
        <v>825</v>
      </c>
      <c r="I1879" s="7" t="s">
        <v>825</v>
      </c>
      <c r="J1879" s="7" t="s">
        <v>725</v>
      </c>
      <c r="K1879" s="8">
        <v>87</v>
      </c>
      <c r="L1879" s="8">
        <v>8</v>
      </c>
      <c r="M1879" s="9">
        <v>1</v>
      </c>
      <c r="N1879" s="10" t="s">
        <v>48</v>
      </c>
      <c r="P1879" s="11">
        <v>1</v>
      </c>
      <c r="T1879" s="12">
        <v>1</v>
      </c>
      <c r="U1879" s="11" t="s">
        <v>865</v>
      </c>
      <c r="V1879" s="13" t="s">
        <v>50</v>
      </c>
      <c r="W1879" s="8" t="s">
        <v>16</v>
      </c>
      <c r="X1879" s="11" t="s">
        <v>125</v>
      </c>
      <c r="Y1879" s="11" t="s">
        <v>57</v>
      </c>
      <c r="Z1879" s="11" t="s">
        <v>53</v>
      </c>
    </row>
    <row r="1880" customHeight="1" spans="1:20">
      <c r="A1880" s="2">
        <v>1879</v>
      </c>
      <c r="B1880" s="2">
        <v>241109013</v>
      </c>
      <c r="C1880" s="3">
        <v>45605</v>
      </c>
      <c r="D1880" s="4" t="s">
        <v>1033</v>
      </c>
      <c r="E1880" s="4">
        <v>45</v>
      </c>
      <c r="F1880" s="5" t="s">
        <v>58</v>
      </c>
      <c r="G1880" s="6" t="s">
        <v>827</v>
      </c>
      <c r="H1880" s="6" t="s">
        <v>828</v>
      </c>
      <c r="I1880" s="7" t="s">
        <v>828</v>
      </c>
      <c r="J1880" s="7" t="s">
        <v>725</v>
      </c>
      <c r="K1880" s="8">
        <v>123</v>
      </c>
      <c r="L1880" s="8">
        <v>8</v>
      </c>
      <c r="N1880" s="10" t="s">
        <v>37</v>
      </c>
      <c r="T1880" s="12">
        <v>0</v>
      </c>
    </row>
    <row r="1881" customHeight="1" spans="1:20">
      <c r="A1881" s="2">
        <v>1880</v>
      </c>
      <c r="B1881" s="2">
        <v>241110001</v>
      </c>
      <c r="C1881" s="3">
        <v>45606</v>
      </c>
      <c r="D1881" s="4" t="s">
        <v>1033</v>
      </c>
      <c r="E1881" s="4">
        <v>46</v>
      </c>
      <c r="F1881" s="5" t="s">
        <v>58</v>
      </c>
      <c r="G1881" s="6" t="s">
        <v>993</v>
      </c>
      <c r="H1881" s="6" t="s">
        <v>132</v>
      </c>
      <c r="I1881" s="7" t="s">
        <v>46</v>
      </c>
      <c r="J1881" s="7" t="s">
        <v>36</v>
      </c>
      <c r="K1881" s="8">
        <v>76</v>
      </c>
      <c r="L1881" s="8">
        <v>8</v>
      </c>
      <c r="N1881" s="10" t="s">
        <v>37</v>
      </c>
      <c r="T1881" s="12">
        <v>0</v>
      </c>
    </row>
    <row r="1882" customHeight="1" spans="1:20">
      <c r="A1882" s="2">
        <v>1881</v>
      </c>
      <c r="B1882" s="2">
        <v>241110002</v>
      </c>
      <c r="C1882" s="3">
        <v>45606</v>
      </c>
      <c r="D1882" s="4" t="s">
        <v>1033</v>
      </c>
      <c r="E1882" s="4">
        <v>46</v>
      </c>
      <c r="F1882" s="5" t="s">
        <v>58</v>
      </c>
      <c r="G1882" s="6" t="s">
        <v>1060</v>
      </c>
      <c r="H1882" s="6" t="s">
        <v>1061</v>
      </c>
      <c r="I1882" s="7" t="s">
        <v>74</v>
      </c>
      <c r="J1882" s="7" t="s">
        <v>36</v>
      </c>
      <c r="K1882" s="8">
        <v>50</v>
      </c>
      <c r="L1882" s="8">
        <v>8</v>
      </c>
      <c r="N1882" s="10" t="s">
        <v>37</v>
      </c>
      <c r="T1882" s="12">
        <v>0</v>
      </c>
    </row>
    <row r="1883" customHeight="1" spans="1:20">
      <c r="A1883" s="2">
        <v>1882</v>
      </c>
      <c r="B1883" s="2">
        <v>241110003</v>
      </c>
      <c r="C1883" s="3">
        <v>45606</v>
      </c>
      <c r="D1883" s="4" t="s">
        <v>1033</v>
      </c>
      <c r="E1883" s="4">
        <v>46</v>
      </c>
      <c r="F1883" s="5" t="s">
        <v>58</v>
      </c>
      <c r="G1883" s="6" t="s">
        <v>1054</v>
      </c>
      <c r="H1883" s="6" t="s">
        <v>46</v>
      </c>
      <c r="I1883" s="7" t="s">
        <v>46</v>
      </c>
      <c r="J1883" s="7" t="s">
        <v>36</v>
      </c>
      <c r="K1883" s="8">
        <v>78</v>
      </c>
      <c r="L1883" s="8">
        <v>8</v>
      </c>
      <c r="N1883" s="10" t="s">
        <v>37</v>
      </c>
      <c r="T1883" s="12">
        <v>0</v>
      </c>
    </row>
    <row r="1884" customHeight="1" spans="1:20">
      <c r="A1884" s="2">
        <v>1883</v>
      </c>
      <c r="B1884" s="2">
        <v>241110004</v>
      </c>
      <c r="C1884" s="3">
        <v>45606</v>
      </c>
      <c r="D1884" s="4" t="s">
        <v>1033</v>
      </c>
      <c r="E1884" s="4">
        <v>46</v>
      </c>
      <c r="F1884" s="5" t="s">
        <v>58</v>
      </c>
      <c r="G1884" s="6" t="s">
        <v>980</v>
      </c>
      <c r="H1884" s="6" t="s">
        <v>70</v>
      </c>
      <c r="I1884" s="7" t="s">
        <v>46</v>
      </c>
      <c r="J1884" s="7" t="s">
        <v>36</v>
      </c>
      <c r="K1884" s="8">
        <v>20</v>
      </c>
      <c r="L1884" s="8">
        <v>8</v>
      </c>
      <c r="N1884" s="10" t="s">
        <v>37</v>
      </c>
      <c r="T1884" s="12">
        <v>0</v>
      </c>
    </row>
    <row r="1885" customHeight="1" spans="1:20">
      <c r="A1885" s="2">
        <v>1884</v>
      </c>
      <c r="B1885" s="2">
        <v>241110005</v>
      </c>
      <c r="C1885" s="3">
        <v>45606</v>
      </c>
      <c r="D1885" s="4" t="s">
        <v>1033</v>
      </c>
      <c r="E1885" s="4">
        <v>46</v>
      </c>
      <c r="F1885" s="5" t="s">
        <v>58</v>
      </c>
      <c r="G1885" s="6" t="s">
        <v>984</v>
      </c>
      <c r="H1885" s="6" t="s">
        <v>432</v>
      </c>
      <c r="I1885" s="7" t="s">
        <v>74</v>
      </c>
      <c r="J1885" s="7" t="s">
        <v>36</v>
      </c>
      <c r="K1885" s="8">
        <v>15</v>
      </c>
      <c r="L1885" s="8">
        <v>8</v>
      </c>
      <c r="N1885" s="10" t="s">
        <v>37</v>
      </c>
      <c r="T1885" s="12">
        <v>0</v>
      </c>
    </row>
    <row r="1886" customHeight="1" spans="1:20">
      <c r="A1886" s="2">
        <v>1885</v>
      </c>
      <c r="B1886" s="2">
        <v>241110006</v>
      </c>
      <c r="C1886" s="3">
        <v>45606</v>
      </c>
      <c r="D1886" s="4" t="s">
        <v>1033</v>
      </c>
      <c r="E1886" s="4">
        <v>46</v>
      </c>
      <c r="F1886" s="5" t="s">
        <v>58</v>
      </c>
      <c r="G1886" s="6" t="s">
        <v>1054</v>
      </c>
      <c r="H1886" s="6" t="s">
        <v>46</v>
      </c>
      <c r="I1886" s="7" t="s">
        <v>46</v>
      </c>
      <c r="J1886" s="7" t="s">
        <v>36</v>
      </c>
      <c r="K1886" s="8">
        <v>367</v>
      </c>
      <c r="L1886" s="8">
        <v>32</v>
      </c>
      <c r="N1886" s="10" t="s">
        <v>37</v>
      </c>
      <c r="T1886" s="12">
        <v>0</v>
      </c>
    </row>
    <row r="1887" customHeight="1" spans="1:20">
      <c r="A1887" s="2">
        <v>1886</v>
      </c>
      <c r="B1887" s="2">
        <v>241110007</v>
      </c>
      <c r="C1887" s="3">
        <v>45606</v>
      </c>
      <c r="D1887" s="4" t="s">
        <v>1033</v>
      </c>
      <c r="E1887" s="4">
        <v>46</v>
      </c>
      <c r="F1887" s="5" t="s">
        <v>58</v>
      </c>
      <c r="G1887" s="6" t="s">
        <v>992</v>
      </c>
      <c r="H1887" s="6" t="s">
        <v>266</v>
      </c>
      <c r="I1887" s="7" t="s">
        <v>541</v>
      </c>
      <c r="J1887" s="7" t="s">
        <v>36</v>
      </c>
      <c r="K1887" s="8">
        <v>109</v>
      </c>
      <c r="L1887" s="8">
        <v>8</v>
      </c>
      <c r="N1887" s="10" t="s">
        <v>37</v>
      </c>
      <c r="T1887" s="12">
        <v>0</v>
      </c>
    </row>
    <row r="1888" customHeight="1" spans="1:20">
      <c r="A1888" s="2">
        <v>1887</v>
      </c>
      <c r="B1888" s="2">
        <v>241110008</v>
      </c>
      <c r="C1888" s="3">
        <v>45606</v>
      </c>
      <c r="D1888" s="4" t="s">
        <v>1033</v>
      </c>
      <c r="E1888" s="4">
        <v>46</v>
      </c>
      <c r="F1888" s="5" t="s">
        <v>58</v>
      </c>
      <c r="G1888" s="6" t="s">
        <v>1062</v>
      </c>
      <c r="H1888" s="6" t="s">
        <v>366</v>
      </c>
      <c r="I1888" s="7" t="s">
        <v>42</v>
      </c>
      <c r="J1888" s="7" t="s">
        <v>36</v>
      </c>
      <c r="K1888" s="8">
        <v>276</v>
      </c>
      <c r="L1888" s="8">
        <v>8</v>
      </c>
      <c r="N1888" s="10" t="s">
        <v>37</v>
      </c>
      <c r="T1888" s="12">
        <v>0</v>
      </c>
    </row>
    <row r="1889" customHeight="1" spans="1:20">
      <c r="A1889" s="2">
        <v>1888</v>
      </c>
      <c r="B1889" s="2">
        <v>241110009</v>
      </c>
      <c r="C1889" s="3">
        <v>45606</v>
      </c>
      <c r="D1889" s="4" t="s">
        <v>1033</v>
      </c>
      <c r="E1889" s="4">
        <v>46</v>
      </c>
      <c r="F1889" s="5" t="s">
        <v>58</v>
      </c>
      <c r="G1889" s="6" t="s">
        <v>971</v>
      </c>
      <c r="H1889" s="6" t="s">
        <v>417</v>
      </c>
      <c r="I1889" s="7" t="s">
        <v>74</v>
      </c>
      <c r="J1889" s="7" t="s">
        <v>36</v>
      </c>
      <c r="K1889" s="8">
        <v>116</v>
      </c>
      <c r="L1889" s="8">
        <v>8</v>
      </c>
      <c r="N1889" s="10" t="s">
        <v>37</v>
      </c>
      <c r="T1889" s="12">
        <v>0</v>
      </c>
    </row>
    <row r="1890" customHeight="1" spans="1:20">
      <c r="A1890" s="2">
        <v>1889</v>
      </c>
      <c r="B1890" s="2">
        <v>241110010</v>
      </c>
      <c r="C1890" s="3">
        <v>45606</v>
      </c>
      <c r="D1890" s="4" t="s">
        <v>1033</v>
      </c>
      <c r="E1890" s="4">
        <v>46</v>
      </c>
      <c r="F1890" s="5" t="s">
        <v>33</v>
      </c>
      <c r="G1890" s="6" t="s">
        <v>955</v>
      </c>
      <c r="H1890" s="6" t="s">
        <v>403</v>
      </c>
      <c r="I1890" s="7" t="s">
        <v>403</v>
      </c>
      <c r="J1890" s="7" t="s">
        <v>36</v>
      </c>
      <c r="K1890" s="8">
        <v>432</v>
      </c>
      <c r="L1890" s="8">
        <v>32</v>
      </c>
      <c r="N1890" s="10" t="s">
        <v>37</v>
      </c>
      <c r="T1890" s="12">
        <v>0</v>
      </c>
    </row>
    <row r="1891" customHeight="1" spans="1:20">
      <c r="A1891" s="2">
        <v>1890</v>
      </c>
      <c r="B1891" s="2">
        <v>241110011</v>
      </c>
      <c r="C1891" s="3">
        <v>45606</v>
      </c>
      <c r="D1891" s="4" t="s">
        <v>1033</v>
      </c>
      <c r="E1891" s="4">
        <v>46</v>
      </c>
      <c r="F1891" s="5" t="s">
        <v>58</v>
      </c>
      <c r="G1891" s="6" t="s">
        <v>1063</v>
      </c>
      <c r="H1891" s="6" t="s">
        <v>366</v>
      </c>
      <c r="I1891" s="7" t="s">
        <v>42</v>
      </c>
      <c r="J1891" s="7" t="s">
        <v>62</v>
      </c>
      <c r="K1891" s="8">
        <v>240</v>
      </c>
      <c r="L1891" s="8">
        <v>8</v>
      </c>
      <c r="N1891" s="10" t="s">
        <v>37</v>
      </c>
      <c r="T1891" s="12">
        <v>0</v>
      </c>
    </row>
    <row r="1892" customHeight="1" spans="1:20">
      <c r="A1892" s="2">
        <v>1891</v>
      </c>
      <c r="B1892" s="2">
        <v>241110012</v>
      </c>
      <c r="C1892" s="3">
        <v>45606</v>
      </c>
      <c r="D1892" s="4" t="s">
        <v>1033</v>
      </c>
      <c r="E1892" s="4">
        <v>46</v>
      </c>
      <c r="F1892" s="5" t="s">
        <v>58</v>
      </c>
      <c r="G1892" s="6" t="s">
        <v>984</v>
      </c>
      <c r="H1892" s="6" t="s">
        <v>707</v>
      </c>
      <c r="I1892" s="7" t="s">
        <v>541</v>
      </c>
      <c r="J1892" s="7" t="s">
        <v>36</v>
      </c>
      <c r="K1892" s="8">
        <v>11</v>
      </c>
      <c r="L1892" s="8">
        <v>8</v>
      </c>
      <c r="N1892" s="10" t="s">
        <v>37</v>
      </c>
      <c r="T1892" s="12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41" operator="equal">
      <formula>"NG"</formula>
    </cfRule>
    <cfRule type="cellIs" dxfId="1" priority="242" operator="equal">
      <formula>"OK"</formula>
    </cfRule>
    <cfRule type="cellIs" dxfId="2" priority="243" operator="equal">
      <formula>"OK"</formula>
    </cfRule>
  </conditionalFormatting>
  <conditionalFormatting sqref="N17">
    <cfRule type="cellIs" dxfId="0" priority="238" operator="equal">
      <formula>"NG"</formula>
    </cfRule>
    <cfRule type="cellIs" dxfId="1" priority="239" operator="equal">
      <formula>"OK"</formula>
    </cfRule>
    <cfRule type="cellIs" dxfId="2" priority="240" operator="equal">
      <formula>"OK"</formula>
    </cfRule>
  </conditionalFormatting>
  <conditionalFormatting sqref="N18">
    <cfRule type="cellIs" dxfId="0" priority="235" operator="equal">
      <formula>"NG"</formula>
    </cfRule>
    <cfRule type="cellIs" dxfId="1" priority="236" operator="equal">
      <formula>"OK"</formula>
    </cfRule>
    <cfRule type="cellIs" dxfId="2" priority="237" operator="equal">
      <formula>"OK"</formula>
    </cfRule>
  </conditionalFormatting>
  <conditionalFormatting sqref="N23">
    <cfRule type="cellIs" dxfId="0" priority="232" operator="equal">
      <formula>"NG"</formula>
    </cfRule>
    <cfRule type="cellIs" dxfId="1" priority="233" operator="equal">
      <formula>"OK"</formula>
    </cfRule>
    <cfRule type="cellIs" dxfId="2" priority="234" operator="equal">
      <formula>"OK"</formula>
    </cfRule>
  </conditionalFormatting>
  <conditionalFormatting sqref="N30">
    <cfRule type="cellIs" dxfId="0" priority="229" operator="equal">
      <formula>"NG"</formula>
    </cfRule>
    <cfRule type="cellIs" dxfId="1" priority="230" operator="equal">
      <formula>"OK"</formula>
    </cfRule>
    <cfRule type="cellIs" dxfId="2" priority="231" operator="equal">
      <formula>"OK"</formula>
    </cfRule>
  </conditionalFormatting>
  <conditionalFormatting sqref="N33">
    <cfRule type="cellIs" dxfId="0" priority="226" operator="equal">
      <formula>"NG"</formula>
    </cfRule>
    <cfRule type="cellIs" dxfId="1" priority="227" operator="equal">
      <formula>"OK"</formula>
    </cfRule>
    <cfRule type="cellIs" dxfId="2" priority="228" operator="equal">
      <formula>"OK"</formula>
    </cfRule>
  </conditionalFormatting>
  <conditionalFormatting sqref="N37">
    <cfRule type="cellIs" dxfId="0" priority="223" operator="equal">
      <formula>"NG"</formula>
    </cfRule>
    <cfRule type="cellIs" dxfId="1" priority="224" operator="equal">
      <formula>"OK"</formula>
    </cfRule>
    <cfRule type="cellIs" dxfId="2" priority="225" operator="equal">
      <formula>"OK"</formula>
    </cfRule>
  </conditionalFormatting>
  <conditionalFormatting sqref="N41">
    <cfRule type="cellIs" dxfId="0" priority="217" operator="equal">
      <formula>"NG"</formula>
    </cfRule>
    <cfRule type="cellIs" dxfId="1" priority="218" operator="equal">
      <formula>"OK"</formula>
    </cfRule>
    <cfRule type="cellIs" dxfId="2" priority="219" operator="equal">
      <formula>"OK"</formula>
    </cfRule>
  </conditionalFormatting>
  <conditionalFormatting sqref="N42">
    <cfRule type="cellIs" dxfId="0" priority="220" operator="equal">
      <formula>"NG"</formula>
    </cfRule>
    <cfRule type="cellIs" dxfId="1" priority="221" operator="equal">
      <formula>"OK"</formula>
    </cfRule>
    <cfRule type="cellIs" dxfId="2" priority="222" operator="equal">
      <formula>"OK"</formula>
    </cfRule>
  </conditionalFormatting>
  <conditionalFormatting sqref="N43">
    <cfRule type="cellIs" dxfId="0" priority="214" operator="equal">
      <formula>"NG"</formula>
    </cfRule>
    <cfRule type="cellIs" dxfId="1" priority="215" operator="equal">
      <formula>"OK"</formula>
    </cfRule>
    <cfRule type="cellIs" dxfId="2" priority="216" operator="equal">
      <formula>"OK"</formula>
    </cfRule>
  </conditionalFormatting>
  <conditionalFormatting sqref="N52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53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63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66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67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68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75">
    <cfRule type="cellIs" dxfId="3" priority="2546" stopIfTrue="1" operator="equal">
      <formula>"NG"</formula>
    </cfRule>
    <cfRule type="cellIs" dxfId="4" priority="2547" stopIfTrue="1" operator="equal">
      <formula>"OK"</formula>
    </cfRule>
  </conditionalFormatting>
  <conditionalFormatting sqref="N80">
    <cfRule type="cellIs" dxfId="3" priority="2544" stopIfTrue="1" operator="equal">
      <formula>"NG"</formula>
    </cfRule>
    <cfRule type="cellIs" dxfId="4" priority="2545" stopIfTrue="1" operator="equal">
      <formula>"OK"</formula>
    </cfRule>
  </conditionalFormatting>
  <conditionalFormatting sqref="N81">
    <cfRule type="cellIs" dxfId="3" priority="2542" stopIfTrue="1" operator="equal">
      <formula>"NG"</formula>
    </cfRule>
    <cfRule type="cellIs" dxfId="4" priority="2543" stopIfTrue="1" operator="equal">
      <formula>"OK"</formula>
    </cfRule>
  </conditionalFormatting>
  <conditionalFormatting sqref="N82">
    <cfRule type="cellIs" dxfId="3" priority="2540" stopIfTrue="1" operator="equal">
      <formula>"NG"</formula>
    </cfRule>
    <cfRule type="cellIs" dxfId="4" priority="2541" stopIfTrue="1" operator="equal">
      <formula>"OK"</formula>
    </cfRule>
  </conditionalFormatting>
  <conditionalFormatting sqref="N85">
    <cfRule type="cellIs" dxfId="3" priority="2538" stopIfTrue="1" operator="equal">
      <formula>"NG"</formula>
    </cfRule>
    <cfRule type="cellIs" dxfId="4" priority="2539" stopIfTrue="1" operator="equal">
      <formula>"OK"</formula>
    </cfRule>
  </conditionalFormatting>
  <conditionalFormatting sqref="N89">
    <cfRule type="cellIs" dxfId="3" priority="2534" stopIfTrue="1" operator="equal">
      <formula>"NG"</formula>
    </cfRule>
    <cfRule type="cellIs" dxfId="4" priority="2535" stopIfTrue="1" operator="equal">
      <formula>"OK"</formula>
    </cfRule>
  </conditionalFormatting>
  <conditionalFormatting sqref="N92">
    <cfRule type="cellIs" dxfId="3" priority="2536" stopIfTrue="1" operator="equal">
      <formula>"NG"</formula>
    </cfRule>
    <cfRule type="cellIs" dxfId="4" priority="2537" stopIfTrue="1" operator="equal">
      <formula>"OK"</formula>
    </cfRule>
  </conditionalFormatting>
  <conditionalFormatting sqref="N93">
    <cfRule type="cellIs" dxfId="3" priority="2532" stopIfTrue="1" operator="equal">
      <formula>"NG"</formula>
    </cfRule>
    <cfRule type="cellIs" dxfId="4" priority="2533" stopIfTrue="1" operator="equal">
      <formula>"OK"</formula>
    </cfRule>
  </conditionalFormatting>
  <conditionalFormatting sqref="N94">
    <cfRule type="cellIs" dxfId="3" priority="2530" stopIfTrue="1" operator="equal">
      <formula>"NG"</formula>
    </cfRule>
    <cfRule type="cellIs" dxfId="4" priority="2531" stopIfTrue="1" operator="equal">
      <formula>"OK"</formula>
    </cfRule>
  </conditionalFormatting>
  <conditionalFormatting sqref="N95">
    <cfRule type="cellIs" dxfId="3" priority="2528" stopIfTrue="1" operator="equal">
      <formula>"NG"</formula>
    </cfRule>
    <cfRule type="cellIs" dxfId="4" priority="2529" stopIfTrue="1" operator="equal">
      <formula>"OK"</formula>
    </cfRule>
  </conditionalFormatting>
  <conditionalFormatting sqref="N100">
    <cfRule type="cellIs" dxfId="3" priority="2526" stopIfTrue="1" operator="equal">
      <formula>"NG"</formula>
    </cfRule>
    <cfRule type="cellIs" dxfId="4" priority="2527" stopIfTrue="1" operator="equal">
      <formula>"OK"</formula>
    </cfRule>
  </conditionalFormatting>
  <conditionalFormatting sqref="N103">
    <cfRule type="cellIs" dxfId="3" priority="2524" stopIfTrue="1" operator="equal">
      <formula>"NG"</formula>
    </cfRule>
    <cfRule type="cellIs" dxfId="4" priority="2525" stopIfTrue="1" operator="equal">
      <formula>"OK"</formula>
    </cfRule>
  </conditionalFormatting>
  <conditionalFormatting sqref="N105">
    <cfRule type="cellIs" dxfId="3" priority="2522" stopIfTrue="1" operator="equal">
      <formula>"NG"</formula>
    </cfRule>
    <cfRule type="cellIs" dxfId="4" priority="2523" stopIfTrue="1" operator="equal">
      <formula>"OK"</formula>
    </cfRule>
  </conditionalFormatting>
  <conditionalFormatting sqref="N106">
    <cfRule type="cellIs" dxfId="3" priority="2520" stopIfTrue="1" operator="equal">
      <formula>"NG"</formula>
    </cfRule>
    <cfRule type="cellIs" dxfId="4" priority="2521" stopIfTrue="1" operator="equal">
      <formula>"OK"</formula>
    </cfRule>
  </conditionalFormatting>
  <conditionalFormatting sqref="N111">
    <cfRule type="cellIs" dxfId="3" priority="2518" stopIfTrue="1" operator="equal">
      <formula>"NG"</formula>
    </cfRule>
    <cfRule type="cellIs" dxfId="4" priority="2519" stopIfTrue="1" operator="equal">
      <formula>"OK"</formula>
    </cfRule>
  </conditionalFormatting>
  <conditionalFormatting sqref="N118">
    <cfRule type="cellIs" dxfId="3" priority="2516" stopIfTrue="1" operator="equal">
      <formula>"NG"</formula>
    </cfRule>
    <cfRule type="cellIs" dxfId="4" priority="2517" stopIfTrue="1" operator="equal">
      <formula>"OK"</formula>
    </cfRule>
  </conditionalFormatting>
  <conditionalFormatting sqref="N119">
    <cfRule type="cellIs" dxfId="3" priority="2514" stopIfTrue="1" operator="equal">
      <formula>"NG"</formula>
    </cfRule>
    <cfRule type="cellIs" dxfId="4" priority="2515" stopIfTrue="1" operator="equal">
      <formula>"OK"</formula>
    </cfRule>
  </conditionalFormatting>
  <conditionalFormatting sqref="N120">
    <cfRule type="cellIs" dxfId="3" priority="2512" stopIfTrue="1" operator="equal">
      <formula>"NG"</formula>
    </cfRule>
    <cfRule type="cellIs" dxfId="4" priority="2513" stopIfTrue="1" operator="equal">
      <formula>"OK"</formula>
    </cfRule>
  </conditionalFormatting>
  <conditionalFormatting sqref="N121">
    <cfRule type="cellIs" dxfId="3" priority="2510" stopIfTrue="1" operator="equal">
      <formula>"NG"</formula>
    </cfRule>
    <cfRule type="cellIs" dxfId="4" priority="2511" stopIfTrue="1" operator="equal">
      <formula>"OK"</formula>
    </cfRule>
  </conditionalFormatting>
  <conditionalFormatting sqref="N126">
    <cfRule type="cellIs" dxfId="3" priority="2508" stopIfTrue="1" operator="equal">
      <formula>"NG"</formula>
    </cfRule>
    <cfRule type="cellIs" dxfId="4" priority="2509" stopIfTrue="1" operator="equal">
      <formula>"OK"</formula>
    </cfRule>
  </conditionalFormatting>
  <conditionalFormatting sqref="N131">
    <cfRule type="cellIs" dxfId="3" priority="2506" stopIfTrue="1" operator="equal">
      <formula>"NG"</formula>
    </cfRule>
    <cfRule type="cellIs" dxfId="4" priority="2507" stopIfTrue="1" operator="equal">
      <formula>"OK"</formula>
    </cfRule>
  </conditionalFormatting>
  <conditionalFormatting sqref="N134">
    <cfRule type="cellIs" dxfId="3" priority="2504" stopIfTrue="1" operator="equal">
      <formula>"NG"</formula>
    </cfRule>
    <cfRule type="cellIs" dxfId="4" priority="2505" stopIfTrue="1" operator="equal">
      <formula>"OK"</formula>
    </cfRule>
  </conditionalFormatting>
  <conditionalFormatting sqref="N135">
    <cfRule type="cellIs" dxfId="3" priority="2502" stopIfTrue="1" operator="equal">
      <formula>"NG"</formula>
    </cfRule>
    <cfRule type="cellIs" dxfId="4" priority="2503" stopIfTrue="1" operator="equal">
      <formula>"OK"</formula>
    </cfRule>
  </conditionalFormatting>
  <conditionalFormatting sqref="N139">
    <cfRule type="cellIs" dxfId="3" priority="2500" stopIfTrue="1" operator="equal">
      <formula>"NG"</formula>
    </cfRule>
    <cfRule type="cellIs" dxfId="4" priority="2501" stopIfTrue="1" operator="equal">
      <formula>"OK"</formula>
    </cfRule>
  </conditionalFormatting>
  <conditionalFormatting sqref="N140">
    <cfRule type="cellIs" dxfId="3" priority="2496" stopIfTrue="1" operator="equal">
      <formula>"NG"</formula>
    </cfRule>
    <cfRule type="cellIs" dxfId="4" priority="2497" stopIfTrue="1" operator="equal">
      <formula>"OK"</formula>
    </cfRule>
  </conditionalFormatting>
  <conditionalFormatting sqref="N141">
    <cfRule type="cellIs" dxfId="3" priority="2494" stopIfTrue="1" operator="equal">
      <formula>"NG"</formula>
    </cfRule>
    <cfRule type="cellIs" dxfId="4" priority="2495" stopIfTrue="1" operator="equal">
      <formula>"OK"</formula>
    </cfRule>
  </conditionalFormatting>
  <conditionalFormatting sqref="N142">
    <cfRule type="cellIs" dxfId="3" priority="2492" stopIfTrue="1" operator="equal">
      <formula>"NG"</formula>
    </cfRule>
    <cfRule type="cellIs" dxfId="4" priority="2493" stopIfTrue="1" operator="equal">
      <formula>"OK"</formula>
    </cfRule>
  </conditionalFormatting>
  <conditionalFormatting sqref="N143">
    <cfRule type="cellIs" dxfId="3" priority="2490" stopIfTrue="1" operator="equal">
      <formula>"NG"</formula>
    </cfRule>
    <cfRule type="cellIs" dxfId="4" priority="2491" stopIfTrue="1" operator="equal">
      <formula>"OK"</formula>
    </cfRule>
  </conditionalFormatting>
  <conditionalFormatting sqref="N145">
    <cfRule type="cellIs" dxfId="3" priority="2488" stopIfTrue="1" operator="equal">
      <formula>"NG"</formula>
    </cfRule>
    <cfRule type="cellIs" dxfId="4" priority="2489" stopIfTrue="1" operator="equal">
      <formula>"OK"</formula>
    </cfRule>
  </conditionalFormatting>
  <conditionalFormatting sqref="N147">
    <cfRule type="cellIs" dxfId="3" priority="2486" stopIfTrue="1" operator="equal">
      <formula>"NG"</formula>
    </cfRule>
    <cfRule type="cellIs" dxfId="4" priority="2487" stopIfTrue="1" operator="equal">
      <formula>"OK"</formula>
    </cfRule>
  </conditionalFormatting>
  <conditionalFormatting sqref="N152">
    <cfRule type="cellIs" dxfId="3" priority="2484" stopIfTrue="1" operator="equal">
      <formula>"NG"</formula>
    </cfRule>
    <cfRule type="cellIs" dxfId="4" priority="2485" stopIfTrue="1" operator="equal">
      <formula>"OK"</formula>
    </cfRule>
  </conditionalFormatting>
  <conditionalFormatting sqref="N155">
    <cfRule type="cellIs" dxfId="3" priority="2482" stopIfTrue="1" operator="equal">
      <formula>"NG"</formula>
    </cfRule>
    <cfRule type="cellIs" dxfId="4" priority="2483" stopIfTrue="1" operator="equal">
      <formula>"OK"</formula>
    </cfRule>
  </conditionalFormatting>
  <conditionalFormatting sqref="N162">
    <cfRule type="cellIs" dxfId="3" priority="2480" stopIfTrue="1" operator="equal">
      <formula>"NG"</formula>
    </cfRule>
    <cfRule type="cellIs" dxfId="4" priority="2481" stopIfTrue="1" operator="equal">
      <formula>"OK"</formula>
    </cfRule>
  </conditionalFormatting>
  <conditionalFormatting sqref="N165">
    <cfRule type="cellIs" dxfId="3" priority="2478" stopIfTrue="1" operator="equal">
      <formula>"NG"</formula>
    </cfRule>
    <cfRule type="cellIs" dxfId="4" priority="2479" stopIfTrue="1" operator="equal">
      <formula>"OK"</formula>
    </cfRule>
  </conditionalFormatting>
  <conditionalFormatting sqref="N167">
    <cfRule type="cellIs" dxfId="3" priority="2476" stopIfTrue="1" operator="equal">
      <formula>"NG"</formula>
    </cfRule>
    <cfRule type="cellIs" dxfId="4" priority="2477" stopIfTrue="1" operator="equal">
      <formula>"OK"</formula>
    </cfRule>
  </conditionalFormatting>
  <conditionalFormatting sqref="N169">
    <cfRule type="cellIs" dxfId="3" priority="2474" stopIfTrue="1" operator="equal">
      <formula>"NG"</formula>
    </cfRule>
    <cfRule type="cellIs" dxfId="4" priority="2475" stopIfTrue="1" operator="equal">
      <formula>"OK"</formula>
    </cfRule>
  </conditionalFormatting>
  <conditionalFormatting sqref="N170">
    <cfRule type="cellIs" dxfId="3" priority="2472" stopIfTrue="1" operator="equal">
      <formula>"NG"</formula>
    </cfRule>
    <cfRule type="cellIs" dxfId="4" priority="2473" stopIfTrue="1" operator="equal">
      <formula>"OK"</formula>
    </cfRule>
  </conditionalFormatting>
  <conditionalFormatting sqref="N176">
    <cfRule type="cellIs" dxfId="3" priority="2470" stopIfTrue="1" operator="equal">
      <formula>"NG"</formula>
    </cfRule>
    <cfRule type="cellIs" dxfId="4" priority="2471" stopIfTrue="1" operator="equal">
      <formula>"OK"</formula>
    </cfRule>
  </conditionalFormatting>
  <conditionalFormatting sqref="N177">
    <cfRule type="cellIs" dxfId="3" priority="2468" stopIfTrue="1" operator="equal">
      <formula>"NG"</formula>
    </cfRule>
    <cfRule type="cellIs" dxfId="4" priority="2469" stopIfTrue="1" operator="equal">
      <formula>"OK"</formula>
    </cfRule>
  </conditionalFormatting>
  <conditionalFormatting sqref="N183">
    <cfRule type="cellIs" dxfId="2" priority="159" operator="equal">
      <formula>"OK"</formula>
    </cfRule>
    <cfRule type="cellIs" dxfId="1" priority="158" operator="equal">
      <formula>"OK"</formula>
    </cfRule>
    <cfRule type="cellIs" dxfId="0" priority="157" operator="equal">
      <formula>"NG"</formula>
    </cfRule>
  </conditionalFormatting>
  <conditionalFormatting sqref="N197">
    <cfRule type="cellIs" dxfId="2" priority="156" operator="equal">
      <formula>"OK"</formula>
    </cfRule>
    <cfRule type="cellIs" dxfId="1" priority="155" operator="equal">
      <formula>"OK"</formula>
    </cfRule>
    <cfRule type="cellIs" dxfId="0" priority="154" operator="equal">
      <formula>"NG"</formula>
    </cfRule>
  </conditionalFormatting>
  <conditionalFormatting sqref="N202">
    <cfRule type="cellIs" dxfId="2" priority="153" operator="equal">
      <formula>"OK"</formula>
    </cfRule>
    <cfRule type="cellIs" dxfId="1" priority="152" operator="equal">
      <formula>"OK"</formula>
    </cfRule>
    <cfRule type="cellIs" dxfId="0" priority="151" operator="equal">
      <formula>"NG"</formula>
    </cfRule>
  </conditionalFormatting>
  <conditionalFormatting sqref="N205">
    <cfRule type="cellIs" dxfId="2" priority="150" operator="equal">
      <formula>"OK"</formula>
    </cfRule>
    <cfRule type="cellIs" dxfId="1" priority="149" operator="equal">
      <formula>"OK"</formula>
    </cfRule>
    <cfRule type="cellIs" dxfId="0" priority="148" operator="equal">
      <formula>"NG"</formula>
    </cfRule>
  </conditionalFormatting>
  <conditionalFormatting sqref="N249">
    <cfRule type="cellIs" dxfId="2" priority="147" operator="equal">
      <formula>"OK"</formula>
    </cfRule>
    <cfRule type="cellIs" dxfId="1" priority="146" operator="equal">
      <formula>"OK"</formula>
    </cfRule>
    <cfRule type="cellIs" dxfId="0" priority="145" operator="equal">
      <formula>"NG"</formula>
    </cfRule>
  </conditionalFormatting>
  <conditionalFormatting sqref="N255">
    <cfRule type="cellIs" dxfId="2" priority="144" operator="equal">
      <formula>"OK"</formula>
    </cfRule>
    <cfRule type="cellIs" dxfId="1" priority="143" operator="equal">
      <formula>"OK"</formula>
    </cfRule>
    <cfRule type="cellIs" dxfId="0" priority="142" operator="equal">
      <formula>"NG"</formula>
    </cfRule>
  </conditionalFormatting>
  <conditionalFormatting sqref="N274">
    <cfRule type="cellIs" dxfId="2" priority="138" operator="equal">
      <formula>"OK"</formula>
    </cfRule>
    <cfRule type="cellIs" dxfId="1" priority="137" operator="equal">
      <formula>"OK"</formula>
    </cfRule>
    <cfRule type="cellIs" dxfId="0" priority="136" operator="equal">
      <formula>"NG"</formula>
    </cfRule>
  </conditionalFormatting>
  <conditionalFormatting sqref="N275">
    <cfRule type="cellIs" dxfId="2" priority="141" operator="equal">
      <formula>"OK"</formula>
    </cfRule>
    <cfRule type="cellIs" dxfId="1" priority="140" operator="equal">
      <formula>"OK"</formula>
    </cfRule>
    <cfRule type="cellIs" dxfId="0" priority="139" operator="equal">
      <formula>"NG"</formula>
    </cfRule>
  </conditionalFormatting>
  <conditionalFormatting sqref="N280">
    <cfRule type="cellIs" dxfId="2" priority="135" operator="equal">
      <formula>"OK"</formula>
    </cfRule>
    <cfRule type="cellIs" dxfId="1" priority="134" operator="equal">
      <formula>"OK"</formula>
    </cfRule>
    <cfRule type="cellIs" dxfId="0" priority="133" operator="equal">
      <formula>"NG"</formula>
    </cfRule>
  </conditionalFormatting>
  <conditionalFormatting sqref="N290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291">
    <cfRule type="cellIs" dxfId="2" priority="132" operator="equal">
      <formula>"OK"</formula>
    </cfRule>
    <cfRule type="cellIs" dxfId="1" priority="131" operator="equal">
      <formula>"OK"</formula>
    </cfRule>
    <cfRule type="cellIs" dxfId="0" priority="130" operator="equal">
      <formula>"NG"</formula>
    </cfRule>
  </conditionalFormatting>
  <conditionalFormatting sqref="N304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305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309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311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312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327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333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350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353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60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371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72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80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82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408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414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415">
    <cfRule type="cellIs" dxfId="2" priority="84" operator="equal">
      <formula>"OK"</formula>
    </cfRule>
    <cfRule type="cellIs" dxfId="1" priority="81" operator="equal">
      <formula>"OK"</formula>
    </cfRule>
    <cfRule type="cellIs" dxfId="0" priority="78" operator="equal">
      <formula>"NG"</formula>
    </cfRule>
  </conditionalFormatting>
  <conditionalFormatting sqref="N416">
    <cfRule type="cellIs" dxfId="2" priority="83" operator="equal">
      <formula>"OK"</formula>
    </cfRule>
    <cfRule type="cellIs" dxfId="1" priority="80" operator="equal">
      <formula>"OK"</formula>
    </cfRule>
    <cfRule type="cellIs" dxfId="0" priority="77" operator="equal">
      <formula>"NG"</formula>
    </cfRule>
  </conditionalFormatting>
  <conditionalFormatting sqref="N417">
    <cfRule type="cellIs" dxfId="2" priority="82" operator="equal">
      <formula>"OK"</formula>
    </cfRule>
    <cfRule type="cellIs" dxfId="1" priority="79" operator="equal">
      <formula>"OK"</formula>
    </cfRule>
    <cfRule type="cellIs" dxfId="0" priority="76" operator="equal">
      <formula>"NG"</formula>
    </cfRule>
  </conditionalFormatting>
  <conditionalFormatting sqref="N42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423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429">
    <cfRule type="cellIs" dxfId="2" priority="63" operator="equal">
      <formula>"OK"</formula>
    </cfRule>
    <cfRule type="cellIs" dxfId="1" priority="62" operator="equal">
      <formula>"OK"</formula>
    </cfRule>
    <cfRule type="cellIs" dxfId="0" priority="61" operator="equal">
      <formula>"NG"</formula>
    </cfRule>
  </conditionalFormatting>
  <conditionalFormatting sqref="N440">
    <cfRule type="cellIs" dxfId="2" priority="60" operator="equal">
      <formula>"OK"</formula>
    </cfRule>
    <cfRule type="cellIs" dxfId="1" priority="59" operator="equal">
      <formula>"OK"</formula>
    </cfRule>
    <cfRule type="cellIs" dxfId="0" priority="58" operator="equal">
      <formula>"NG"</formula>
    </cfRule>
  </conditionalFormatting>
  <conditionalFormatting sqref="N445">
    <cfRule type="cellIs" dxfId="2" priority="48" operator="equal">
      <formula>"OK"</formula>
    </cfRule>
    <cfRule type="cellIs" dxfId="1" priority="47" operator="equal">
      <formula>"OK"</formula>
    </cfRule>
    <cfRule type="cellIs" dxfId="0" priority="46" operator="equal">
      <formula>"NG"</formula>
    </cfRule>
  </conditionalFormatting>
  <conditionalFormatting sqref="N446">
    <cfRule type="cellIs" dxfId="2" priority="57" operator="equal">
      <formula>"OK"</formula>
    </cfRule>
    <cfRule type="cellIs" dxfId="1" priority="56" operator="equal">
      <formula>"OK"</formula>
    </cfRule>
    <cfRule type="cellIs" dxfId="0" priority="55" operator="equal">
      <formula>"NG"</formula>
    </cfRule>
  </conditionalFormatting>
  <conditionalFormatting sqref="N448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50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51">
    <cfRule type="cellIs" dxfId="2" priority="54" operator="equal">
      <formula>"OK"</formula>
    </cfRule>
    <cfRule type="cellIs" dxfId="1" priority="52" operator="equal">
      <formula>"OK"</formula>
    </cfRule>
    <cfRule type="cellIs" dxfId="0" priority="50" operator="equal">
      <formula>"NG"</formula>
    </cfRule>
  </conditionalFormatting>
  <conditionalFormatting sqref="N452">
    <cfRule type="cellIs" dxfId="2" priority="53" operator="equal">
      <formula>"OK"</formula>
    </cfRule>
    <cfRule type="cellIs" dxfId="1" priority="51" operator="equal">
      <formula>"OK"</formula>
    </cfRule>
    <cfRule type="cellIs" dxfId="0" priority="49" operator="equal">
      <formula>"NG"</formula>
    </cfRule>
  </conditionalFormatting>
  <conditionalFormatting sqref="N989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995">
    <cfRule type="cellIs" dxfId="2" priority="33" operator="equal">
      <formula>"OK"</formula>
    </cfRule>
    <cfRule type="cellIs" dxfId="1" priority="32" operator="equal">
      <formula>"OK"</formula>
    </cfRule>
    <cfRule type="cellIs" dxfId="0" priority="31" operator="equal">
      <formula>"NG"</formula>
    </cfRule>
  </conditionalFormatting>
  <conditionalFormatting sqref="N990:N991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56" stopIfTrue="1" operator="equal">
      <formula>"NG"</formula>
    </cfRule>
    <cfRule type="cellIs" dxfId="4" priority="2557" stopIfTrue="1" operator="equal">
      <formula>"OK"</formula>
    </cfRule>
  </conditionalFormatting>
  <conditionalFormatting sqref="N144 N153:N154 N148:N151 N146">
    <cfRule type="cellIs" dxfId="3" priority="2498" stopIfTrue="1" operator="equal">
      <formula>"NG"</formula>
    </cfRule>
    <cfRule type="cellIs" dxfId="4" priority="2499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1738 N1750 N1772 N1786 N1822 N1827 N7:N8 N17:N18 N41:N43 N48:N63 N65:N82 N84:N162 N164:N165 N167:N170 N172:N183 N185:N205 N207:N208 N210:N249 N252:N298 N300:N453 N709:N721 N987:N988 N990:N991 N1002:N1003 N1004:N1005 N1202:N1220 N1758:N1759">
      <formula1>"OK,NG"</formula1>
    </dataValidation>
    <dataValidation type="list" allowBlank="1" showInputMessage="1" showErrorMessage="1" sqref="Z49 Y374 Y996 Y997 Y998 Y999 Y1000 Y1001 Y1002 Y1003 Y1827 Y1830 Y1832 Y1842 Y2:Y48 Y50:Y74 Y178:Y305 Y307:Y319 Y321:Y344 Y346:Y372 Y376:Y390 Y395:Y440 Y442:Y453 Y709:Y716 Y985:Y988 Y989:Y991 Y992:Y995 Y1202:Y1212 Y1214:Y1220 Y1690:Y1708 Y1712:Y1726 Y1731:Y1738 Y1745:Y1762 Y1767:Y1788 Y1795:Y1822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1827 X1830 X1832 X1842 X3:X74 X178:X236 X238:X246 X249:X256 X260:X305 X307:X319 X321:X344 X346:X372 X376:X390 X395:X440 X442:X453 X709:X716 X985:X988 X989:X991 X992:X995 X1202:X1212 X1214:X1220 X1690:X1708 X1712:X1726 X1731:X1738 X1745:X1762 X1767:X1788 X1795:X1822">
      <formula1>INDIRECT($W3)</formula1>
    </dataValidation>
    <dataValidation type="list" allowBlank="1" showInputMessage="1" showErrorMessage="1" sqref="Z374 Z996 Z997 Z998 Z999 Z1000 Z1001 Z1002 Z1003 Z1827 Z1830 Z1832 Z1842 Z2:Z48 Z50:Z74 Z178:Z305 Z307:Z319 Z321:Z344 Z346:Z372 Z376:Z390 Z395:Z440 Z442:Z453 Z709:Z716 Z985:Z988 Z989:Z991 Z992:Z995 Z1202:Z1212 Z1214:Z1220 Z1690:Z1708 Z1712:Z1726 Z1731:Z1738 Z1745:Z1762 Z1767:Z1788 Z1795:Z1822">
      <formula1>"是,否"</formula1>
    </dataValidation>
    <dataValidation type="list" allowBlank="1" showInputMessage="1" showErrorMessage="1" sqref="V996 V997 V998 V999 V1000 V1001 V1002 V1003 V1827 V1830 V1832 V1842 V3:V74 V178:V453 V709:V721 V985:V988 V989:V991 V992:V995 V1004:V1005 V1202:V1212 V1214:V1220 V1690:V1708 V1712:V1726 V1731:V1738 V1745:V1762 V1767:V1788 V1795:V1822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1064</v>
      </c>
      <c r="B2" t="s">
        <v>1064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1065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1066</v>
      </c>
      <c r="B11" t="s">
        <v>1066</v>
      </c>
    </row>
    <row r="12" spans="1:2">
      <c r="A12" t="s">
        <v>1067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1068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821</v>
      </c>
      <c r="B18" t="s">
        <v>822</v>
      </c>
    </row>
    <row r="19" spans="1:2">
      <c r="A19" t="s">
        <v>64</v>
      </c>
      <c r="B19" t="s">
        <v>64</v>
      </c>
    </row>
    <row r="20" spans="1:2">
      <c r="A20" t="s">
        <v>1069</v>
      </c>
      <c r="B20" t="s">
        <v>64</v>
      </c>
    </row>
    <row r="21" spans="1:2">
      <c r="A21" t="s">
        <v>1070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1071</v>
      </c>
      <c r="B23" t="s">
        <v>64</v>
      </c>
    </row>
    <row r="24" spans="1:2">
      <c r="A24" t="s">
        <v>1072</v>
      </c>
      <c r="B24" t="s">
        <v>1073</v>
      </c>
    </row>
    <row r="25" spans="1:2">
      <c r="A25" t="s">
        <v>1074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1075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1076</v>
      </c>
      <c r="B33" t="s">
        <v>1076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1077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1078</v>
      </c>
      <c r="B42" t="s">
        <v>46</v>
      </c>
    </row>
    <row r="43" spans="1:2">
      <c r="A43" t="s">
        <v>1079</v>
      </c>
      <c r="B43" t="s">
        <v>46</v>
      </c>
    </row>
    <row r="44" spans="1:2">
      <c r="A44" t="s">
        <v>1080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1081</v>
      </c>
      <c r="B50" t="s">
        <v>1081</v>
      </c>
    </row>
    <row r="51" spans="1:2">
      <c r="A51" t="s">
        <v>1082</v>
      </c>
      <c r="B51" t="s">
        <v>1082</v>
      </c>
    </row>
    <row r="52" spans="1:2">
      <c r="A52" t="s">
        <v>1083</v>
      </c>
      <c r="B52" t="s">
        <v>1082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1084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1085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2023-09-29T09:43:00Z</dcterms:created>
  <dcterms:modified xsi:type="dcterms:W3CDTF">2024-11-11T10:58:00Z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