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960" windowHeight="1238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数据源!$C$2:$AE$811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<sst xmlns="http://schemas.openxmlformats.org/spreadsheetml/2006/main" count="6229" uniqueCount="584">
  <si>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</si>
  <si>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</si>
  <si>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</si>
  <si>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</si>
  <si>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</si>
  <si>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</si>
  <si>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</si>
  <si>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</si>
  <si>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</si>
  <si>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</si>
  <si>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</si>
  <si>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</si>
  <si>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</si>
  <si>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</si>
  <si>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</si>
  <si>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</si>
  <si>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</si>
  <si>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</si>
  <si>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</si>
  <si>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</si>
  <si>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</si>
  <si>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</si>
  <si>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</si>
  <si>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</si>
  <si>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</si>
  <si>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</si>
  <si>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</si>
  <si>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</si>
  <si>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</si>
  <si>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</si>
  <si>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</si>
  <si>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</si>
  <si>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</si>
  <si>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介宏</t>
  </si>
  <si>
    <t>DD273515</t>
  </si>
  <si>
    <t>Q2P-A1</t>
  </si>
  <si>
    <t>星爵黑</t>
  </si>
  <si>
    <t>OK</t>
  </si>
  <si>
    <t>DD271492</t>
  </si>
  <si>
    <t>G100-J</t>
  </si>
  <si>
    <t>高端黑</t>
  </si>
  <si>
    <t>DD000034</t>
  </si>
  <si>
    <t>G105-ST-09</t>
  </si>
  <si>
    <t>星夜金</t>
  </si>
  <si>
    <t>DD241009</t>
  </si>
  <si>
    <t>E180-3</t>
  </si>
  <si>
    <t>DD271792</t>
  </si>
  <si>
    <t>NG</t>
  </si>
  <si>
    <t>USB不通电*1</t>
  </si>
  <si>
    <t>NG批</t>
  </si>
  <si>
    <t>功能</t>
  </si>
  <si>
    <t>不通电</t>
  </si>
  <si>
    <t>B</t>
  </si>
  <si>
    <t>是</t>
  </si>
  <si>
    <t>供方加抽50套无异常入库</t>
  </si>
  <si>
    <t>V7-3</t>
  </si>
  <si>
    <t>CG003195</t>
  </si>
  <si>
    <t>DD259343</t>
  </si>
  <si>
    <t>P1-CT-PF</t>
  </si>
  <si>
    <t>电池仓正极未安装到位</t>
  </si>
  <si>
    <t>安装不到位</t>
  </si>
  <si>
    <t>DD273036</t>
  </si>
  <si>
    <t>G302-1</t>
  </si>
  <si>
    <t>DD000005</t>
  </si>
  <si>
    <t>V7</t>
  </si>
  <si>
    <t>CG003309</t>
  </si>
  <si>
    <t>G100</t>
  </si>
  <si>
    <t>磨砂黑</t>
  </si>
  <si>
    <t>CG002877</t>
  </si>
  <si>
    <t>G302</t>
  </si>
  <si>
    <t>CG002396</t>
  </si>
  <si>
    <t>DD000053</t>
  </si>
  <si>
    <t>E16-J</t>
  </si>
  <si>
    <t>曼申</t>
  </si>
  <si>
    <t>DD261014</t>
  </si>
  <si>
    <t>Q3FPRO</t>
  </si>
  <si>
    <t>前面板掉漆</t>
  </si>
  <si>
    <t>OK批</t>
  </si>
  <si>
    <t>划伤/掉漆</t>
  </si>
  <si>
    <t>C</t>
  </si>
  <si>
    <t>否</t>
  </si>
  <si>
    <t>DD261591</t>
  </si>
  <si>
    <t>Q3MPRO尊享版</t>
  </si>
  <si>
    <t>DD274317</t>
  </si>
  <si>
    <t>G111</t>
  </si>
  <si>
    <t>DD268205</t>
  </si>
  <si>
    <t>协创</t>
  </si>
  <si>
    <t>CGDD271875</t>
  </si>
  <si>
    <t>G109-X</t>
  </si>
  <si>
    <t>典雅黑</t>
  </si>
  <si>
    <t>IC卡无法录入</t>
  </si>
  <si>
    <t>卡无法添加</t>
  </si>
  <si>
    <t>DD240920</t>
  </si>
  <si>
    <t>CGDD272863</t>
  </si>
  <si>
    <t>前面板缺料*1</t>
  </si>
  <si>
    <t>多、缺料</t>
  </si>
  <si>
    <t>DD273552</t>
  </si>
  <si>
    <t>CG003061</t>
  </si>
  <si>
    <t>咖啡金</t>
  </si>
  <si>
    <t>电池盒盖色差</t>
  </si>
  <si>
    <t>色差/异色</t>
  </si>
  <si>
    <t>DD273324</t>
  </si>
  <si>
    <t>G111-C-J</t>
  </si>
  <si>
    <t>新品领走</t>
  </si>
  <si>
    <t>DD270548</t>
  </si>
  <si>
    <t>DD000073</t>
  </si>
  <si>
    <t>E16</t>
  </si>
  <si>
    <t>DD261011</t>
  </si>
  <si>
    <t>P1-CT-MF</t>
  </si>
  <si>
    <t>DD269095</t>
  </si>
  <si>
    <t>DD271285</t>
  </si>
  <si>
    <t>DD273325</t>
  </si>
  <si>
    <t>DD274872</t>
  </si>
  <si>
    <t>V7 假锁</t>
  </si>
  <si>
    <t>漏放防撞垫*8</t>
  </si>
  <si>
    <t>配件</t>
  </si>
  <si>
    <t>漏放防撞垫</t>
  </si>
  <si>
    <t>DD272713</t>
  </si>
  <si>
    <t>DD271390</t>
  </si>
  <si>
    <t>Q2F</t>
  </si>
  <si>
    <t>前面板掉漆*1</t>
  </si>
  <si>
    <t>DD272258</t>
  </si>
  <si>
    <t>DD271863</t>
  </si>
  <si>
    <t>DD000074</t>
  </si>
  <si>
    <t>P1-CT-3</t>
  </si>
  <si>
    <t>P1-CT</t>
  </si>
  <si>
    <t>Q3FVPRO</t>
  </si>
  <si>
    <t>Q3EMP</t>
  </si>
  <si>
    <t>Q3MPRO</t>
  </si>
  <si>
    <t>DD259412</t>
  </si>
  <si>
    <t>DD271764</t>
  </si>
  <si>
    <t>P1-CM-PF</t>
  </si>
  <si>
    <t>P1-CM</t>
  </si>
  <si>
    <t>DD000087</t>
  </si>
  <si>
    <t>DD261092</t>
  </si>
  <si>
    <t>Q2M长续航</t>
  </si>
  <si>
    <t>Q2M</t>
  </si>
  <si>
    <t>DD273550</t>
  </si>
  <si>
    <t>P1-CM-3</t>
  </si>
  <si>
    <t>Q2P</t>
  </si>
  <si>
    <t>DD260666</t>
  </si>
  <si>
    <t>DD269069</t>
  </si>
  <si>
    <t>DD264848</t>
  </si>
  <si>
    <t>Q2FV</t>
  </si>
  <si>
    <t>DD271284</t>
  </si>
  <si>
    <t>G500</t>
  </si>
  <si>
    <t>语音播报有轻微杂音</t>
  </si>
  <si>
    <t>杂音</t>
  </si>
  <si>
    <t>DD000035</t>
  </si>
  <si>
    <t>DD264426</t>
  </si>
  <si>
    <t>机械钥匙无法开门*1</t>
  </si>
  <si>
    <t>机械钥匙不开门</t>
  </si>
  <si>
    <t>DD265091</t>
  </si>
  <si>
    <t>CG003579</t>
  </si>
  <si>
    <t>DD000086</t>
  </si>
  <si>
    <t>G105</t>
  </si>
  <si>
    <t>后手柄掉漆*1</t>
  </si>
  <si>
    <t>全检</t>
  </si>
  <si>
    <t>DD275124</t>
  </si>
  <si>
    <t>G100假锁</t>
  </si>
  <si>
    <t>实物老LOGO与料号不一致</t>
  </si>
  <si>
    <t>部品错漏</t>
  </si>
  <si>
    <t>DD275504</t>
  </si>
  <si>
    <t>G100-II</t>
  </si>
  <si>
    <t>新机/样机</t>
  </si>
  <si>
    <t>Q3MVPRO</t>
  </si>
  <si>
    <t>樱花</t>
  </si>
  <si>
    <t>DD274250</t>
  </si>
  <si>
    <t>V1</t>
  </si>
  <si>
    <t>CGDD268208</t>
  </si>
  <si>
    <t>G109</t>
  </si>
  <si>
    <t>DD274362</t>
  </si>
  <si>
    <t>加抽8套无不良</t>
  </si>
  <si>
    <t>2月</t>
  </si>
  <si>
    <t>前面板漏打螺丝*1 手柄晃动*1</t>
  </si>
  <si>
    <t>漏打螺丝</t>
  </si>
  <si>
    <t>加抽20套发现1套不良</t>
  </si>
  <si>
    <t>欧迈斯</t>
  </si>
  <si>
    <t>DD258722</t>
  </si>
  <si>
    <t>P7-CT</t>
  </si>
  <si>
    <t>DD274716</t>
  </si>
  <si>
    <t>DD274798</t>
  </si>
  <si>
    <t>锁内异物*1</t>
  </si>
  <si>
    <t>异物</t>
  </si>
  <si>
    <t>CGDD273961</t>
  </si>
  <si>
    <t>DD000036</t>
  </si>
  <si>
    <t>E10</t>
  </si>
  <si>
    <t>按键无效</t>
  </si>
  <si>
    <t>触摸按键问题</t>
  </si>
  <si>
    <t>DD265085</t>
  </si>
  <si>
    <t>老结构*3</t>
  </si>
  <si>
    <t>部件错误</t>
  </si>
  <si>
    <t>DD241030</t>
  </si>
  <si>
    <t>DD269894</t>
  </si>
  <si>
    <t>P9-CT</t>
  </si>
  <si>
    <t>P9</t>
  </si>
  <si>
    <t>DD275469</t>
  </si>
  <si>
    <t>DD271622</t>
  </si>
  <si>
    <t>DD271389</t>
  </si>
  <si>
    <t>后手柄缺料*1 前面板玻璃异物*1</t>
  </si>
  <si>
    <t>DD2715124</t>
  </si>
  <si>
    <t>G100-J假锁</t>
  </si>
  <si>
    <t>DD000077</t>
  </si>
  <si>
    <t>DD259394</t>
  </si>
  <si>
    <t>DD269872</t>
  </si>
  <si>
    <t>Q3EFPRO</t>
  </si>
  <si>
    <t>DD274352</t>
  </si>
  <si>
    <t>V1假锁</t>
  </si>
  <si>
    <t>DD259158</t>
  </si>
  <si>
    <t>Q3MPRO2.0长续航</t>
  </si>
  <si>
    <t>DD273574</t>
  </si>
  <si>
    <t>E180-3-PF</t>
  </si>
  <si>
    <t>DD274318</t>
  </si>
  <si>
    <t>DD222292</t>
  </si>
  <si>
    <t>DD266408</t>
  </si>
  <si>
    <t>P1-CT-MF-ST</t>
  </si>
  <si>
    <t>DD275450</t>
  </si>
  <si>
    <t>DD275072</t>
  </si>
  <si>
    <t>G101-J</t>
  </si>
  <si>
    <t>DD276149</t>
  </si>
  <si>
    <t>手柄上翘*1，后手柄漏打螺丝*1，后面板漏打螺丝*1</t>
  </si>
  <si>
    <t>G101</t>
  </si>
  <si>
    <t>DD275405</t>
  </si>
  <si>
    <t>DD266255</t>
  </si>
  <si>
    <t>DD274563</t>
  </si>
  <si>
    <t>DD000089</t>
  </si>
  <si>
    <t>DD271283</t>
  </si>
  <si>
    <t>3月</t>
  </si>
  <si>
    <t>DD274921</t>
  </si>
  <si>
    <t>电池仓发白</t>
  </si>
  <si>
    <t>DD268224</t>
  </si>
  <si>
    <t>电池仓发白返工</t>
  </si>
  <si>
    <t>DD273191</t>
  </si>
  <si>
    <t>Q3MPRO（2.0）</t>
  </si>
  <si>
    <t>面板划伤</t>
  </si>
  <si>
    <t>c</t>
  </si>
  <si>
    <t>Q3MPRO（2.0）长</t>
  </si>
  <si>
    <t>DD275631</t>
  </si>
  <si>
    <t>DD273525</t>
  </si>
  <si>
    <t>DD275503</t>
  </si>
  <si>
    <t>G111-II</t>
  </si>
  <si>
    <t>语音播报声音小，配件与要求不符</t>
  </si>
  <si>
    <t>外箱丝印不良</t>
  </si>
  <si>
    <t>纸箱不良</t>
  </si>
  <si>
    <t>钥匙盖脱落</t>
  </si>
  <si>
    <t>DD266535</t>
  </si>
  <si>
    <t>DD275150</t>
  </si>
  <si>
    <t>漏放卡*1</t>
  </si>
  <si>
    <t>漏放卡</t>
  </si>
  <si>
    <t>DD250110</t>
  </si>
  <si>
    <t>后手柄划伤*1</t>
  </si>
  <si>
    <t>电源线卡扣破损</t>
  </si>
  <si>
    <t>DD259968</t>
  </si>
  <si>
    <t>前面板丝印不良*1后面板未装到位*1</t>
  </si>
  <si>
    <t>DD275234</t>
  </si>
  <si>
    <t>DD241230</t>
  </si>
  <si>
    <t>卡扣破损*1</t>
  </si>
  <si>
    <t>全检6套 退一套</t>
  </si>
  <si>
    <t>DD239168</t>
  </si>
  <si>
    <t>E180</t>
  </si>
  <si>
    <t>DD275686</t>
  </si>
  <si>
    <t>CGDD275428</t>
  </si>
  <si>
    <t>#号键不亮*1</t>
  </si>
  <si>
    <t>按键不亮</t>
  </si>
  <si>
    <t>做过跌落后不亮 加抽十套无异常入库</t>
  </si>
  <si>
    <t>DD275752</t>
  </si>
  <si>
    <t>分离屏磕伤*1</t>
  </si>
  <si>
    <t>全检4套退一套</t>
  </si>
  <si>
    <t>Q3MVPRO2.0</t>
  </si>
  <si>
    <t>电机不工作*1</t>
  </si>
  <si>
    <t>非供方责任</t>
  </si>
  <si>
    <t>方汇</t>
  </si>
  <si>
    <t>DD273057</t>
  </si>
  <si>
    <t>V6</t>
  </si>
  <si>
    <t>前手柄掉漆*1</t>
  </si>
  <si>
    <t>4实1</t>
  </si>
  <si>
    <t>DD274539</t>
  </si>
  <si>
    <t>G5-1</t>
  </si>
  <si>
    <t>G5</t>
  </si>
  <si>
    <t>电池盒盖变形*1漏放说明书*1</t>
  </si>
  <si>
    <t>DD276865</t>
  </si>
  <si>
    <t>DD275720</t>
  </si>
  <si>
    <t>后手柄漏打螺丝*1</t>
  </si>
  <si>
    <t>DD276616</t>
  </si>
  <si>
    <t>DD250216</t>
  </si>
  <si>
    <t>DD260266</t>
  </si>
  <si>
    <t>DD000097</t>
  </si>
  <si>
    <t>Q3EM</t>
  </si>
  <si>
    <t>门铃声音小*1</t>
  </si>
  <si>
    <t>DD265089</t>
  </si>
  <si>
    <t>G305</t>
  </si>
  <si>
    <t>Q3FPro</t>
  </si>
  <si>
    <t>后面板掉漆*1</t>
  </si>
  <si>
    <t>Q3E</t>
  </si>
  <si>
    <t>体验模式人脸无法识别*1</t>
  </si>
  <si>
    <t>视频有杂音*1</t>
  </si>
  <si>
    <t>旋钮掉漆*1</t>
  </si>
  <si>
    <t>加抽八套无异常</t>
  </si>
  <si>
    <t>DD250114</t>
  </si>
  <si>
    <t>拉力测试45N分离屏脱落*1</t>
  </si>
  <si>
    <t>DD241226</t>
  </si>
  <si>
    <t>DD252092</t>
  </si>
  <si>
    <t>DD276881</t>
  </si>
  <si>
    <t>DD000080</t>
  </si>
  <si>
    <t>P8</t>
  </si>
  <si>
    <t>DD262523</t>
  </si>
  <si>
    <t>Q3MPRO2.0</t>
  </si>
  <si>
    <t>DD2766881</t>
  </si>
  <si>
    <t>按键失效</t>
  </si>
  <si>
    <t>DD000090</t>
  </si>
  <si>
    <t>分离屏不亮</t>
  </si>
  <si>
    <t>锁后屏问题</t>
  </si>
  <si>
    <t>DD271784</t>
  </si>
  <si>
    <t>DD259896</t>
  </si>
  <si>
    <t>电源线卡扣破损*1</t>
  </si>
  <si>
    <t>4月</t>
  </si>
  <si>
    <t>DD256669</t>
  </si>
  <si>
    <t>Q3MPro</t>
  </si>
  <si>
    <t>DD277601</t>
  </si>
  <si>
    <t>DD 241230</t>
  </si>
  <si>
    <t>数字按键乱跳*1</t>
  </si>
  <si>
    <t>已全返</t>
  </si>
  <si>
    <t>按键失效返工</t>
  </si>
  <si>
    <t>联网失败返工</t>
  </si>
  <si>
    <t>Q3MPRO（2.0）-A2-M</t>
  </si>
  <si>
    <t>Q3MPRO2.0长</t>
  </si>
  <si>
    <t>前面板划伤*1</t>
  </si>
  <si>
    <t>退1套</t>
  </si>
  <si>
    <t>DD276944</t>
  </si>
  <si>
    <t>接插件未插到位*1</t>
  </si>
  <si>
    <t>DD262486</t>
  </si>
  <si>
    <t>DD262489</t>
  </si>
  <si>
    <t>DD277190</t>
  </si>
  <si>
    <t>CG002706</t>
  </si>
  <si>
    <t>实收3套</t>
  </si>
  <si>
    <t>DD273996</t>
  </si>
  <si>
    <t>按键失效*1</t>
  </si>
  <si>
    <t>锁具不通电*1</t>
  </si>
  <si>
    <t>DD250209</t>
  </si>
  <si>
    <t>DD250314</t>
  </si>
  <si>
    <t>实时视频锁具无声音*1</t>
  </si>
  <si>
    <t>DD256234</t>
  </si>
  <si>
    <t>DD241108</t>
  </si>
  <si>
    <t>Q3FVPro</t>
  </si>
  <si>
    <t>DD278282</t>
  </si>
  <si>
    <t>DD241217</t>
  </si>
  <si>
    <t>实时视频手机无声音*1</t>
  </si>
  <si>
    <t>DD278892</t>
  </si>
  <si>
    <t>E10-3</t>
  </si>
  <si>
    <t>DD276774</t>
  </si>
  <si>
    <t>P9-CT-A2</t>
  </si>
  <si>
    <t>DD000111</t>
  </si>
  <si>
    <t>DD278982</t>
  </si>
  <si>
    <t>DD241203</t>
  </si>
  <si>
    <t>DD250209 DD241217</t>
  </si>
  <si>
    <t>TSDD250417</t>
  </si>
  <si>
    <t>A5F</t>
  </si>
  <si>
    <t>A5</t>
  </si>
  <si>
    <t>新品小批入新品仓</t>
  </si>
  <si>
    <t>CGDD278729</t>
  </si>
  <si>
    <t>A5FD</t>
  </si>
  <si>
    <t>TSDD250416</t>
  </si>
  <si>
    <t>A5FX</t>
  </si>
  <si>
    <t>CGDD279138</t>
  </si>
  <si>
    <t>A3FD</t>
  </si>
  <si>
    <t>A3</t>
  </si>
  <si>
    <t>CGDD279139</t>
  </si>
  <si>
    <t>A3F</t>
  </si>
  <si>
    <t>电池过期*5前面板侧边透光*2</t>
  </si>
  <si>
    <t>DD278195</t>
  </si>
  <si>
    <t>DD278383</t>
  </si>
  <si>
    <t>X1</t>
  </si>
  <si>
    <t>DD278431</t>
  </si>
  <si>
    <t>电池盒盖起皮*1</t>
  </si>
  <si>
    <t>DD277692</t>
  </si>
  <si>
    <t>DD277141</t>
  </si>
  <si>
    <t>无声</t>
  </si>
  <si>
    <t>加抽16套无异常入库</t>
  </si>
  <si>
    <t>DD000115</t>
  </si>
  <si>
    <t>纸箱破损</t>
  </si>
  <si>
    <t>变形/破损</t>
  </si>
  <si>
    <t>DD278077</t>
  </si>
  <si>
    <t>DD000113</t>
  </si>
  <si>
    <t>加抽八套无不良</t>
  </si>
  <si>
    <t>DD241122</t>
  </si>
  <si>
    <t>DD277985</t>
  </si>
  <si>
    <t>G100-Ⅱ 问题点
1：锁体有中文标识——测试锁暂时放行
2：logo为德施曼新logo——测试锁暂时放行
3：说明书有中文合格证——测试锁暂时放行
4：电池上为新logo——测试锁暂时放行
5：前锁橡胶垫有中文——首批客户样机出货时可放行
6：无IC卡——测试锁暂时放行
7：取消防拆标签和QC检验豆——仕样书已评审取消，可放行</t>
  </si>
  <si>
    <t>DD265170</t>
  </si>
  <si>
    <t>DD000119</t>
  </si>
  <si>
    <t>DD000099</t>
  </si>
  <si>
    <t>5月</t>
  </si>
  <si>
    <t>DD278975</t>
  </si>
  <si>
    <t>体验模式开门报警锁体无反应*1</t>
  </si>
  <si>
    <t>体验模式功能问题</t>
  </si>
  <si>
    <t>DD2788970</t>
  </si>
  <si>
    <t>DD278430</t>
  </si>
  <si>
    <t>DD279065</t>
  </si>
  <si>
    <t>DD279141</t>
  </si>
  <si>
    <t>DD251036</t>
  </si>
  <si>
    <t>G111-W</t>
  </si>
  <si>
    <t>DD278970</t>
  </si>
  <si>
    <t>DD265644</t>
  </si>
  <si>
    <t>G705</t>
  </si>
  <si>
    <t>G102</t>
  </si>
  <si>
    <t>DD261012</t>
  </si>
  <si>
    <t>指纹可唤醒不开门 无法清空*1</t>
  </si>
  <si>
    <t>按键不灵敏*1</t>
  </si>
  <si>
    <t>接插件未打胶*1</t>
  </si>
  <si>
    <t>部品松动/脱落</t>
  </si>
  <si>
    <t>加抽8套4套未打胶</t>
  </si>
  <si>
    <t>DD000120</t>
  </si>
  <si>
    <t xml:space="preserve">  </t>
  </si>
  <si>
    <t>DD279237</t>
  </si>
  <si>
    <t>DD000124</t>
  </si>
  <si>
    <t>DD000098</t>
  </si>
  <si>
    <t>DD279505</t>
  </si>
  <si>
    <t>DD280916</t>
  </si>
  <si>
    <t>CGDD280915</t>
  </si>
  <si>
    <t>手柄未安装到位*1镜片起翘*1钥匙盖发白*1前面板有螺丝</t>
  </si>
  <si>
    <t>按键显示不全*1电源线脱PIN*1锁体接插件破裂*1</t>
  </si>
  <si>
    <t>DD279180</t>
  </si>
  <si>
    <t>按键问题加抽68</t>
  </si>
  <si>
    <t>电源线脱PIN*1</t>
  </si>
  <si>
    <t>DD280383</t>
  </si>
  <si>
    <t>覆膜不良苏工确认OK</t>
  </si>
  <si>
    <t>DD279921</t>
  </si>
  <si>
    <t>电池盖卡扣断裂*1</t>
  </si>
  <si>
    <t>DD279176</t>
  </si>
  <si>
    <t xml:space="preserve">A5F </t>
  </si>
  <si>
    <t xml:space="preserve">A5 </t>
  </si>
  <si>
    <t>人脸不易录入*1</t>
  </si>
  <si>
    <t>不易开门</t>
  </si>
  <si>
    <t>CGDD280916</t>
  </si>
  <si>
    <t>后手柄掉漆*1钥匙盖发白*1</t>
  </si>
  <si>
    <t>DD280004</t>
  </si>
  <si>
    <t>DD279721</t>
  </si>
  <si>
    <t>DD280246</t>
  </si>
  <si>
    <t>锁具无声*1</t>
  </si>
  <si>
    <t>D</t>
  </si>
  <si>
    <t xml:space="preserve">A5FD </t>
  </si>
  <si>
    <t>前面板变形*1</t>
  </si>
  <si>
    <t>加抽5套无异常</t>
  </si>
  <si>
    <t>DD280248</t>
  </si>
  <si>
    <t>DD279784</t>
  </si>
  <si>
    <t>DD279791</t>
  </si>
  <si>
    <t>DD289096</t>
  </si>
  <si>
    <t>锁后屏异物*1</t>
  </si>
  <si>
    <t>DD278439</t>
  </si>
  <si>
    <t>DD279066</t>
  </si>
  <si>
    <t>前面板缺口*1防撬帽脱落*1</t>
  </si>
  <si>
    <t>无法录入</t>
  </si>
  <si>
    <t>DD278159</t>
  </si>
  <si>
    <t>DD280296</t>
  </si>
  <si>
    <t>加抽32</t>
  </si>
  <si>
    <t>DD265541</t>
  </si>
  <si>
    <t>手柄歪，实测1.9°</t>
  </si>
  <si>
    <t>DD250228</t>
  </si>
  <si>
    <t>DD250310</t>
  </si>
  <si>
    <t>数字按键缺失</t>
  </si>
  <si>
    <t>CGDD281776</t>
  </si>
  <si>
    <t>6月</t>
  </si>
  <si>
    <t>CGDD281777</t>
  </si>
  <si>
    <t>功耗大</t>
  </si>
  <si>
    <t>35/45/60/45/90</t>
  </si>
  <si>
    <t>DD279228</t>
  </si>
  <si>
    <t>DD281212</t>
  </si>
  <si>
    <t>DD26541</t>
  </si>
  <si>
    <t>DD269893</t>
  </si>
  <si>
    <t>按键装饰板开胶返工</t>
  </si>
  <si>
    <t>DD250404</t>
  </si>
  <si>
    <t>DD000070</t>
  </si>
  <si>
    <t>V7-3-PF</t>
  </si>
  <si>
    <t>前面板起皮</t>
  </si>
  <si>
    <t>起翘/鼓包</t>
  </si>
  <si>
    <t>前面板起皮 划伤</t>
  </si>
  <si>
    <t>加抽20无异常入库</t>
  </si>
  <si>
    <t>猫眼镜头有异物</t>
  </si>
  <si>
    <t>后面板掉漆</t>
  </si>
  <si>
    <t>DD000076</t>
  </si>
  <si>
    <t>DD000130</t>
  </si>
  <si>
    <t>DD290622</t>
  </si>
  <si>
    <t>后屏玻璃破损</t>
  </si>
  <si>
    <t xml:space="preserve">CGDD281776 </t>
  </si>
  <si>
    <t>DD281063</t>
  </si>
  <si>
    <t>DD281598</t>
  </si>
  <si>
    <t>DD281425</t>
  </si>
  <si>
    <t>DD000133</t>
  </si>
  <si>
    <t>DD282448</t>
  </si>
  <si>
    <t>DD000143</t>
  </si>
  <si>
    <t>后屏玻璃未安装到位</t>
  </si>
  <si>
    <t>小嘀logo不接收</t>
  </si>
  <si>
    <t>标识错漏</t>
  </si>
  <si>
    <t>锁具退回不判退</t>
  </si>
  <si>
    <t>DD282503</t>
  </si>
  <si>
    <t>DD281768</t>
  </si>
  <si>
    <t>体验模式可唤醒不开门</t>
  </si>
  <si>
    <t>加抽5套无异常入库</t>
  </si>
  <si>
    <t>DD280330</t>
  </si>
  <si>
    <t>DD282442</t>
  </si>
  <si>
    <t>E10-3-PF</t>
  </si>
  <si>
    <t>DD280622</t>
  </si>
  <si>
    <t>电池通电亮蓝灯</t>
  </si>
  <si>
    <t>其他</t>
  </si>
  <si>
    <t>加抽5无异常入库</t>
  </si>
  <si>
    <t>后面板异色，电池通电亮蓝灯</t>
  </si>
  <si>
    <t>DD283061</t>
  </si>
  <si>
    <t>DD282015</t>
  </si>
  <si>
    <t>DD281033</t>
  </si>
  <si>
    <t>DD282992</t>
  </si>
  <si>
    <t>7月</t>
  </si>
  <si>
    <t>DD282609</t>
  </si>
  <si>
    <t>DD000146</t>
  </si>
  <si>
    <t>电源线接插口破损 拉力测试后屏脱落</t>
  </si>
  <si>
    <t>DD283285</t>
  </si>
  <si>
    <t>数字晃动按键跳动、缺失</t>
  </si>
  <si>
    <t>DD000132</t>
  </si>
  <si>
    <t>DD280789</t>
  </si>
  <si>
    <t>DD254620</t>
  </si>
  <si>
    <t>手柄卡阻</t>
  </si>
  <si>
    <t>组装问题</t>
  </si>
  <si>
    <t>DD283060</t>
  </si>
  <si>
    <t>DD284132</t>
  </si>
  <si>
    <t>DD000161</t>
  </si>
  <si>
    <t>G505</t>
  </si>
  <si>
    <t>DD000141</t>
  </si>
  <si>
    <t>TSDD000145</t>
  </si>
  <si>
    <t>BLCG005103</t>
  </si>
  <si>
    <t>BLCG005131</t>
  </si>
  <si>
    <t>TSDD000159</t>
  </si>
  <si>
    <t>CGDD284012</t>
  </si>
  <si>
    <t>A5F-218</t>
  </si>
  <si>
    <t>DD000152</t>
  </si>
  <si>
    <t>CGDD81776</t>
  </si>
  <si>
    <t>DD000148</t>
  </si>
  <si>
    <t>DD284499</t>
  </si>
  <si>
    <t>CG001749</t>
  </si>
  <si>
    <t>后屏下端变形</t>
  </si>
  <si>
    <t>前手柄掉漆</t>
  </si>
  <si>
    <t>CGDD284057</t>
  </si>
  <si>
    <t>CGDD284464</t>
  </si>
  <si>
    <t>G111-C</t>
  </si>
  <si>
    <t>DD285213</t>
  </si>
  <si>
    <t>手柄缺口</t>
  </si>
  <si>
    <t>已全检</t>
  </si>
  <si>
    <t>DD241220</t>
  </si>
  <si>
    <t>8月</t>
  </si>
  <si>
    <t>CGDD286912</t>
  </si>
  <si>
    <t>A5FPRO</t>
  </si>
  <si>
    <t>CG004713</t>
  </si>
  <si>
    <t>D60-L</t>
  </si>
  <si>
    <t>E10-ZC</t>
  </si>
  <si>
    <t>E10假锁</t>
  </si>
  <si>
    <t>E16-ZC</t>
  </si>
  <si>
    <t>E26</t>
  </si>
  <si>
    <t>G00</t>
  </si>
  <si>
    <t>G100-2</t>
  </si>
  <si>
    <t>G100-DZ</t>
  </si>
  <si>
    <t>G100-ZC</t>
  </si>
  <si>
    <t>G111（假）</t>
  </si>
  <si>
    <t>G111-ST-08</t>
  </si>
  <si>
    <t>G111-W-2</t>
  </si>
  <si>
    <t>G111-W-PF</t>
  </si>
  <si>
    <t>G112-2</t>
  </si>
  <si>
    <t>G112</t>
  </si>
  <si>
    <t>G301</t>
  </si>
  <si>
    <t>G302假锁</t>
  </si>
  <si>
    <t>G5-TY</t>
  </si>
  <si>
    <t>G5C</t>
  </si>
  <si>
    <t>P1-CT(魔方）</t>
  </si>
  <si>
    <t>P1-CT-ZC</t>
  </si>
  <si>
    <t>PI-CT-MF</t>
  </si>
  <si>
    <t>P1-CT-ST</t>
  </si>
  <si>
    <t>P1-CT-ZC-ST</t>
  </si>
  <si>
    <t>P1-CT-ST-ZC</t>
  </si>
  <si>
    <t>Q3MPRO假锁</t>
  </si>
  <si>
    <t>Q5-TY</t>
  </si>
  <si>
    <t>S5</t>
  </si>
  <si>
    <t>S5-1</t>
  </si>
  <si>
    <t>V5P-1</t>
  </si>
  <si>
    <t>V5P</t>
  </si>
  <si>
    <t>V7-ZC</t>
  </si>
  <si>
    <t>V7Plus</t>
  </si>
  <si>
    <t>V7假锁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</si>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</sst>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8" borderId="10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9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4">
    <dxf>
      <numFmt numFmtId="0" formatCode="General"/>
    </dxf>
    <dxf>
      <numFmt numFmtId="0" formatCode="General"/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b val="0"/>
        <i val="0"/>
        <color theme="1"/>
      </font>
      <fill>
        <patternFill patternType="solid">
          <bgColor theme="5" tint="0.6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PivotStylePreset2_Accent1" table="0" count="10" xr9:uid="{267968C8-6FFD-4C36-ACC1-9EA1FD1885CA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5&#24180;/03-&#25104;&#21697;&#26816;&#39564;&#21488;&#36134;/2025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飞行检验"/>
      <sheetName val="外O整体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下拉列表源数据"/>
      <sheetName val="Sheet1"/>
      <sheetName val="自制型号细分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  <row r="93">
          <cell r="A93" t="str">
            <v>Q2P-A1</v>
          </cell>
          <cell r="B93" t="str">
            <v>Q2P</v>
          </cell>
        </row>
        <row r="94">
          <cell r="A94" t="str">
            <v>G101-J</v>
          </cell>
          <cell r="B94" t="str">
            <v>G101</v>
          </cell>
        </row>
        <row r="95">
          <cell r="A95" t="str">
            <v>E180-3-PF</v>
          </cell>
          <cell r="B95" t="str">
            <v>E180</v>
          </cell>
        </row>
        <row r="96">
          <cell r="A96" t="str">
            <v>G5-TUYA</v>
          </cell>
          <cell r="B96" t="str">
            <v>G5</v>
          </cell>
        </row>
        <row r="97">
          <cell r="A97" t="str">
            <v>Q2M</v>
          </cell>
          <cell r="B97" t="str">
            <v>Q2M</v>
          </cell>
        </row>
        <row r="98">
          <cell r="A98" t="str">
            <v>P9-CT</v>
          </cell>
          <cell r="B98" t="str">
            <v>P9</v>
          </cell>
        </row>
        <row r="99">
          <cell r="A99" t="str">
            <v>Q2F</v>
          </cell>
          <cell r="B99" t="str">
            <v>Q2F</v>
          </cell>
        </row>
        <row r="100">
          <cell r="A100" t="str">
            <v>Q2M长续航版</v>
          </cell>
          <cell r="B100" t="str">
            <v>Q2M</v>
          </cell>
        </row>
        <row r="101">
          <cell r="A101" t="str">
            <v>Q2FV</v>
          </cell>
          <cell r="B101" t="str">
            <v>Q2F</v>
          </cell>
        </row>
        <row r="102">
          <cell r="A102" t="str">
            <v>G109-X</v>
          </cell>
          <cell r="B102" t="str">
            <v>G109</v>
          </cell>
        </row>
        <row r="103">
          <cell r="A103" t="str">
            <v>G305</v>
          </cell>
          <cell r="B103" t="str">
            <v>G305</v>
          </cell>
        </row>
        <row r="104">
          <cell r="A104" t="str">
            <v>G505</v>
          </cell>
          <cell r="B104" t="str">
            <v>G505</v>
          </cell>
        </row>
        <row r="105">
          <cell r="A105" t="str">
            <v>G705</v>
          </cell>
          <cell r="B105" t="str">
            <v>G705</v>
          </cell>
        </row>
        <row r="106">
          <cell r="A106" t="str">
            <v>G100假锁</v>
          </cell>
          <cell r="B106" t="str">
            <v>G100</v>
          </cell>
        </row>
        <row r="107">
          <cell r="A107" t="str">
            <v>P9-CT-A2</v>
          </cell>
          <cell r="B107" t="str">
            <v>P9-CT</v>
          </cell>
        </row>
        <row r="108">
          <cell r="A108" t="str">
            <v>G111-C-J</v>
          </cell>
          <cell r="B108" t="str">
            <v>G111</v>
          </cell>
        </row>
        <row r="109">
          <cell r="A109" t="str">
            <v>Q2M长续航</v>
          </cell>
          <cell r="B109" t="str">
            <v>Q2M</v>
          </cell>
        </row>
        <row r="110">
          <cell r="A110" t="str">
            <v>Q3MPRO（2.0）</v>
          </cell>
          <cell r="B110" t="str">
            <v>Q3MPRO</v>
          </cell>
        </row>
        <row r="111">
          <cell r="A111" t="str">
            <v>Q3MPRO（2.0）长</v>
          </cell>
          <cell r="B111" t="str">
            <v>Q3MPRO</v>
          </cell>
        </row>
        <row r="112">
          <cell r="A112" t="str">
            <v>G111-II</v>
          </cell>
          <cell r="B112" t="str">
            <v>G111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外O整体" displayName="外O整体" ref="A2:AE811" totalsRowShown="0">
  <autoFilter xmlns:etc="http://www.wps.cn/officeDocument/2017/etCustomData" ref="A2:AE811" etc:filterBottomFollowUsedRange="0"/>
  <sortState ref="A2:AE811">
    <sortCondition ref="C2"/>
  </sortState>
  <tableColumns count="31">
    <tableColumn id="1" name="序号"/>
    <tableColumn id="2" name="管理NO"/>
    <tableColumn id="3" name="日期"/>
    <tableColumn id="4" name="月"/>
    <tableColumn id="5" name="周" dataDxfId="0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 dataDxfId="1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811"/>
  <sheetViews>
    <sheetView tabSelected="1" zoomScale="78" zoomScaleNormal="78" workbookViewId="0">
      <pane ySplit="2" topLeftCell="A803" activePane="bottomLeft" state="frozen"/>
      <selection/>
      <selection pane="bottomLeft" activeCell="H814" sqref="H814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4.586538461538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59.375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9"/>
      <c r="N1" s="16"/>
      <c r="O1" s="16"/>
      <c r="P1" s="16"/>
      <c r="Q1" s="16"/>
      <c r="R1" s="16"/>
      <c r="S1" s="16"/>
      <c r="T1" s="16"/>
      <c r="U1" s="16"/>
      <c r="V1" s="39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6" t="s">
        <v>6</v>
      </c>
      <c r="G2" s="27" t="s">
        <v>7</v>
      </c>
      <c r="H2" s="27" t="s">
        <v>8</v>
      </c>
      <c r="I2" s="27" t="s">
        <v>9</v>
      </c>
      <c r="J2" s="27" t="s">
        <v>10</v>
      </c>
      <c r="K2" s="26" t="s">
        <v>11</v>
      </c>
      <c r="L2" s="26" t="s">
        <v>12</v>
      </c>
      <c r="M2" s="30" t="s">
        <v>13</v>
      </c>
      <c r="N2" s="31" t="s">
        <v>14</v>
      </c>
      <c r="O2" s="26" t="s">
        <v>15</v>
      </c>
      <c r="P2" s="26" t="s">
        <v>16</v>
      </c>
      <c r="Q2" s="26" t="s">
        <v>17</v>
      </c>
      <c r="R2" s="26" t="s">
        <v>18</v>
      </c>
      <c r="S2" s="36" t="s">
        <v>19</v>
      </c>
      <c r="T2" s="36" t="s">
        <v>20</v>
      </c>
      <c r="U2" s="40" t="s">
        <v>21</v>
      </c>
      <c r="V2" s="40" t="s">
        <v>22</v>
      </c>
      <c r="W2" s="40" t="s">
        <v>23</v>
      </c>
      <c r="X2" s="40" t="s">
        <v>24</v>
      </c>
      <c r="Y2" s="40" t="s">
        <v>25</v>
      </c>
      <c r="Z2" s="40" t="s">
        <v>26</v>
      </c>
      <c r="AA2" s="40" t="s">
        <v>27</v>
      </c>
      <c r="AB2" s="40" t="s">
        <v>28</v>
      </c>
      <c r="AC2" s="40" t="s">
        <v>29</v>
      </c>
      <c r="AD2" s="14" t="s">
        <v>30</v>
      </c>
      <c r="AE2" s="14" t="s">
        <v>31</v>
      </c>
    </row>
    <row r="3" customHeight="1" spans="1:31">
      <c r="A3" s="22">
        <v>1</v>
      </c>
      <c r="B3" s="23">
        <v>250102001</v>
      </c>
      <c r="C3" s="24">
        <v>45659</v>
      </c>
      <c r="D3" s="22" t="s">
        <v>32</v>
      </c>
      <c r="E3" s="28">
        <f>IF(C3="","",WEEKNUM(C3,1))</f>
        <v>1</v>
      </c>
      <c r="F3" s="22" t="s">
        <v>33</v>
      </c>
      <c r="G3" s="22" t="s">
        <v>34</v>
      </c>
      <c r="H3" s="22" t="s">
        <v>35</v>
      </c>
      <c r="I3" s="28" t="str">
        <f>VLOOKUP(H3,[3]外O细分型号!A:B,2,0)</f>
        <v>Q2P</v>
      </c>
      <c r="J3" s="22" t="s">
        <v>36</v>
      </c>
      <c r="K3" s="22">
        <v>489</v>
      </c>
      <c r="L3" s="22">
        <v>32</v>
      </c>
      <c r="M3" s="22"/>
      <c r="N3" s="32" t="s">
        <v>37</v>
      </c>
      <c r="O3" s="5"/>
      <c r="P3" s="5"/>
      <c r="Q3" s="5"/>
      <c r="R3" s="5"/>
      <c r="S3" s="37"/>
      <c r="T3" s="38">
        <f>SUM(O3:S3)</f>
        <v>0</v>
      </c>
      <c r="U3" s="8"/>
      <c r="V3" s="8"/>
      <c r="W3" s="5"/>
      <c r="X3" s="5"/>
      <c r="Y3" s="5"/>
      <c r="Z3" s="5"/>
      <c r="AC3" s="5"/>
      <c r="AD3" s="5"/>
      <c r="AE3" s="5"/>
    </row>
    <row r="4" customHeight="1" spans="1:31">
      <c r="A4" s="22">
        <v>2</v>
      </c>
      <c r="B4" s="25">
        <v>250102002</v>
      </c>
      <c r="C4" s="24">
        <v>45659</v>
      </c>
      <c r="D4" s="22" t="s">
        <v>32</v>
      </c>
      <c r="E4" s="28">
        <f>IF(C4="","",WEEKNUM(C4,1))</f>
        <v>1</v>
      </c>
      <c r="F4" s="22" t="s">
        <v>33</v>
      </c>
      <c r="G4" s="22" t="s">
        <v>38</v>
      </c>
      <c r="H4" s="22" t="s">
        <v>39</v>
      </c>
      <c r="I4" s="28" t="str">
        <f>VLOOKUP(H4,[3]外O细分型号!A:B,2,0)</f>
        <v>G100</v>
      </c>
      <c r="J4" s="22" t="s">
        <v>40</v>
      </c>
      <c r="K4" s="22">
        <v>263</v>
      </c>
      <c r="L4" s="22">
        <v>8</v>
      </c>
      <c r="M4" s="22"/>
      <c r="N4" s="32" t="s">
        <v>37</v>
      </c>
      <c r="O4" s="5"/>
      <c r="P4" s="5"/>
      <c r="Q4" s="5"/>
      <c r="R4" s="5"/>
      <c r="S4" s="37"/>
      <c r="T4" s="38">
        <f>SUM(O4:S4)</f>
        <v>0</v>
      </c>
      <c r="U4" s="8"/>
      <c r="V4" s="8"/>
      <c r="W4" s="5"/>
      <c r="X4" s="5"/>
      <c r="Y4" s="5"/>
      <c r="Z4" s="5"/>
      <c r="AC4" s="5"/>
      <c r="AD4" s="5"/>
      <c r="AE4" s="5"/>
    </row>
    <row r="5" customHeight="1" spans="1:31">
      <c r="A5" s="22">
        <v>3</v>
      </c>
      <c r="B5" s="25">
        <v>250102003</v>
      </c>
      <c r="C5" s="24">
        <v>45659</v>
      </c>
      <c r="D5" s="22" t="s">
        <v>32</v>
      </c>
      <c r="E5" s="28">
        <f>IF(C5="","",WEEKNUM(C5,1))</f>
        <v>1</v>
      </c>
      <c r="F5" s="22" t="s">
        <v>33</v>
      </c>
      <c r="G5" s="22" t="s">
        <v>34</v>
      </c>
      <c r="H5" s="22" t="s">
        <v>35</v>
      </c>
      <c r="I5" s="28" t="str">
        <f>VLOOKUP(H5,[3]外O细分型号!A:B,2,0)</f>
        <v>Q2P</v>
      </c>
      <c r="J5" s="22" t="s">
        <v>36</v>
      </c>
      <c r="K5" s="22">
        <v>256</v>
      </c>
      <c r="L5" s="22">
        <v>8</v>
      </c>
      <c r="M5" s="22"/>
      <c r="N5" s="32" t="s">
        <v>37</v>
      </c>
      <c r="O5" s="5"/>
      <c r="P5" s="5"/>
      <c r="Q5" s="5"/>
      <c r="R5" s="5"/>
      <c r="S5" s="37"/>
      <c r="T5" s="38">
        <f>SUM(O5:S5)</f>
        <v>0</v>
      </c>
      <c r="U5" s="8"/>
      <c r="V5" s="8"/>
      <c r="W5" s="5"/>
      <c r="X5" s="5"/>
      <c r="Y5" s="5"/>
      <c r="Z5" s="5"/>
      <c r="AC5" s="5"/>
      <c r="AD5" s="5"/>
      <c r="AE5" s="5"/>
    </row>
    <row r="6" customHeight="1" spans="1:31">
      <c r="A6" s="22">
        <v>4</v>
      </c>
      <c r="B6" s="25">
        <v>250102004</v>
      </c>
      <c r="C6" s="24">
        <v>45659</v>
      </c>
      <c r="D6" s="22" t="s">
        <v>32</v>
      </c>
      <c r="E6" s="28">
        <f>IF(C6="","",WEEKNUM(C6,1))</f>
        <v>1</v>
      </c>
      <c r="F6" s="22" t="s">
        <v>33</v>
      </c>
      <c r="G6" s="22" t="s">
        <v>41</v>
      </c>
      <c r="H6" s="22" t="s">
        <v>42</v>
      </c>
      <c r="I6" s="28" t="str">
        <f>VLOOKUP(H6,[3]外O细分型号!A:B,2,0)</f>
        <v>G105</v>
      </c>
      <c r="J6" s="22" t="s">
        <v>43</v>
      </c>
      <c r="K6" s="22">
        <v>25</v>
      </c>
      <c r="L6" s="22">
        <v>8</v>
      </c>
      <c r="M6" s="22"/>
      <c r="N6" s="32" t="s">
        <v>37</v>
      </c>
      <c r="O6" s="5"/>
      <c r="P6" s="5"/>
      <c r="Q6" s="5"/>
      <c r="R6" s="5"/>
      <c r="S6" s="37"/>
      <c r="T6" s="38">
        <f>SUM(O6:S6)</f>
        <v>0</v>
      </c>
      <c r="U6" s="8"/>
      <c r="V6" s="8"/>
      <c r="W6" s="5"/>
      <c r="X6" s="5"/>
      <c r="Y6" s="5"/>
      <c r="Z6" s="5"/>
      <c r="AC6" s="5"/>
      <c r="AD6" s="5"/>
      <c r="AE6" s="5"/>
    </row>
    <row r="7" ht="42" customHeight="1" spans="1:31">
      <c r="A7" s="22">
        <v>5</v>
      </c>
      <c r="B7" s="25">
        <v>250102005</v>
      </c>
      <c r="C7" s="24">
        <v>45659</v>
      </c>
      <c r="D7" s="22" t="s">
        <v>32</v>
      </c>
      <c r="E7" s="28">
        <f>IF(C7="","",WEEKNUM(C7,1))</f>
        <v>1</v>
      </c>
      <c r="F7" s="22" t="s">
        <v>33</v>
      </c>
      <c r="G7" s="22" t="s">
        <v>44</v>
      </c>
      <c r="H7" s="22" t="s">
        <v>45</v>
      </c>
      <c r="I7" s="28" t="str">
        <f>VLOOKUP(H7,[3]外O细分型号!A:B,2,0)</f>
        <v>E180</v>
      </c>
      <c r="J7" s="22" t="s">
        <v>40</v>
      </c>
      <c r="K7" s="22">
        <v>13</v>
      </c>
      <c r="L7" s="22">
        <v>8</v>
      </c>
      <c r="M7" s="22"/>
      <c r="N7" s="32" t="s">
        <v>37</v>
      </c>
      <c r="O7" s="5"/>
      <c r="P7" s="5"/>
      <c r="Q7" s="5"/>
      <c r="R7" s="5"/>
      <c r="S7" s="37"/>
      <c r="T7" s="38">
        <f>SUM(O7:S7)</f>
        <v>0</v>
      </c>
      <c r="U7" s="8"/>
      <c r="V7" s="8"/>
      <c r="W7" s="5"/>
      <c r="X7" s="5"/>
      <c r="Y7" s="5"/>
      <c r="Z7" s="5"/>
      <c r="AC7" s="5"/>
      <c r="AD7" s="5"/>
      <c r="AE7" s="5"/>
    </row>
    <row r="8" customHeight="1" spans="1:31">
      <c r="A8" s="22">
        <v>6</v>
      </c>
      <c r="B8" s="25">
        <v>250102006</v>
      </c>
      <c r="C8" s="24">
        <v>45659</v>
      </c>
      <c r="D8" s="22" t="s">
        <v>32</v>
      </c>
      <c r="E8" s="28">
        <f>IF(C8="","",WEEKNUM(C8,1))</f>
        <v>1</v>
      </c>
      <c r="F8" s="22" t="s">
        <v>33</v>
      </c>
      <c r="G8" s="22" t="s">
        <v>46</v>
      </c>
      <c r="H8" s="22" t="s">
        <v>39</v>
      </c>
      <c r="I8" s="28" t="str">
        <f>VLOOKUP(H8,[3]外O细分型号!A:B,2,0)</f>
        <v>G100</v>
      </c>
      <c r="J8" s="22" t="s">
        <v>40</v>
      </c>
      <c r="K8" s="22">
        <v>715</v>
      </c>
      <c r="L8" s="22">
        <v>32</v>
      </c>
      <c r="M8" s="22">
        <v>1</v>
      </c>
      <c r="N8" s="22" t="s">
        <v>47</v>
      </c>
      <c r="O8" s="5"/>
      <c r="P8" s="5"/>
      <c r="Q8" s="5">
        <v>1</v>
      </c>
      <c r="R8" s="5"/>
      <c r="S8" s="37"/>
      <c r="T8" s="38">
        <f>SUM(O8:S8)</f>
        <v>1</v>
      </c>
      <c r="U8" s="8" t="s">
        <v>48</v>
      </c>
      <c r="V8" s="8" t="s">
        <v>49</v>
      </c>
      <c r="W8" s="5" t="s">
        <v>50</v>
      </c>
      <c r="X8" s="5" t="s">
        <v>51</v>
      </c>
      <c r="Y8" s="5" t="s">
        <v>52</v>
      </c>
      <c r="Z8" s="5" t="s">
        <v>53</v>
      </c>
      <c r="AC8" s="5" t="s">
        <v>54</v>
      </c>
      <c r="AD8" s="5"/>
      <c r="AE8" s="5"/>
    </row>
    <row r="9" customHeight="1" spans="1:31">
      <c r="A9" s="22">
        <v>7</v>
      </c>
      <c r="B9" s="23">
        <v>250103001</v>
      </c>
      <c r="C9" s="24">
        <v>45660</v>
      </c>
      <c r="D9" s="22" t="s">
        <v>32</v>
      </c>
      <c r="E9" s="28">
        <f>IF(C9="","",WEEKNUM(C9,1))</f>
        <v>1</v>
      </c>
      <c r="F9" s="22" t="s">
        <v>33</v>
      </c>
      <c r="G9" s="22">
        <v>24074181</v>
      </c>
      <c r="H9" s="22" t="s">
        <v>55</v>
      </c>
      <c r="I9" s="28" t="str">
        <f>VLOOKUP(H9,[3]外O细分型号!A:B,2,0)</f>
        <v>V7</v>
      </c>
      <c r="J9" s="22" t="s">
        <v>40</v>
      </c>
      <c r="K9" s="22">
        <v>1</v>
      </c>
      <c r="L9" s="22">
        <v>1</v>
      </c>
      <c r="M9" s="22"/>
      <c r="N9" s="33" t="s">
        <v>37</v>
      </c>
      <c r="O9" s="5"/>
      <c r="P9" s="5"/>
      <c r="Q9" s="5"/>
      <c r="R9" s="5"/>
      <c r="S9" s="37"/>
      <c r="T9" s="38">
        <f>SUM(O9:S9)</f>
        <v>0</v>
      </c>
      <c r="U9" s="8"/>
      <c r="V9" s="8"/>
      <c r="W9" s="5"/>
      <c r="X9" s="5"/>
      <c r="Y9" s="5"/>
      <c r="Z9" s="5"/>
      <c r="AC9" s="5"/>
      <c r="AD9" s="5"/>
      <c r="AE9" s="5"/>
    </row>
    <row r="10" customHeight="1" spans="1:31">
      <c r="A10" s="22">
        <v>8</v>
      </c>
      <c r="B10" s="25">
        <v>250103002</v>
      </c>
      <c r="C10" s="24">
        <v>45660</v>
      </c>
      <c r="D10" s="22" t="s">
        <v>32</v>
      </c>
      <c r="E10" s="28">
        <f>IF(C10="","",WEEKNUM(C10,1))</f>
        <v>1</v>
      </c>
      <c r="F10" s="22" t="s">
        <v>33</v>
      </c>
      <c r="G10" s="22" t="s">
        <v>56</v>
      </c>
      <c r="H10" s="22" t="s">
        <v>39</v>
      </c>
      <c r="I10" s="28" t="str">
        <f>VLOOKUP(H10,[3]外O细分型号!A:B,2,0)</f>
        <v>G100</v>
      </c>
      <c r="J10" s="22" t="s">
        <v>40</v>
      </c>
      <c r="K10" s="22">
        <v>14</v>
      </c>
      <c r="L10" s="22">
        <v>8</v>
      </c>
      <c r="M10" s="22"/>
      <c r="N10" s="33" t="s">
        <v>37</v>
      </c>
      <c r="O10" s="5"/>
      <c r="P10" s="5"/>
      <c r="Q10" s="5"/>
      <c r="R10" s="5"/>
      <c r="S10" s="37"/>
      <c r="T10" s="38">
        <f>SUM(O10:S10)</f>
        <v>0</v>
      </c>
      <c r="U10" s="8"/>
      <c r="V10" s="8"/>
      <c r="W10" s="5"/>
      <c r="X10" s="5"/>
      <c r="Y10" s="5"/>
      <c r="Z10" s="5"/>
      <c r="AC10" s="5"/>
      <c r="AD10" s="5"/>
      <c r="AE10" s="5"/>
    </row>
    <row r="11" customHeight="1" spans="1:31">
      <c r="A11" s="22">
        <v>9</v>
      </c>
      <c r="B11" s="25">
        <v>250103003</v>
      </c>
      <c r="C11" s="24">
        <v>45660</v>
      </c>
      <c r="D11" s="22" t="s">
        <v>32</v>
      </c>
      <c r="E11" s="28">
        <f>IF(C11="","",WEEKNUM(C11,1))</f>
        <v>1</v>
      </c>
      <c r="F11" s="22" t="s">
        <v>33</v>
      </c>
      <c r="G11" s="22" t="s">
        <v>57</v>
      </c>
      <c r="H11" s="22" t="s">
        <v>58</v>
      </c>
      <c r="I11" s="28" t="str">
        <f>VLOOKUP(H11,[3]外O细分型号!A:B,2,0)</f>
        <v>P1-CT</v>
      </c>
      <c r="J11" s="22" t="s">
        <v>40</v>
      </c>
      <c r="K11" s="22">
        <v>190</v>
      </c>
      <c r="L11" s="22">
        <v>8</v>
      </c>
      <c r="M11" s="22">
        <v>1</v>
      </c>
      <c r="N11" s="22" t="s">
        <v>47</v>
      </c>
      <c r="O11" s="5"/>
      <c r="P11" s="5">
        <v>1</v>
      </c>
      <c r="Q11" s="5"/>
      <c r="R11" s="5"/>
      <c r="S11" s="37"/>
      <c r="T11" s="38">
        <f>SUM(O11:S11)</f>
        <v>1</v>
      </c>
      <c r="U11" s="8" t="s">
        <v>59</v>
      </c>
      <c r="V11" s="8" t="s">
        <v>49</v>
      </c>
      <c r="W11" s="5" t="s">
        <v>16</v>
      </c>
      <c r="X11" s="5" t="s">
        <v>60</v>
      </c>
      <c r="Y11" s="5" t="s">
        <v>52</v>
      </c>
      <c r="Z11" s="5" t="s">
        <v>53</v>
      </c>
      <c r="AC11" s="5"/>
      <c r="AD11" s="5"/>
      <c r="AE11" s="5"/>
    </row>
    <row r="12" customHeight="1" spans="1:31">
      <c r="A12" s="22">
        <v>10</v>
      </c>
      <c r="B12" s="25">
        <v>250103004</v>
      </c>
      <c r="C12" s="24">
        <v>45660</v>
      </c>
      <c r="D12" s="22" t="s">
        <v>32</v>
      </c>
      <c r="E12" s="28">
        <f>IF(C12="","",WEEKNUM(C12,1))</f>
        <v>1</v>
      </c>
      <c r="F12" s="22" t="s">
        <v>33</v>
      </c>
      <c r="G12" s="22" t="s">
        <v>61</v>
      </c>
      <c r="H12" s="22" t="s">
        <v>62</v>
      </c>
      <c r="I12" s="28" t="str">
        <f>VLOOKUP(H12,[3]外O细分型号!A:B,2,0)</f>
        <v>G302</v>
      </c>
      <c r="J12" s="22" t="s">
        <v>43</v>
      </c>
      <c r="K12" s="22">
        <v>26</v>
      </c>
      <c r="L12" s="22">
        <v>8</v>
      </c>
      <c r="M12" s="22"/>
      <c r="N12" s="33" t="s">
        <v>37</v>
      </c>
      <c r="O12" s="5"/>
      <c r="P12" s="5"/>
      <c r="Q12" s="5"/>
      <c r="R12" s="5"/>
      <c r="S12" s="37"/>
      <c r="T12" s="38">
        <f>SUM(O12:S12)</f>
        <v>0</v>
      </c>
      <c r="U12" s="8"/>
      <c r="V12" s="8"/>
      <c r="W12" s="5"/>
      <c r="X12" s="5"/>
      <c r="Y12" s="5"/>
      <c r="Z12" s="5"/>
      <c r="AC12" s="5"/>
      <c r="AD12" s="5"/>
      <c r="AE12" s="5"/>
    </row>
    <row r="13" customHeight="1" spans="1:31">
      <c r="A13" s="22">
        <v>11</v>
      </c>
      <c r="B13" s="25">
        <v>250103005</v>
      </c>
      <c r="C13" s="24">
        <v>45660</v>
      </c>
      <c r="D13" s="22" t="s">
        <v>32</v>
      </c>
      <c r="E13" s="28">
        <f>IF(C13="","",WEEKNUM(C13,1))</f>
        <v>1</v>
      </c>
      <c r="F13" s="22" t="s">
        <v>33</v>
      </c>
      <c r="G13" s="22" t="s">
        <v>63</v>
      </c>
      <c r="H13" s="22" t="s">
        <v>64</v>
      </c>
      <c r="I13" s="28" t="str">
        <f>VLOOKUP(H13,[3]外O细分型号!A:B,2,0)</f>
        <v>V7</v>
      </c>
      <c r="J13" s="22" t="s">
        <v>40</v>
      </c>
      <c r="K13" s="22">
        <v>20</v>
      </c>
      <c r="L13" s="22">
        <v>8</v>
      </c>
      <c r="M13" s="22"/>
      <c r="N13" s="33" t="s">
        <v>37</v>
      </c>
      <c r="O13" s="5"/>
      <c r="P13" s="5"/>
      <c r="Q13" s="5"/>
      <c r="R13" s="5"/>
      <c r="S13" s="37"/>
      <c r="T13" s="38">
        <f>SUM(O13:S13)</f>
        <v>0</v>
      </c>
      <c r="U13" s="8"/>
      <c r="V13" s="8"/>
      <c r="W13" s="5"/>
      <c r="X13" s="5"/>
      <c r="Y13" s="5"/>
      <c r="Z13" s="5"/>
      <c r="AC13" s="5"/>
      <c r="AD13" s="5"/>
      <c r="AE13" s="5"/>
    </row>
    <row r="14" customHeight="1" spans="1:31">
      <c r="A14" s="22">
        <v>12</v>
      </c>
      <c r="B14" s="25">
        <v>250103006</v>
      </c>
      <c r="C14" s="24">
        <v>45660</v>
      </c>
      <c r="D14" s="22" t="s">
        <v>32</v>
      </c>
      <c r="E14" s="28">
        <f>IF(C14="","",WEEKNUM(C14,1))</f>
        <v>1</v>
      </c>
      <c r="F14" s="22" t="s">
        <v>33</v>
      </c>
      <c r="G14" s="22" t="s">
        <v>65</v>
      </c>
      <c r="H14" s="22" t="s">
        <v>66</v>
      </c>
      <c r="I14" s="28" t="str">
        <f>VLOOKUP(H14,[3]外O细分型号!A:B,2,0)</f>
        <v>G100</v>
      </c>
      <c r="J14" s="22" t="s">
        <v>67</v>
      </c>
      <c r="K14" s="22">
        <v>1</v>
      </c>
      <c r="L14" s="22">
        <v>1</v>
      </c>
      <c r="M14" s="22"/>
      <c r="N14" s="33" t="s">
        <v>37</v>
      </c>
      <c r="O14" s="5"/>
      <c r="P14" s="5"/>
      <c r="Q14" s="5"/>
      <c r="R14" s="5"/>
      <c r="S14" s="37"/>
      <c r="T14" s="38">
        <f>SUM(O14:S14)</f>
        <v>0</v>
      </c>
      <c r="U14" s="8"/>
      <c r="V14" s="8"/>
      <c r="W14" s="5"/>
      <c r="X14" s="5"/>
      <c r="Y14" s="5"/>
      <c r="Z14" s="5"/>
      <c r="AC14" s="5"/>
      <c r="AD14" s="5"/>
      <c r="AE14" s="5"/>
    </row>
    <row r="15" customHeight="1" spans="1:31">
      <c r="A15" s="22">
        <v>13</v>
      </c>
      <c r="B15" s="25">
        <v>250103007</v>
      </c>
      <c r="C15" s="24">
        <v>45660</v>
      </c>
      <c r="D15" s="22" t="s">
        <v>32</v>
      </c>
      <c r="E15" s="28">
        <f>IF(C15="","",WEEKNUM(C15,1))</f>
        <v>1</v>
      </c>
      <c r="F15" s="22" t="s">
        <v>33</v>
      </c>
      <c r="G15" s="22" t="s">
        <v>68</v>
      </c>
      <c r="H15" s="22" t="s">
        <v>69</v>
      </c>
      <c r="I15" s="28" t="str">
        <f>VLOOKUP(H15,[3]外O细分型号!A:B,2,0)</f>
        <v>G302</v>
      </c>
      <c r="J15" s="22" t="s">
        <v>43</v>
      </c>
      <c r="K15" s="22">
        <v>5</v>
      </c>
      <c r="L15" s="22">
        <v>5</v>
      </c>
      <c r="M15" s="22"/>
      <c r="N15" s="33" t="s">
        <v>37</v>
      </c>
      <c r="O15" s="5"/>
      <c r="P15" s="5"/>
      <c r="Q15" s="5"/>
      <c r="R15" s="5"/>
      <c r="S15" s="37"/>
      <c r="T15" s="38">
        <f>SUM(O15:S15)</f>
        <v>0</v>
      </c>
      <c r="U15" s="8"/>
      <c r="V15" s="8"/>
      <c r="W15" s="5"/>
      <c r="X15" s="5"/>
      <c r="Y15" s="5"/>
      <c r="Z15" s="5"/>
      <c r="AC15" s="5"/>
      <c r="AD15" s="5"/>
      <c r="AE15" s="5"/>
    </row>
    <row r="16" customHeight="1" spans="1:31">
      <c r="A16" s="22">
        <v>14</v>
      </c>
      <c r="B16" s="25">
        <v>250103008</v>
      </c>
      <c r="C16" s="24">
        <v>45660</v>
      </c>
      <c r="D16" s="22" t="s">
        <v>32</v>
      </c>
      <c r="E16" s="28">
        <f>IF(C16="","",WEEKNUM(C16,1))</f>
        <v>1</v>
      </c>
      <c r="F16" s="22" t="s">
        <v>33</v>
      </c>
      <c r="G16" s="22" t="s">
        <v>56</v>
      </c>
      <c r="H16" s="22" t="s">
        <v>39</v>
      </c>
      <c r="I16" s="28" t="str">
        <f>VLOOKUP(H16,[3]外O细分型号!A:B,2,0)</f>
        <v>G100</v>
      </c>
      <c r="J16" s="22" t="s">
        <v>40</v>
      </c>
      <c r="K16" s="22">
        <v>3</v>
      </c>
      <c r="L16" s="22">
        <v>3</v>
      </c>
      <c r="M16" s="22"/>
      <c r="N16" s="33" t="s">
        <v>37</v>
      </c>
      <c r="O16" s="5"/>
      <c r="P16" s="5"/>
      <c r="Q16" s="5"/>
      <c r="R16" s="5"/>
      <c r="S16" s="37"/>
      <c r="T16" s="38">
        <f>SUM(O16:S16)</f>
        <v>0</v>
      </c>
      <c r="U16" s="8"/>
      <c r="V16" s="8"/>
      <c r="W16" s="5"/>
      <c r="X16" s="5"/>
      <c r="Y16" s="5"/>
      <c r="Z16" s="5"/>
      <c r="AC16" s="5"/>
      <c r="AD16" s="5"/>
      <c r="AE16" s="5"/>
    </row>
    <row r="17" customHeight="1" spans="1:31">
      <c r="A17" s="22">
        <v>15</v>
      </c>
      <c r="B17" s="25">
        <v>250103009</v>
      </c>
      <c r="C17" s="24">
        <v>45660</v>
      </c>
      <c r="D17" s="22" t="s">
        <v>32</v>
      </c>
      <c r="E17" s="28">
        <f>IF(C17="","",WEEKNUM(C17,1))</f>
        <v>1</v>
      </c>
      <c r="F17" s="22" t="s">
        <v>33</v>
      </c>
      <c r="G17" s="22" t="s">
        <v>70</v>
      </c>
      <c r="H17" s="22" t="s">
        <v>39</v>
      </c>
      <c r="I17" s="28" t="str">
        <f>VLOOKUP(H17,[3]外O细分型号!A:B,2,0)</f>
        <v>G100</v>
      </c>
      <c r="J17" s="22" t="s">
        <v>40</v>
      </c>
      <c r="K17" s="22">
        <v>2</v>
      </c>
      <c r="L17" s="22">
        <v>2</v>
      </c>
      <c r="M17" s="22"/>
      <c r="N17" s="33" t="s">
        <v>37</v>
      </c>
      <c r="O17" s="5"/>
      <c r="P17" s="5"/>
      <c r="Q17" s="5"/>
      <c r="R17" s="5"/>
      <c r="S17" s="37"/>
      <c r="T17" s="38">
        <f>SUM(O17:S17)</f>
        <v>0</v>
      </c>
      <c r="U17" s="8"/>
      <c r="V17" s="8"/>
      <c r="W17" s="5"/>
      <c r="X17" s="5"/>
      <c r="Y17" s="5"/>
      <c r="Z17" s="5"/>
      <c r="AC17" s="5"/>
      <c r="AD17" s="5"/>
      <c r="AE17" s="5"/>
    </row>
    <row r="18" ht="25" customHeight="1" spans="1:31">
      <c r="A18" s="22">
        <v>16</v>
      </c>
      <c r="B18" s="25">
        <v>250103010</v>
      </c>
      <c r="C18" s="24">
        <v>45660</v>
      </c>
      <c r="D18" s="22" t="s">
        <v>32</v>
      </c>
      <c r="E18" s="28">
        <f>IF(C18="","",WEEKNUM(C18,1))</f>
        <v>1</v>
      </c>
      <c r="F18" s="22" t="s">
        <v>33</v>
      </c>
      <c r="G18" s="22" t="s">
        <v>71</v>
      </c>
      <c r="H18" s="22" t="s">
        <v>72</v>
      </c>
      <c r="I18" s="28" t="str">
        <f>VLOOKUP(H18,[3]外O细分型号!A:B,2,0)</f>
        <v>E16</v>
      </c>
      <c r="J18" s="22" t="s">
        <v>40</v>
      </c>
      <c r="K18" s="22">
        <v>1</v>
      </c>
      <c r="L18" s="22">
        <v>1</v>
      </c>
      <c r="M18" s="22"/>
      <c r="N18" s="33" t="s">
        <v>37</v>
      </c>
      <c r="O18" s="5"/>
      <c r="P18" s="5"/>
      <c r="Q18" s="5"/>
      <c r="R18" s="5"/>
      <c r="S18" s="37"/>
      <c r="T18" s="38">
        <f>SUM(O18:S18)</f>
        <v>0</v>
      </c>
      <c r="U18" s="8"/>
      <c r="V18" s="8"/>
      <c r="W18" s="5"/>
      <c r="X18" s="5"/>
      <c r="Y18" s="5"/>
      <c r="Z18" s="5"/>
      <c r="AC18" s="5"/>
      <c r="AD18" s="5"/>
      <c r="AE18" s="5"/>
    </row>
    <row r="19" customHeight="1" spans="1:31">
      <c r="A19" s="22">
        <v>17</v>
      </c>
      <c r="B19" s="25">
        <v>250103011</v>
      </c>
      <c r="C19" s="24">
        <v>45660</v>
      </c>
      <c r="D19" s="22" t="s">
        <v>32</v>
      </c>
      <c r="E19" s="28">
        <f>IF(C19="","",WEEKNUM(C19,1))</f>
        <v>1</v>
      </c>
      <c r="F19" s="22" t="s">
        <v>73</v>
      </c>
      <c r="G19" s="22" t="s">
        <v>74</v>
      </c>
      <c r="H19" s="22" t="s">
        <v>75</v>
      </c>
      <c r="I19" s="28" t="str">
        <f>VLOOKUP(H19,[3]外O细分型号!A:B,2,0)</f>
        <v>Q3FPRO</v>
      </c>
      <c r="J19" s="22" t="s">
        <v>40</v>
      </c>
      <c r="K19" s="22">
        <v>531</v>
      </c>
      <c r="L19" s="22">
        <v>32</v>
      </c>
      <c r="M19" s="22">
        <v>1</v>
      </c>
      <c r="N19" s="33" t="s">
        <v>37</v>
      </c>
      <c r="O19" s="5">
        <v>1</v>
      </c>
      <c r="P19" s="5"/>
      <c r="Q19" s="5"/>
      <c r="R19" s="5"/>
      <c r="S19" s="37"/>
      <c r="T19" s="38">
        <f>SUM(O19:S19)</f>
        <v>1</v>
      </c>
      <c r="U19" s="8" t="s">
        <v>76</v>
      </c>
      <c r="V19" s="8" t="s">
        <v>77</v>
      </c>
      <c r="W19" s="5" t="s">
        <v>15</v>
      </c>
      <c r="X19" s="5" t="s">
        <v>78</v>
      </c>
      <c r="Y19" s="5" t="s">
        <v>79</v>
      </c>
      <c r="Z19" s="5" t="s">
        <v>80</v>
      </c>
      <c r="AC19" s="5"/>
      <c r="AD19" s="5"/>
      <c r="AE19" s="5"/>
    </row>
    <row r="20" customHeight="1" spans="1:31">
      <c r="A20" s="22">
        <v>18</v>
      </c>
      <c r="B20" s="25">
        <v>250103012</v>
      </c>
      <c r="C20" s="24">
        <v>45660</v>
      </c>
      <c r="D20" s="22" t="s">
        <v>32</v>
      </c>
      <c r="E20" s="28">
        <f>IF(C20="","",WEEKNUM(C20,1))</f>
        <v>1</v>
      </c>
      <c r="F20" s="22" t="s">
        <v>73</v>
      </c>
      <c r="G20" s="22" t="s">
        <v>81</v>
      </c>
      <c r="H20" s="22" t="s">
        <v>82</v>
      </c>
      <c r="I20" s="28" t="str">
        <f>VLOOKUP(H20,[3]外O细分型号!A:B,2,0)</f>
        <v>Q3MPRO</v>
      </c>
      <c r="J20" s="22" t="s">
        <v>40</v>
      </c>
      <c r="K20" s="22">
        <v>296</v>
      </c>
      <c r="L20" s="22">
        <v>32</v>
      </c>
      <c r="M20" s="22"/>
      <c r="N20" s="33" t="s">
        <v>37</v>
      </c>
      <c r="O20" s="5"/>
      <c r="P20" s="5"/>
      <c r="Q20" s="5"/>
      <c r="R20" s="5"/>
      <c r="S20" s="37"/>
      <c r="T20" s="38">
        <f>SUM(O20:S20)</f>
        <v>0</v>
      </c>
      <c r="U20" s="8"/>
      <c r="V20" s="8"/>
      <c r="W20" s="5"/>
      <c r="X20" s="5"/>
      <c r="Y20" s="5"/>
      <c r="Z20" s="5"/>
      <c r="AC20" s="5"/>
      <c r="AD20" s="5"/>
      <c r="AE20" s="5"/>
    </row>
    <row r="21" customHeight="1" spans="1:31">
      <c r="A21" s="22">
        <v>19</v>
      </c>
      <c r="B21" s="23">
        <v>250105001</v>
      </c>
      <c r="C21" s="24">
        <v>45662</v>
      </c>
      <c r="D21" s="22" t="s">
        <v>32</v>
      </c>
      <c r="E21" s="28">
        <f>IF(C21="","",WEEKNUM(C21,1))</f>
        <v>2</v>
      </c>
      <c r="F21" s="22" t="s">
        <v>33</v>
      </c>
      <c r="G21" s="22" t="s">
        <v>83</v>
      </c>
      <c r="H21" s="22" t="s">
        <v>84</v>
      </c>
      <c r="I21" s="28" t="str">
        <f>VLOOKUP(H21,[3]外O细分型号!A:B,2,0)</f>
        <v>G111</v>
      </c>
      <c r="J21" s="22" t="s">
        <v>43</v>
      </c>
      <c r="K21" s="22">
        <v>240</v>
      </c>
      <c r="L21" s="22">
        <v>8</v>
      </c>
      <c r="M21" s="22"/>
      <c r="N21" s="33" t="s">
        <v>37</v>
      </c>
      <c r="O21" s="5"/>
      <c r="P21" s="5"/>
      <c r="Q21" s="5"/>
      <c r="R21" s="5"/>
      <c r="S21" s="37"/>
      <c r="T21" s="38">
        <f>SUM(O21:S21)</f>
        <v>0</v>
      </c>
      <c r="U21" s="8"/>
      <c r="V21" s="8"/>
      <c r="W21" s="5"/>
      <c r="X21" s="5"/>
      <c r="Y21" s="5"/>
      <c r="Z21" s="5"/>
      <c r="AC21" s="5"/>
      <c r="AD21" s="5"/>
      <c r="AE21" s="5"/>
    </row>
    <row r="22" customHeight="1" spans="1:31">
      <c r="A22" s="22">
        <v>20</v>
      </c>
      <c r="B22" s="25">
        <v>250105002</v>
      </c>
      <c r="C22" s="24">
        <v>45662</v>
      </c>
      <c r="D22" s="22" t="s">
        <v>32</v>
      </c>
      <c r="E22" s="28">
        <f>IF(C22="","",WEEKNUM(C22,1))</f>
        <v>2</v>
      </c>
      <c r="F22" s="22" t="s">
        <v>33</v>
      </c>
      <c r="G22" s="22" t="s">
        <v>85</v>
      </c>
      <c r="H22" s="22" t="s">
        <v>35</v>
      </c>
      <c r="I22" s="28" t="str">
        <f>VLOOKUP(H22,[3]外O细分型号!A:B,2,0)</f>
        <v>Q2P</v>
      </c>
      <c r="J22" s="22" t="s">
        <v>36</v>
      </c>
      <c r="K22" s="22">
        <v>256</v>
      </c>
      <c r="L22" s="22">
        <v>8</v>
      </c>
      <c r="M22" s="22"/>
      <c r="N22" s="33" t="s">
        <v>37</v>
      </c>
      <c r="O22" s="5"/>
      <c r="P22" s="5"/>
      <c r="Q22" s="5"/>
      <c r="R22" s="5"/>
      <c r="S22" s="37"/>
      <c r="T22" s="38">
        <f>SUM(O22:S22)</f>
        <v>0</v>
      </c>
      <c r="U22" s="8"/>
      <c r="V22" s="8"/>
      <c r="W22" s="5"/>
      <c r="X22" s="5"/>
      <c r="Y22" s="5"/>
      <c r="Z22" s="5"/>
      <c r="AC22" s="5"/>
      <c r="AD22" s="5"/>
      <c r="AE22" s="5"/>
    </row>
    <row r="23" customHeight="1" spans="1:31">
      <c r="A23" s="22">
        <v>21</v>
      </c>
      <c r="B23" s="25">
        <v>250105003</v>
      </c>
      <c r="C23" s="24">
        <v>45662</v>
      </c>
      <c r="D23" s="22" t="s">
        <v>32</v>
      </c>
      <c r="E23" s="28">
        <f>IF(C23="","",WEEKNUM(C23,1))</f>
        <v>2</v>
      </c>
      <c r="F23" s="22" t="s">
        <v>33</v>
      </c>
      <c r="G23" s="22" t="s">
        <v>38</v>
      </c>
      <c r="H23" s="22" t="s">
        <v>39</v>
      </c>
      <c r="I23" s="28" t="str">
        <f>VLOOKUP(H23,[3]外O细分型号!A:B,2,0)</f>
        <v>G100</v>
      </c>
      <c r="J23" s="22" t="s">
        <v>40</v>
      </c>
      <c r="K23" s="22">
        <v>256</v>
      </c>
      <c r="L23" s="22">
        <v>8</v>
      </c>
      <c r="M23" s="22"/>
      <c r="N23" s="33" t="s">
        <v>37</v>
      </c>
      <c r="O23" s="5"/>
      <c r="P23" s="5"/>
      <c r="Q23" s="5"/>
      <c r="R23" s="5"/>
      <c r="S23" s="37"/>
      <c r="T23" s="38">
        <f>SUM(O23:S23)</f>
        <v>0</v>
      </c>
      <c r="U23" s="8"/>
      <c r="V23" s="8"/>
      <c r="W23" s="5"/>
      <c r="X23" s="5"/>
      <c r="Y23" s="5"/>
      <c r="Z23" s="5"/>
      <c r="AC23" s="5"/>
      <c r="AD23" s="5"/>
      <c r="AE23" s="5"/>
    </row>
    <row r="24" customHeight="1" spans="1:31">
      <c r="A24" s="22">
        <v>22</v>
      </c>
      <c r="B24" s="25">
        <v>250105004</v>
      </c>
      <c r="C24" s="24">
        <v>45662</v>
      </c>
      <c r="D24" s="22" t="s">
        <v>32</v>
      </c>
      <c r="E24" s="28">
        <f>IF(C24="","",WEEKNUM(C24,1))</f>
        <v>2</v>
      </c>
      <c r="F24" s="22" t="s">
        <v>86</v>
      </c>
      <c r="G24" s="22" t="s">
        <v>87</v>
      </c>
      <c r="H24" s="22" t="s">
        <v>88</v>
      </c>
      <c r="I24" s="28" t="str">
        <f>VLOOKUP(H24,[3]外O细分型号!A:B,2,0)</f>
        <v>G109</v>
      </c>
      <c r="J24" s="22" t="s">
        <v>89</v>
      </c>
      <c r="K24" s="22">
        <v>500</v>
      </c>
      <c r="L24" s="22">
        <v>32</v>
      </c>
      <c r="M24" s="22">
        <v>2</v>
      </c>
      <c r="N24" s="22" t="s">
        <v>47</v>
      </c>
      <c r="O24" s="5"/>
      <c r="P24" s="5"/>
      <c r="Q24" s="5">
        <v>2</v>
      </c>
      <c r="R24" s="5"/>
      <c r="S24" s="37"/>
      <c r="T24" s="38">
        <f>SUM(O24:S24)</f>
        <v>2</v>
      </c>
      <c r="U24" s="8" t="s">
        <v>90</v>
      </c>
      <c r="V24" s="8" t="s">
        <v>49</v>
      </c>
      <c r="W24" s="5" t="s">
        <v>50</v>
      </c>
      <c r="X24" s="5" t="s">
        <v>91</v>
      </c>
      <c r="Y24" s="5" t="s">
        <v>52</v>
      </c>
      <c r="Z24" s="5" t="s">
        <v>53</v>
      </c>
      <c r="AC24" s="5"/>
      <c r="AD24" s="5"/>
      <c r="AE24" s="5"/>
    </row>
    <row r="25" customHeight="1" spans="1:31">
      <c r="A25" s="22">
        <v>23</v>
      </c>
      <c r="B25" s="25">
        <v>250105005</v>
      </c>
      <c r="C25" s="24">
        <v>45662</v>
      </c>
      <c r="D25" s="22" t="s">
        <v>32</v>
      </c>
      <c r="E25" s="28">
        <f>IF(C25="","",WEEKNUM(C25,1))</f>
        <v>2</v>
      </c>
      <c r="F25" s="22" t="s">
        <v>33</v>
      </c>
      <c r="G25" s="22" t="s">
        <v>83</v>
      </c>
      <c r="H25" s="22" t="s">
        <v>84</v>
      </c>
      <c r="I25" s="28" t="str">
        <f>VLOOKUP(H25,[3]外O细分型号!A:B,2,0)</f>
        <v>G111</v>
      </c>
      <c r="J25" s="22" t="s">
        <v>43</v>
      </c>
      <c r="K25" s="22">
        <v>160</v>
      </c>
      <c r="L25" s="22">
        <v>8</v>
      </c>
      <c r="M25" s="22"/>
      <c r="N25" s="33" t="s">
        <v>37</v>
      </c>
      <c r="O25" s="5"/>
      <c r="P25" s="5"/>
      <c r="Q25" s="5"/>
      <c r="R25" s="5"/>
      <c r="S25" s="37"/>
      <c r="T25" s="38">
        <f>SUM(O25:S25)</f>
        <v>0</v>
      </c>
      <c r="U25" s="8"/>
      <c r="V25" s="8"/>
      <c r="W25" s="5"/>
      <c r="X25" s="5"/>
      <c r="Y25" s="5"/>
      <c r="Z25" s="5"/>
      <c r="AC25" s="5"/>
      <c r="AD25" s="5"/>
      <c r="AE25" s="5"/>
    </row>
    <row r="26" customHeight="1" spans="1:31">
      <c r="A26" s="22">
        <v>24</v>
      </c>
      <c r="B26" s="23">
        <v>250106001</v>
      </c>
      <c r="C26" s="24">
        <v>45663</v>
      </c>
      <c r="D26" s="22" t="s">
        <v>32</v>
      </c>
      <c r="E26" s="28">
        <f>IF(C26="","",WEEKNUM(C26,1))</f>
        <v>2</v>
      </c>
      <c r="F26" s="22" t="s">
        <v>33</v>
      </c>
      <c r="G26" s="22" t="s">
        <v>92</v>
      </c>
      <c r="H26" s="22" t="s">
        <v>42</v>
      </c>
      <c r="I26" s="28" t="str">
        <f>VLOOKUP(H26,[3]外O细分型号!A:B,2,0)</f>
        <v>G105</v>
      </c>
      <c r="J26" s="22" t="s">
        <v>43</v>
      </c>
      <c r="K26" s="22">
        <v>30</v>
      </c>
      <c r="L26" s="22">
        <v>8</v>
      </c>
      <c r="M26" s="22"/>
      <c r="N26" s="33" t="s">
        <v>37</v>
      </c>
      <c r="O26" s="5"/>
      <c r="P26" s="5"/>
      <c r="Q26" s="5"/>
      <c r="R26" s="5"/>
      <c r="S26" s="37"/>
      <c r="T26" s="38">
        <f>SUM(O26:S26)</f>
        <v>0</v>
      </c>
      <c r="U26" s="8"/>
      <c r="V26" s="8"/>
      <c r="W26" s="5"/>
      <c r="X26" s="5"/>
      <c r="Y26" s="5"/>
      <c r="Z26" s="5"/>
      <c r="AC26" s="5"/>
      <c r="AD26" s="5"/>
      <c r="AE26" s="5"/>
    </row>
    <row r="27" customHeight="1" spans="1:31">
      <c r="A27" s="22">
        <v>25</v>
      </c>
      <c r="B27" s="25">
        <v>250106002</v>
      </c>
      <c r="C27" s="24">
        <v>45663</v>
      </c>
      <c r="D27" s="22" t="s">
        <v>32</v>
      </c>
      <c r="E27" s="28">
        <f>IF(C27="","",WEEKNUM(C27,1))</f>
        <v>2</v>
      </c>
      <c r="F27" s="22" t="s">
        <v>33</v>
      </c>
      <c r="G27" s="22" t="s">
        <v>38</v>
      </c>
      <c r="H27" s="22" t="s">
        <v>39</v>
      </c>
      <c r="I27" s="28" t="str">
        <f>VLOOKUP(H27,[3]外O细分型号!A:B,2,0)</f>
        <v>G100</v>
      </c>
      <c r="J27" s="22" t="s">
        <v>40</v>
      </c>
      <c r="K27" s="22">
        <v>256</v>
      </c>
      <c r="L27" s="22">
        <v>8</v>
      </c>
      <c r="M27" s="22"/>
      <c r="N27" s="33" t="s">
        <v>37</v>
      </c>
      <c r="O27" s="5"/>
      <c r="P27" s="5"/>
      <c r="Q27" s="5"/>
      <c r="R27" s="5"/>
      <c r="S27" s="37"/>
      <c r="T27" s="38">
        <f>SUM(O27:S27)</f>
        <v>0</v>
      </c>
      <c r="U27" s="8"/>
      <c r="V27" s="8"/>
      <c r="W27" s="5"/>
      <c r="X27" s="5"/>
      <c r="Y27" s="5"/>
      <c r="Z27" s="5"/>
      <c r="AC27" s="5"/>
      <c r="AD27" s="5"/>
      <c r="AE27" s="5"/>
    </row>
    <row r="28" customHeight="1" spans="1:31">
      <c r="A28" s="22">
        <v>26</v>
      </c>
      <c r="B28" s="25">
        <v>250106003</v>
      </c>
      <c r="C28" s="24">
        <v>45663</v>
      </c>
      <c r="D28" s="22" t="s">
        <v>32</v>
      </c>
      <c r="E28" s="28">
        <f>IF(C28="","",WEEKNUM(C28,1))</f>
        <v>2</v>
      </c>
      <c r="F28" s="22" t="s">
        <v>86</v>
      </c>
      <c r="G28" s="22" t="s">
        <v>93</v>
      </c>
      <c r="H28" s="22" t="s">
        <v>88</v>
      </c>
      <c r="I28" s="28" t="str">
        <f>VLOOKUP(H28,[3]外O细分型号!A:B,2,0)</f>
        <v>G109</v>
      </c>
      <c r="J28" s="22" t="s">
        <v>89</v>
      </c>
      <c r="K28" s="22">
        <v>500</v>
      </c>
      <c r="L28" s="22">
        <v>32</v>
      </c>
      <c r="M28" s="22">
        <v>1</v>
      </c>
      <c r="N28" s="33" t="s">
        <v>37</v>
      </c>
      <c r="O28" s="5">
        <v>1</v>
      </c>
      <c r="P28" s="5"/>
      <c r="Q28" s="5"/>
      <c r="R28" s="5"/>
      <c r="S28" s="37"/>
      <c r="T28" s="38">
        <f>SUM(O28:S28)</f>
        <v>1</v>
      </c>
      <c r="U28" s="8" t="s">
        <v>94</v>
      </c>
      <c r="V28" s="8" t="s">
        <v>77</v>
      </c>
      <c r="W28" s="5" t="s">
        <v>15</v>
      </c>
      <c r="X28" s="5" t="s">
        <v>95</v>
      </c>
      <c r="Y28" s="5" t="s">
        <v>79</v>
      </c>
      <c r="Z28" s="5" t="s">
        <v>80</v>
      </c>
      <c r="AC28" s="5"/>
      <c r="AD28" s="5"/>
      <c r="AE28" s="5"/>
    </row>
    <row r="29" s="1" customFormat="1" customHeight="1" spans="1:31">
      <c r="A29" s="22">
        <v>27</v>
      </c>
      <c r="B29" s="25">
        <v>250106004</v>
      </c>
      <c r="C29" s="24">
        <v>45663</v>
      </c>
      <c r="D29" s="22" t="s">
        <v>32</v>
      </c>
      <c r="E29" s="28">
        <f>IF(C29="","",WEEKNUM(C29,1))</f>
        <v>2</v>
      </c>
      <c r="F29" s="22" t="s">
        <v>33</v>
      </c>
      <c r="G29" s="22" t="s">
        <v>96</v>
      </c>
      <c r="H29" s="22" t="s">
        <v>84</v>
      </c>
      <c r="I29" s="28" t="str">
        <f>VLOOKUP(H29,[3]外O细分型号!A:B,2,0)</f>
        <v>G111</v>
      </c>
      <c r="J29" s="22" t="s">
        <v>40</v>
      </c>
      <c r="K29" s="22">
        <v>150</v>
      </c>
      <c r="L29" s="22">
        <v>8</v>
      </c>
      <c r="M29" s="22"/>
      <c r="N29" s="33" t="s">
        <v>37</v>
      </c>
      <c r="O29" s="5"/>
      <c r="P29" s="5"/>
      <c r="Q29" s="5"/>
      <c r="R29" s="5"/>
      <c r="S29" s="37"/>
      <c r="T29" s="38">
        <f>SUM(O29:S29)</f>
        <v>0</v>
      </c>
      <c r="U29" s="8"/>
      <c r="V29" s="8"/>
      <c r="W29" s="5"/>
      <c r="X29" s="5"/>
      <c r="Y29" s="5"/>
      <c r="Z29" s="5"/>
      <c r="AA29" s="8"/>
      <c r="AB29" s="8"/>
      <c r="AC29" s="5"/>
      <c r="AD29" s="5"/>
      <c r="AE29" s="5"/>
    </row>
    <row r="30" customHeight="1" spans="1:31">
      <c r="A30" s="22">
        <v>28</v>
      </c>
      <c r="B30" s="23">
        <v>250107001</v>
      </c>
      <c r="C30" s="24">
        <v>45664</v>
      </c>
      <c r="D30" s="22" t="s">
        <v>32</v>
      </c>
      <c r="E30" s="28">
        <f>IF(C30="","",WEEKNUM(C30,1))</f>
        <v>2</v>
      </c>
      <c r="F30" s="22" t="s">
        <v>33</v>
      </c>
      <c r="G30" s="22" t="s">
        <v>97</v>
      </c>
      <c r="H30" s="22" t="s">
        <v>66</v>
      </c>
      <c r="I30" s="28" t="str">
        <f>VLOOKUP(H30,[3]外O细分型号!A:B,2,0)</f>
        <v>G100</v>
      </c>
      <c r="J30" s="22" t="s">
        <v>98</v>
      </c>
      <c r="K30" s="22">
        <v>2</v>
      </c>
      <c r="L30" s="22">
        <v>2</v>
      </c>
      <c r="M30" s="22"/>
      <c r="N30" s="33" t="s">
        <v>37</v>
      </c>
      <c r="O30" s="5"/>
      <c r="P30" s="5"/>
      <c r="Q30" s="5"/>
      <c r="R30" s="5"/>
      <c r="S30" s="37"/>
      <c r="T30" s="38">
        <f>SUM(O30:S30)</f>
        <v>0</v>
      </c>
      <c r="U30" s="8"/>
      <c r="V30" s="8"/>
      <c r="W30" s="5"/>
      <c r="X30" s="5"/>
      <c r="Y30" s="5"/>
      <c r="Z30" s="5"/>
      <c r="AC30" s="5"/>
      <c r="AD30" s="5"/>
      <c r="AE30" s="5"/>
    </row>
    <row r="31" customHeight="1" spans="1:31">
      <c r="A31" s="22">
        <v>29</v>
      </c>
      <c r="B31" s="25">
        <v>250107002</v>
      </c>
      <c r="C31" s="24">
        <v>45664</v>
      </c>
      <c r="D31" s="22" t="s">
        <v>32</v>
      </c>
      <c r="E31" s="28">
        <f>IF(C31="","",WEEKNUM(C31,1))</f>
        <v>2</v>
      </c>
      <c r="F31" s="22" t="s">
        <v>33</v>
      </c>
      <c r="G31" s="22" t="s">
        <v>34</v>
      </c>
      <c r="H31" s="22" t="s">
        <v>35</v>
      </c>
      <c r="I31" s="28" t="str">
        <f>VLOOKUP(H31,[3]外O细分型号!A:B,2,0)</f>
        <v>Q2P</v>
      </c>
      <c r="J31" s="22" t="s">
        <v>36</v>
      </c>
      <c r="K31" s="22">
        <v>398</v>
      </c>
      <c r="L31" s="22">
        <v>32</v>
      </c>
      <c r="M31" s="22"/>
      <c r="N31" s="33" t="s">
        <v>37</v>
      </c>
      <c r="O31" s="5"/>
      <c r="P31" s="5"/>
      <c r="Q31" s="5"/>
      <c r="R31" s="5"/>
      <c r="S31" s="37"/>
      <c r="T31" s="38">
        <f>SUM(O31:S31)</f>
        <v>0</v>
      </c>
      <c r="U31" s="8"/>
      <c r="V31" s="8"/>
      <c r="W31" s="5"/>
      <c r="X31" s="5"/>
      <c r="Y31" s="5"/>
      <c r="Z31" s="5"/>
      <c r="AC31" s="5"/>
      <c r="AD31" s="5"/>
      <c r="AE31" s="5"/>
    </row>
    <row r="32" customHeight="1" spans="1:31">
      <c r="A32" s="22">
        <v>30</v>
      </c>
      <c r="B32" s="25">
        <v>250107003</v>
      </c>
      <c r="C32" s="24">
        <v>45664</v>
      </c>
      <c r="D32" s="22" t="s">
        <v>32</v>
      </c>
      <c r="E32" s="28">
        <f>IF(C32="","",WEEKNUM(C32,1))</f>
        <v>2</v>
      </c>
      <c r="F32" s="22" t="s">
        <v>86</v>
      </c>
      <c r="G32" s="22" t="s">
        <v>93</v>
      </c>
      <c r="H32" s="22" t="s">
        <v>88</v>
      </c>
      <c r="I32" s="28" t="str">
        <f>VLOOKUP(H32,[3]外O细分型号!A:B,2,0)</f>
        <v>G109</v>
      </c>
      <c r="J32" s="22" t="s">
        <v>89</v>
      </c>
      <c r="K32" s="22">
        <v>389</v>
      </c>
      <c r="L32" s="22">
        <v>32</v>
      </c>
      <c r="M32" s="22">
        <v>1</v>
      </c>
      <c r="N32" s="33" t="s">
        <v>37</v>
      </c>
      <c r="O32" s="5">
        <v>1</v>
      </c>
      <c r="P32" s="5"/>
      <c r="Q32" s="5"/>
      <c r="R32" s="5"/>
      <c r="S32" s="37"/>
      <c r="T32" s="38">
        <f>SUM(O32:S32)</f>
        <v>1</v>
      </c>
      <c r="U32" s="8" t="s">
        <v>99</v>
      </c>
      <c r="V32" s="8" t="s">
        <v>77</v>
      </c>
      <c r="W32" s="5" t="s">
        <v>15</v>
      </c>
      <c r="X32" s="5" t="s">
        <v>100</v>
      </c>
      <c r="Y32" s="5" t="s">
        <v>79</v>
      </c>
      <c r="Z32" s="5" t="s">
        <v>80</v>
      </c>
      <c r="AC32" s="5"/>
      <c r="AD32" s="5"/>
      <c r="AE32" s="5"/>
    </row>
    <row r="33" customHeight="1" spans="1:31">
      <c r="A33" s="22">
        <v>31</v>
      </c>
      <c r="B33" s="23">
        <v>250108001</v>
      </c>
      <c r="C33" s="24">
        <v>45665</v>
      </c>
      <c r="D33" s="22" t="s">
        <v>32</v>
      </c>
      <c r="E33" s="28">
        <f>IF(C33="","",WEEKNUM(C33,1))</f>
        <v>2</v>
      </c>
      <c r="F33" s="22" t="s">
        <v>33</v>
      </c>
      <c r="G33" s="22" t="s">
        <v>101</v>
      </c>
      <c r="H33" s="22" t="s">
        <v>102</v>
      </c>
      <c r="I33" s="28" t="s">
        <v>84</v>
      </c>
      <c r="J33" s="22" t="s">
        <v>40</v>
      </c>
      <c r="K33" s="22">
        <v>3</v>
      </c>
      <c r="L33" s="22">
        <v>3</v>
      </c>
      <c r="M33" s="22"/>
      <c r="N33" s="33" t="s">
        <v>37</v>
      </c>
      <c r="O33" s="5"/>
      <c r="P33" s="5"/>
      <c r="Q33" s="5"/>
      <c r="R33" s="5"/>
      <c r="S33" s="37"/>
      <c r="T33" s="38">
        <f>SUM(O33:S33)</f>
        <v>0</v>
      </c>
      <c r="U33" s="8"/>
      <c r="V33" s="8"/>
      <c r="W33" s="5"/>
      <c r="X33" s="5"/>
      <c r="Y33" s="5"/>
      <c r="Z33" s="5"/>
      <c r="AC33" s="5" t="s">
        <v>103</v>
      </c>
      <c r="AD33" s="5"/>
      <c r="AE33" s="5"/>
    </row>
    <row r="34" customHeight="1" spans="1:31">
      <c r="A34" s="22">
        <v>32</v>
      </c>
      <c r="B34" s="25">
        <v>250108002</v>
      </c>
      <c r="C34" s="24">
        <v>45665</v>
      </c>
      <c r="D34" s="22" t="s">
        <v>32</v>
      </c>
      <c r="E34" s="28">
        <f>IF(C34="","",WEEKNUM(C34,1))</f>
        <v>2</v>
      </c>
      <c r="F34" s="22" t="s">
        <v>33</v>
      </c>
      <c r="G34" s="22" t="s">
        <v>104</v>
      </c>
      <c r="H34" s="22" t="s">
        <v>84</v>
      </c>
      <c r="I34" s="28" t="str">
        <f>VLOOKUP(H34,[3]外O细分型号!A:B,2,0)</f>
        <v>G111</v>
      </c>
      <c r="J34" s="22" t="s">
        <v>40</v>
      </c>
      <c r="K34" s="22">
        <v>3</v>
      </c>
      <c r="L34" s="22">
        <v>3</v>
      </c>
      <c r="M34" s="22"/>
      <c r="N34" s="33" t="s">
        <v>37</v>
      </c>
      <c r="O34" s="5"/>
      <c r="P34" s="5"/>
      <c r="Q34" s="5"/>
      <c r="R34" s="5"/>
      <c r="S34" s="37"/>
      <c r="T34" s="38">
        <f>SUM(O34:S34)</f>
        <v>0</v>
      </c>
      <c r="U34" s="8"/>
      <c r="V34" s="8"/>
      <c r="W34" s="5"/>
      <c r="X34" s="5"/>
      <c r="Y34" s="5"/>
      <c r="Z34" s="5"/>
      <c r="AC34" s="5"/>
      <c r="AD34" s="5"/>
      <c r="AE34" s="5"/>
    </row>
    <row r="35" customHeight="1" spans="1:31">
      <c r="A35" s="22">
        <v>33</v>
      </c>
      <c r="B35" s="25">
        <v>250108003</v>
      </c>
      <c r="C35" s="24">
        <v>45665</v>
      </c>
      <c r="D35" s="22" t="s">
        <v>32</v>
      </c>
      <c r="E35" s="28">
        <f>IF(C35="","",WEEKNUM(C35,1))</f>
        <v>2</v>
      </c>
      <c r="F35" s="22" t="s">
        <v>33</v>
      </c>
      <c r="G35" s="22" t="s">
        <v>105</v>
      </c>
      <c r="H35" s="22" t="s">
        <v>106</v>
      </c>
      <c r="I35" s="28" t="str">
        <f>VLOOKUP(H35,[3]外O细分型号!A:B,2,0)</f>
        <v>E16</v>
      </c>
      <c r="J35" s="22" t="s">
        <v>40</v>
      </c>
      <c r="K35" s="22">
        <v>6</v>
      </c>
      <c r="L35" s="22">
        <v>6</v>
      </c>
      <c r="M35" s="22"/>
      <c r="N35" s="33" t="s">
        <v>37</v>
      </c>
      <c r="O35" s="5"/>
      <c r="P35" s="5"/>
      <c r="Q35" s="5"/>
      <c r="R35" s="5"/>
      <c r="S35" s="37"/>
      <c r="T35" s="38">
        <f>SUM(O35:S35)</f>
        <v>0</v>
      </c>
      <c r="U35" s="8"/>
      <c r="V35" s="8"/>
      <c r="W35" s="5"/>
      <c r="X35" s="5"/>
      <c r="Y35" s="5"/>
      <c r="Z35" s="5"/>
      <c r="AC35" s="5"/>
      <c r="AD35" s="5"/>
      <c r="AE35" s="5"/>
    </row>
    <row r="36" customHeight="1" spans="1:31">
      <c r="A36" s="22">
        <v>34</v>
      </c>
      <c r="B36" s="25">
        <v>250108004</v>
      </c>
      <c r="C36" s="24">
        <v>45665</v>
      </c>
      <c r="D36" s="22" t="s">
        <v>32</v>
      </c>
      <c r="E36" s="28">
        <f>IF(C36="","",WEEKNUM(C36,1))</f>
        <v>2</v>
      </c>
      <c r="F36" s="22" t="s">
        <v>33</v>
      </c>
      <c r="G36" s="22" t="s">
        <v>107</v>
      </c>
      <c r="H36" s="22" t="s">
        <v>108</v>
      </c>
      <c r="I36" s="28" t="str">
        <f>VLOOKUP(H36,[3]外O细分型号!A:B,2,0)</f>
        <v>P1-CT</v>
      </c>
      <c r="J36" s="22" t="s">
        <v>40</v>
      </c>
      <c r="K36" s="22">
        <v>5</v>
      </c>
      <c r="L36" s="22">
        <v>5</v>
      </c>
      <c r="M36" s="22"/>
      <c r="N36" s="33" t="s">
        <v>37</v>
      </c>
      <c r="O36" s="5"/>
      <c r="P36" s="5"/>
      <c r="Q36" s="5"/>
      <c r="R36" s="5"/>
      <c r="S36" s="37"/>
      <c r="T36" s="38">
        <f>SUM(O36:S36)</f>
        <v>0</v>
      </c>
      <c r="U36" s="8"/>
      <c r="V36" s="8"/>
      <c r="W36" s="5"/>
      <c r="X36" s="5"/>
      <c r="Y36" s="5"/>
      <c r="Z36" s="5"/>
      <c r="AC36" s="5"/>
      <c r="AD36" s="5"/>
      <c r="AE36" s="5"/>
    </row>
    <row r="37" customHeight="1" spans="1:31">
      <c r="A37" s="22">
        <v>35</v>
      </c>
      <c r="B37" s="25">
        <v>250108005</v>
      </c>
      <c r="C37" s="24">
        <v>45665</v>
      </c>
      <c r="D37" s="22" t="s">
        <v>32</v>
      </c>
      <c r="E37" s="28">
        <f>IF(C37="","",WEEKNUM(C37,1))</f>
        <v>2</v>
      </c>
      <c r="F37" s="22" t="s">
        <v>33</v>
      </c>
      <c r="G37" s="22" t="s">
        <v>109</v>
      </c>
      <c r="H37" s="22" t="s">
        <v>55</v>
      </c>
      <c r="I37" s="28" t="str">
        <f>VLOOKUP(H37,[3]外O细分型号!A:B,2,0)</f>
        <v>V7</v>
      </c>
      <c r="J37" s="22" t="s">
        <v>40</v>
      </c>
      <c r="K37" s="22">
        <v>108</v>
      </c>
      <c r="L37" s="22">
        <v>8</v>
      </c>
      <c r="M37" s="22"/>
      <c r="N37" s="33" t="s">
        <v>37</v>
      </c>
      <c r="O37" s="5"/>
      <c r="P37" s="5"/>
      <c r="Q37" s="5"/>
      <c r="R37" s="5"/>
      <c r="S37" s="37"/>
      <c r="T37" s="38">
        <f>SUM(O37:S37)</f>
        <v>0</v>
      </c>
      <c r="U37" s="8"/>
      <c r="V37" s="8"/>
      <c r="W37" s="5"/>
      <c r="X37" s="5"/>
      <c r="Y37" s="5"/>
      <c r="Z37" s="5"/>
      <c r="AC37" s="5"/>
      <c r="AD37" s="5"/>
      <c r="AE37" s="5"/>
    </row>
    <row r="38" customHeight="1" spans="1:31">
      <c r="A38" s="22">
        <v>36</v>
      </c>
      <c r="B38" s="25">
        <v>250108006</v>
      </c>
      <c r="C38" s="24">
        <v>45665</v>
      </c>
      <c r="D38" s="22" t="s">
        <v>32</v>
      </c>
      <c r="E38" s="28">
        <f>IF(C38="","",WEEKNUM(C38,1))</f>
        <v>2</v>
      </c>
      <c r="F38" s="22" t="s">
        <v>33</v>
      </c>
      <c r="G38" s="22" t="s">
        <v>110</v>
      </c>
      <c r="H38" s="22" t="s">
        <v>84</v>
      </c>
      <c r="I38" s="28" t="str">
        <f>VLOOKUP(H38,[3]外O细分型号!A:B,2,0)</f>
        <v>G111</v>
      </c>
      <c r="J38" s="22" t="s">
        <v>43</v>
      </c>
      <c r="K38" s="22">
        <v>1</v>
      </c>
      <c r="L38" s="22">
        <v>1</v>
      </c>
      <c r="M38" s="22"/>
      <c r="N38" s="33" t="s">
        <v>37</v>
      </c>
      <c r="O38" s="5"/>
      <c r="P38" s="5"/>
      <c r="Q38" s="5"/>
      <c r="R38" s="5"/>
      <c r="S38" s="37"/>
      <c r="T38" s="38">
        <f>SUM(O38:S38)</f>
        <v>0</v>
      </c>
      <c r="U38" s="8"/>
      <c r="V38" s="8"/>
      <c r="W38" s="5"/>
      <c r="X38" s="5"/>
      <c r="Y38" s="5"/>
      <c r="Z38" s="5"/>
      <c r="AC38" s="5"/>
      <c r="AD38" s="5"/>
      <c r="AE38" s="5"/>
    </row>
    <row r="39" customHeight="1" spans="1:31">
      <c r="A39" s="22">
        <v>37</v>
      </c>
      <c r="B39" s="25">
        <v>250108007</v>
      </c>
      <c r="C39" s="24">
        <v>45665</v>
      </c>
      <c r="D39" s="22" t="s">
        <v>32</v>
      </c>
      <c r="E39" s="28">
        <f>IF(C39="","",WEEKNUM(C39,1))</f>
        <v>2</v>
      </c>
      <c r="F39" s="22" t="s">
        <v>33</v>
      </c>
      <c r="G39" s="22" t="s">
        <v>34</v>
      </c>
      <c r="H39" s="22" t="s">
        <v>35</v>
      </c>
      <c r="I39" s="28" t="str">
        <f>VLOOKUP(H39,[3]外O细分型号!A:B,2,0)</f>
        <v>Q2P</v>
      </c>
      <c r="J39" s="22" t="s">
        <v>36</v>
      </c>
      <c r="K39" s="22">
        <v>220</v>
      </c>
      <c r="L39" s="22">
        <v>8</v>
      </c>
      <c r="M39" s="22"/>
      <c r="N39" s="33" t="s">
        <v>37</v>
      </c>
      <c r="O39" s="5"/>
      <c r="P39" s="5"/>
      <c r="Q39" s="5"/>
      <c r="R39" s="5"/>
      <c r="S39" s="37"/>
      <c r="T39" s="38">
        <f>SUM(O39:S39)</f>
        <v>0</v>
      </c>
      <c r="U39" s="8"/>
      <c r="V39" s="8"/>
      <c r="W39" s="5"/>
      <c r="X39" s="5"/>
      <c r="Y39" s="5"/>
      <c r="Z39" s="5"/>
      <c r="AC39" s="5"/>
      <c r="AD39" s="5"/>
      <c r="AE39" s="5"/>
    </row>
    <row r="40" customHeight="1" spans="1:31">
      <c r="A40" s="22">
        <v>38</v>
      </c>
      <c r="B40" s="25">
        <v>250108008</v>
      </c>
      <c r="C40" s="24">
        <v>45665</v>
      </c>
      <c r="D40" s="22" t="s">
        <v>32</v>
      </c>
      <c r="E40" s="28">
        <f>IF(C40="","",WEEKNUM(C40,1))</f>
        <v>2</v>
      </c>
      <c r="F40" s="22" t="s">
        <v>33</v>
      </c>
      <c r="G40" s="22" t="s">
        <v>111</v>
      </c>
      <c r="H40" s="22" t="s">
        <v>102</v>
      </c>
      <c r="I40" s="28" t="s">
        <v>84</v>
      </c>
      <c r="J40" s="22" t="s">
        <v>43</v>
      </c>
      <c r="K40" s="22">
        <v>216</v>
      </c>
      <c r="L40" s="22">
        <v>8</v>
      </c>
      <c r="M40" s="22"/>
      <c r="N40" s="33" t="s">
        <v>37</v>
      </c>
      <c r="O40" s="5"/>
      <c r="P40" s="5"/>
      <c r="Q40" s="5"/>
      <c r="R40" s="5"/>
      <c r="S40" s="37"/>
      <c r="T40" s="38">
        <f>SUM(O40:S40)</f>
        <v>0</v>
      </c>
      <c r="U40" s="8"/>
      <c r="V40" s="8"/>
      <c r="W40" s="5"/>
      <c r="X40" s="5"/>
      <c r="Y40" s="5"/>
      <c r="Z40" s="5"/>
      <c r="AC40" s="5"/>
      <c r="AD40" s="5"/>
      <c r="AE40" s="5"/>
    </row>
    <row r="41" customHeight="1" spans="1:31">
      <c r="A41" s="22">
        <v>39</v>
      </c>
      <c r="B41" s="25">
        <v>250108009</v>
      </c>
      <c r="C41" s="24">
        <v>45665</v>
      </c>
      <c r="D41" s="22" t="s">
        <v>32</v>
      </c>
      <c r="E41" s="28">
        <f>IF(C41="","",WEEKNUM(C41,1))</f>
        <v>2</v>
      </c>
      <c r="F41" s="22" t="s">
        <v>33</v>
      </c>
      <c r="G41" s="22" t="s">
        <v>112</v>
      </c>
      <c r="H41" s="22" t="s">
        <v>113</v>
      </c>
      <c r="I41" s="28" t="s">
        <v>64</v>
      </c>
      <c r="J41" s="22" t="s">
        <v>40</v>
      </c>
      <c r="K41" s="22">
        <v>50</v>
      </c>
      <c r="L41" s="22">
        <v>8</v>
      </c>
      <c r="M41" s="22">
        <v>8</v>
      </c>
      <c r="N41" s="22" t="s">
        <v>47</v>
      </c>
      <c r="O41" s="5"/>
      <c r="P41" s="5"/>
      <c r="Q41" s="5"/>
      <c r="R41" s="5"/>
      <c r="S41" s="37">
        <v>8</v>
      </c>
      <c r="T41" s="38">
        <f>SUM(O41:S41)</f>
        <v>8</v>
      </c>
      <c r="U41" s="8" t="s">
        <v>114</v>
      </c>
      <c r="V41" s="8" t="s">
        <v>49</v>
      </c>
      <c r="W41" s="5" t="s">
        <v>115</v>
      </c>
      <c r="X41" s="5" t="s">
        <v>116</v>
      </c>
      <c r="Y41" s="5" t="s">
        <v>52</v>
      </c>
      <c r="Z41" s="5" t="s">
        <v>53</v>
      </c>
      <c r="AC41" s="5"/>
      <c r="AD41" s="5"/>
      <c r="AE41" s="5"/>
    </row>
    <row r="42" customHeight="1" spans="1:31">
      <c r="A42" s="22">
        <v>40</v>
      </c>
      <c r="B42" s="25">
        <v>250108010</v>
      </c>
      <c r="C42" s="24">
        <v>45665</v>
      </c>
      <c r="D42" s="22" t="s">
        <v>32</v>
      </c>
      <c r="E42" s="28">
        <f>IF(C42="","",WEEKNUM(C42,1))</f>
        <v>2</v>
      </c>
      <c r="F42" s="22" t="s">
        <v>33</v>
      </c>
      <c r="G42" s="22" t="s">
        <v>38</v>
      </c>
      <c r="H42" s="22" t="s">
        <v>39</v>
      </c>
      <c r="I42" s="28" t="str">
        <f>VLOOKUP(H42,[3]外O细分型号!A:B,2,0)</f>
        <v>G100</v>
      </c>
      <c r="J42" s="22" t="s">
        <v>40</v>
      </c>
      <c r="K42" s="22">
        <v>128</v>
      </c>
      <c r="L42" s="22">
        <v>8</v>
      </c>
      <c r="M42" s="22"/>
      <c r="N42" s="33" t="s">
        <v>37</v>
      </c>
      <c r="O42" s="5"/>
      <c r="P42" s="5"/>
      <c r="Q42" s="5"/>
      <c r="R42" s="5"/>
      <c r="S42" s="37"/>
      <c r="T42" s="38">
        <f>SUM(O42:S42)</f>
        <v>0</v>
      </c>
      <c r="U42" s="8"/>
      <c r="V42" s="8"/>
      <c r="W42" s="5"/>
      <c r="X42" s="5"/>
      <c r="Y42" s="5"/>
      <c r="Z42" s="5"/>
      <c r="AC42" s="5"/>
      <c r="AD42" s="5"/>
      <c r="AE42" s="5"/>
    </row>
    <row r="43" customHeight="1" spans="1:31">
      <c r="A43" s="22">
        <v>41</v>
      </c>
      <c r="B43" s="23">
        <v>250109001</v>
      </c>
      <c r="C43" s="24">
        <v>45666</v>
      </c>
      <c r="D43" s="22" t="s">
        <v>32</v>
      </c>
      <c r="E43" s="28">
        <f>IF(C43="","",WEEKNUM(C43,1))</f>
        <v>2</v>
      </c>
      <c r="F43" s="22" t="s">
        <v>33</v>
      </c>
      <c r="G43" s="22" t="s">
        <v>117</v>
      </c>
      <c r="H43" s="22" t="s">
        <v>102</v>
      </c>
      <c r="I43" s="28" t="s">
        <v>84</v>
      </c>
      <c r="J43" s="22" t="s">
        <v>43</v>
      </c>
      <c r="K43" s="22">
        <v>100</v>
      </c>
      <c r="L43" s="22">
        <v>8</v>
      </c>
      <c r="M43" s="22"/>
      <c r="N43" s="33" t="s">
        <v>37</v>
      </c>
      <c r="O43" s="5"/>
      <c r="P43" s="5"/>
      <c r="Q43" s="5"/>
      <c r="R43" s="5"/>
      <c r="S43" s="37"/>
      <c r="T43" s="38">
        <f>SUM(O43:S43)</f>
        <v>0</v>
      </c>
      <c r="U43" s="8"/>
      <c r="V43" s="8"/>
      <c r="W43" s="5"/>
      <c r="X43" s="5"/>
      <c r="Y43" s="5"/>
      <c r="Z43" s="5"/>
      <c r="AC43" s="5"/>
      <c r="AD43" s="5"/>
      <c r="AE43" s="5"/>
    </row>
    <row r="44" customHeight="1" spans="1:31">
      <c r="A44" s="22">
        <v>42</v>
      </c>
      <c r="B44" s="25">
        <v>250109002</v>
      </c>
      <c r="C44" s="24">
        <v>45666</v>
      </c>
      <c r="D44" s="22" t="s">
        <v>32</v>
      </c>
      <c r="E44" s="28">
        <f>IF(C44="","",WEEKNUM(C44,1))</f>
        <v>2</v>
      </c>
      <c r="F44" s="22" t="s">
        <v>33</v>
      </c>
      <c r="G44" s="22" t="s">
        <v>111</v>
      </c>
      <c r="H44" s="22" t="s">
        <v>102</v>
      </c>
      <c r="I44" s="28" t="s">
        <v>84</v>
      </c>
      <c r="J44" s="22" t="s">
        <v>43</v>
      </c>
      <c r="K44" s="22">
        <v>128</v>
      </c>
      <c r="L44" s="22">
        <v>8</v>
      </c>
      <c r="M44" s="22"/>
      <c r="N44" s="33" t="s">
        <v>37</v>
      </c>
      <c r="O44" s="5"/>
      <c r="P44" s="5"/>
      <c r="Q44" s="5"/>
      <c r="R44" s="5"/>
      <c r="S44" s="37"/>
      <c r="T44" s="38">
        <f>SUM(O44:S44)</f>
        <v>0</v>
      </c>
      <c r="U44" s="8"/>
      <c r="V44" s="8"/>
      <c r="W44" s="5"/>
      <c r="X44" s="5"/>
      <c r="Y44" s="5"/>
      <c r="Z44" s="5"/>
      <c r="AC44" s="5"/>
      <c r="AD44" s="5"/>
      <c r="AE44" s="5"/>
    </row>
    <row r="45" customHeight="1" spans="1:31">
      <c r="A45" s="22">
        <v>43</v>
      </c>
      <c r="B45" s="25">
        <v>250109003</v>
      </c>
      <c r="C45" s="24">
        <v>45666</v>
      </c>
      <c r="D45" s="22" t="s">
        <v>32</v>
      </c>
      <c r="E45" s="28">
        <f>IF(C45="","",WEEKNUM(C45,1))</f>
        <v>2</v>
      </c>
      <c r="F45" s="22" t="s">
        <v>33</v>
      </c>
      <c r="G45" s="22" t="s">
        <v>34</v>
      </c>
      <c r="H45" s="22" t="s">
        <v>35</v>
      </c>
      <c r="I45" s="28" t="str">
        <f>VLOOKUP(H45,[3]外O细分型号!A:B,2,0)</f>
        <v>Q2P</v>
      </c>
      <c r="J45" s="22" t="s">
        <v>36</v>
      </c>
      <c r="K45" s="22">
        <v>256</v>
      </c>
      <c r="L45" s="22">
        <v>8</v>
      </c>
      <c r="M45" s="22"/>
      <c r="N45" s="33" t="s">
        <v>37</v>
      </c>
      <c r="O45" s="5"/>
      <c r="P45" s="5"/>
      <c r="Q45" s="5"/>
      <c r="R45" s="5"/>
      <c r="S45" s="37"/>
      <c r="T45" s="38">
        <f>SUM(O45:S45)</f>
        <v>0</v>
      </c>
      <c r="U45" s="8"/>
      <c r="V45" s="8"/>
      <c r="W45" s="5"/>
      <c r="X45" s="5"/>
      <c r="Y45" s="5"/>
      <c r="Z45" s="5"/>
      <c r="AC45" s="5"/>
      <c r="AD45" s="5"/>
      <c r="AE45" s="5"/>
    </row>
    <row r="46" customHeight="1" spans="1:31">
      <c r="A46" s="22">
        <v>44</v>
      </c>
      <c r="B46" s="25">
        <v>250109004</v>
      </c>
      <c r="C46" s="24">
        <v>45666</v>
      </c>
      <c r="D46" s="22" t="s">
        <v>32</v>
      </c>
      <c r="E46" s="28">
        <f>IF(C46="","",WEEKNUM(C46,1))</f>
        <v>2</v>
      </c>
      <c r="F46" s="22" t="s">
        <v>33</v>
      </c>
      <c r="G46" s="22" t="s">
        <v>118</v>
      </c>
      <c r="H46" s="22" t="s">
        <v>119</v>
      </c>
      <c r="I46" s="28" t="str">
        <f>VLOOKUP(H46,[3]外O细分型号!A:B,2,0)</f>
        <v>Q2F</v>
      </c>
      <c r="J46" s="22" t="s">
        <v>36</v>
      </c>
      <c r="K46" s="22">
        <v>385</v>
      </c>
      <c r="L46" s="22">
        <v>32</v>
      </c>
      <c r="M46" s="22"/>
      <c r="N46" s="33" t="s">
        <v>37</v>
      </c>
      <c r="O46" s="5"/>
      <c r="P46" s="5"/>
      <c r="Q46" s="5"/>
      <c r="R46" s="5"/>
      <c r="S46" s="37"/>
      <c r="T46" s="38">
        <f>SUM(O46:S46)</f>
        <v>0</v>
      </c>
      <c r="U46" s="8"/>
      <c r="V46" s="8"/>
      <c r="W46" s="5"/>
      <c r="X46" s="5"/>
      <c r="Y46" s="5"/>
      <c r="Z46" s="5"/>
      <c r="AC46" s="5"/>
      <c r="AD46" s="5"/>
      <c r="AE46" s="5"/>
    </row>
    <row r="47" customHeight="1" spans="1:31">
      <c r="A47" s="22">
        <v>45</v>
      </c>
      <c r="B47" s="25">
        <v>250109005</v>
      </c>
      <c r="C47" s="24">
        <v>45666</v>
      </c>
      <c r="D47" s="22" t="s">
        <v>32</v>
      </c>
      <c r="E47" s="28">
        <f>IF(C47="","",WEEKNUM(C47,1))</f>
        <v>2</v>
      </c>
      <c r="F47" s="22" t="s">
        <v>33</v>
      </c>
      <c r="G47" s="22" t="s">
        <v>118</v>
      </c>
      <c r="H47" s="22" t="s">
        <v>119</v>
      </c>
      <c r="I47" s="28" t="str">
        <f>VLOOKUP(H47,[3]外O细分型号!A:B,2,0)</f>
        <v>Q2F</v>
      </c>
      <c r="J47" s="22" t="s">
        <v>36</v>
      </c>
      <c r="K47" s="22">
        <v>512</v>
      </c>
      <c r="L47" s="22">
        <v>32</v>
      </c>
      <c r="M47" s="22">
        <v>1</v>
      </c>
      <c r="N47" s="33" t="s">
        <v>37</v>
      </c>
      <c r="O47" s="5">
        <v>1</v>
      </c>
      <c r="P47" s="5"/>
      <c r="Q47" s="5"/>
      <c r="R47" s="5"/>
      <c r="S47" s="37"/>
      <c r="T47" s="38">
        <f>SUM(O47:S47)</f>
        <v>1</v>
      </c>
      <c r="U47" s="8" t="s">
        <v>120</v>
      </c>
      <c r="V47" s="8" t="s">
        <v>77</v>
      </c>
      <c r="W47" s="5" t="s">
        <v>15</v>
      </c>
      <c r="X47" s="5" t="s">
        <v>78</v>
      </c>
      <c r="Y47" s="5" t="s">
        <v>79</v>
      </c>
      <c r="Z47" s="5" t="s">
        <v>80</v>
      </c>
      <c r="AC47" s="5"/>
      <c r="AD47" s="5"/>
      <c r="AE47" s="5"/>
    </row>
    <row r="48" customHeight="1" spans="1:31">
      <c r="A48" s="22">
        <v>46</v>
      </c>
      <c r="B48" s="23">
        <v>250110001</v>
      </c>
      <c r="C48" s="24">
        <v>45667</v>
      </c>
      <c r="D48" s="22" t="s">
        <v>32</v>
      </c>
      <c r="E48" s="28">
        <f>IF(C48="","",WEEKNUM(C48,1))</f>
        <v>2</v>
      </c>
      <c r="F48" s="22" t="s">
        <v>33</v>
      </c>
      <c r="G48" s="22" t="s">
        <v>109</v>
      </c>
      <c r="H48" s="22" t="s">
        <v>55</v>
      </c>
      <c r="I48" s="28" t="str">
        <f>VLOOKUP(H48,[3]外O细分型号!A:B,2,0)</f>
        <v>V7</v>
      </c>
      <c r="J48" s="22" t="s">
        <v>40</v>
      </c>
      <c r="K48" s="22">
        <v>74</v>
      </c>
      <c r="L48" s="22">
        <v>8</v>
      </c>
      <c r="M48" s="22"/>
      <c r="N48" s="33" t="s">
        <v>37</v>
      </c>
      <c r="O48" s="5"/>
      <c r="P48" s="5"/>
      <c r="Q48" s="5"/>
      <c r="R48" s="5"/>
      <c r="S48" s="37"/>
      <c r="T48" s="38">
        <f>SUM(O48:S48)</f>
        <v>0</v>
      </c>
      <c r="U48" s="8"/>
      <c r="V48" s="8"/>
      <c r="W48" s="5"/>
      <c r="X48" s="5"/>
      <c r="Y48" s="5"/>
      <c r="Z48" s="5"/>
      <c r="AC48" s="5"/>
      <c r="AD48" s="5"/>
      <c r="AE48" s="5"/>
    </row>
    <row r="49" customHeight="1" spans="1:31">
      <c r="A49" s="22">
        <v>47</v>
      </c>
      <c r="B49" s="25">
        <v>250110002</v>
      </c>
      <c r="C49" s="24">
        <v>45667</v>
      </c>
      <c r="D49" s="22" t="s">
        <v>32</v>
      </c>
      <c r="E49" s="28">
        <f>IF(C49="","",WEEKNUM(C49,1))</f>
        <v>2</v>
      </c>
      <c r="F49" s="22" t="s">
        <v>33</v>
      </c>
      <c r="G49" s="22" t="s">
        <v>121</v>
      </c>
      <c r="H49" s="22" t="s">
        <v>62</v>
      </c>
      <c r="I49" s="28" t="str">
        <f>VLOOKUP(H49,[3]外O细分型号!A:B,2,0)</f>
        <v>G302</v>
      </c>
      <c r="J49" s="22" t="s">
        <v>67</v>
      </c>
      <c r="K49" s="22">
        <v>120</v>
      </c>
      <c r="L49" s="22">
        <v>8</v>
      </c>
      <c r="M49" s="22"/>
      <c r="N49" s="33" t="s">
        <v>37</v>
      </c>
      <c r="O49" s="5"/>
      <c r="P49" s="5"/>
      <c r="Q49" s="5"/>
      <c r="R49" s="5"/>
      <c r="S49" s="37"/>
      <c r="T49" s="38">
        <f>SUM(O49:S49)</f>
        <v>0</v>
      </c>
      <c r="U49" s="8"/>
      <c r="V49" s="8"/>
      <c r="W49" s="5"/>
      <c r="X49" s="5"/>
      <c r="Y49" s="5"/>
      <c r="Z49" s="5"/>
      <c r="AC49" s="5"/>
      <c r="AD49" s="5"/>
      <c r="AE49" s="5"/>
    </row>
    <row r="50" customHeight="1" spans="1:31">
      <c r="A50" s="22">
        <v>48</v>
      </c>
      <c r="B50" s="25">
        <v>250110003</v>
      </c>
      <c r="C50" s="24">
        <v>45667</v>
      </c>
      <c r="D50" s="22" t="s">
        <v>32</v>
      </c>
      <c r="E50" s="28">
        <f>IF(C50="","",WEEKNUM(C50,1))</f>
        <v>2</v>
      </c>
      <c r="F50" s="22" t="s">
        <v>86</v>
      </c>
      <c r="G50" s="22" t="s">
        <v>87</v>
      </c>
      <c r="H50" s="22" t="s">
        <v>88</v>
      </c>
      <c r="I50" s="28" t="str">
        <f>VLOOKUP(H50,[3]外O细分型号!A:B,2,0)</f>
        <v>G109</v>
      </c>
      <c r="J50" s="22" t="s">
        <v>89</v>
      </c>
      <c r="K50" s="22">
        <v>218</v>
      </c>
      <c r="L50" s="22">
        <v>8</v>
      </c>
      <c r="M50" s="22"/>
      <c r="N50" s="33" t="s">
        <v>37</v>
      </c>
      <c r="O50" s="5"/>
      <c r="P50" s="5"/>
      <c r="Q50" s="5"/>
      <c r="R50" s="5"/>
      <c r="S50" s="37"/>
      <c r="T50" s="38">
        <f>SUM(O50:S50)</f>
        <v>0</v>
      </c>
      <c r="U50" s="8"/>
      <c r="V50" s="8"/>
      <c r="W50" s="5"/>
      <c r="X50" s="5"/>
      <c r="Y50" s="5"/>
      <c r="Z50" s="5"/>
      <c r="AC50" s="5"/>
      <c r="AD50" s="5"/>
      <c r="AE50" s="5"/>
    </row>
    <row r="51" customHeight="1" spans="1:31">
      <c r="A51" s="22">
        <v>49</v>
      </c>
      <c r="B51" s="25">
        <v>250110004</v>
      </c>
      <c r="C51" s="24">
        <v>45667</v>
      </c>
      <c r="D51" s="22" t="s">
        <v>32</v>
      </c>
      <c r="E51" s="28">
        <f>IF(C51="","",WEEKNUM(C51,1))</f>
        <v>2</v>
      </c>
      <c r="F51" s="22" t="s">
        <v>33</v>
      </c>
      <c r="G51" s="22" t="s">
        <v>63</v>
      </c>
      <c r="H51" s="22" t="s">
        <v>58</v>
      </c>
      <c r="I51" s="28" t="str">
        <f>VLOOKUP(H51,[3]外O细分型号!A:B,2,0)</f>
        <v>P1-CT</v>
      </c>
      <c r="J51" s="22" t="s">
        <v>40</v>
      </c>
      <c r="K51" s="22">
        <v>132</v>
      </c>
      <c r="L51" s="22">
        <v>8</v>
      </c>
      <c r="M51" s="22"/>
      <c r="N51" s="33" t="s">
        <v>37</v>
      </c>
      <c r="O51" s="5"/>
      <c r="P51" s="5"/>
      <c r="Q51" s="5"/>
      <c r="R51" s="5"/>
      <c r="S51" s="37"/>
      <c r="T51" s="38">
        <f>SUM(O51:S51)</f>
        <v>0</v>
      </c>
      <c r="U51" s="8"/>
      <c r="V51" s="8"/>
      <c r="W51" s="5"/>
      <c r="X51" s="5"/>
      <c r="Y51" s="5"/>
      <c r="Z51" s="5"/>
      <c r="AC51" s="5"/>
      <c r="AD51" s="5"/>
      <c r="AE51" s="5"/>
    </row>
    <row r="52" customHeight="1" spans="1:31">
      <c r="A52" s="22">
        <v>50</v>
      </c>
      <c r="B52" s="25">
        <v>250110005</v>
      </c>
      <c r="C52" s="24">
        <v>45667</v>
      </c>
      <c r="D52" s="22" t="s">
        <v>32</v>
      </c>
      <c r="E52" s="28">
        <f>IF(C52="","",WEEKNUM(C52,1))</f>
        <v>2</v>
      </c>
      <c r="F52" s="22" t="s">
        <v>33</v>
      </c>
      <c r="G52" s="22" t="s">
        <v>34</v>
      </c>
      <c r="H52" s="22" t="s">
        <v>35</v>
      </c>
      <c r="I52" s="28" t="str">
        <f>VLOOKUP(H52,[3]外O细分型号!A:B,2,0)</f>
        <v>Q2P</v>
      </c>
      <c r="J52" s="22" t="s">
        <v>36</v>
      </c>
      <c r="K52" s="22">
        <v>204</v>
      </c>
      <c r="L52" s="22">
        <v>8</v>
      </c>
      <c r="M52" s="22"/>
      <c r="N52" s="33" t="s">
        <v>37</v>
      </c>
      <c r="O52" s="5"/>
      <c r="P52" s="5"/>
      <c r="Q52" s="5"/>
      <c r="R52" s="5"/>
      <c r="S52" s="37"/>
      <c r="T52" s="38">
        <f>SUM(O52:S52)</f>
        <v>0</v>
      </c>
      <c r="U52" s="8"/>
      <c r="V52" s="8"/>
      <c r="W52" s="5"/>
      <c r="X52" s="5"/>
      <c r="Y52" s="5"/>
      <c r="Z52" s="5"/>
      <c r="AC52" s="5"/>
      <c r="AD52" s="5"/>
      <c r="AE52" s="5"/>
    </row>
    <row r="53" customHeight="1" spans="1:31">
      <c r="A53" s="22">
        <v>51</v>
      </c>
      <c r="B53" s="25">
        <v>250110006</v>
      </c>
      <c r="C53" s="24">
        <v>45667</v>
      </c>
      <c r="D53" s="22" t="s">
        <v>32</v>
      </c>
      <c r="E53" s="28">
        <f>IF(C53="","",WEEKNUM(C53,1))</f>
        <v>2</v>
      </c>
      <c r="F53" s="22" t="s">
        <v>33</v>
      </c>
      <c r="G53" s="22" t="s">
        <v>118</v>
      </c>
      <c r="H53" s="22" t="s">
        <v>119</v>
      </c>
      <c r="I53" s="28" t="str">
        <f>VLOOKUP(H53,[3]外O细分型号!A:B,2,0)</f>
        <v>Q2F</v>
      </c>
      <c r="J53" s="22" t="s">
        <v>36</v>
      </c>
      <c r="K53" s="22">
        <v>132</v>
      </c>
      <c r="L53" s="22">
        <v>8</v>
      </c>
      <c r="M53" s="22"/>
      <c r="N53" s="33" t="s">
        <v>37</v>
      </c>
      <c r="O53" s="5"/>
      <c r="P53" s="5"/>
      <c r="Q53" s="5"/>
      <c r="R53" s="5"/>
      <c r="S53" s="37"/>
      <c r="T53" s="38">
        <f>SUM(O53:S53)</f>
        <v>0</v>
      </c>
      <c r="U53" s="8"/>
      <c r="V53" s="8"/>
      <c r="W53" s="5"/>
      <c r="X53" s="5"/>
      <c r="Y53" s="5"/>
      <c r="Z53" s="5"/>
      <c r="AC53" s="5"/>
      <c r="AD53" s="5"/>
      <c r="AE53" s="5"/>
    </row>
    <row r="54" customHeight="1" spans="1:31">
      <c r="A54" s="22">
        <v>52</v>
      </c>
      <c r="B54" s="25">
        <v>250110007</v>
      </c>
      <c r="C54" s="24">
        <v>45667</v>
      </c>
      <c r="D54" s="22" t="s">
        <v>32</v>
      </c>
      <c r="E54" s="28">
        <f>IF(C54="","",WEEKNUM(C54,1))</f>
        <v>2</v>
      </c>
      <c r="F54" s="22" t="s">
        <v>33</v>
      </c>
      <c r="G54" s="22" t="s">
        <v>122</v>
      </c>
      <c r="H54" s="22" t="s">
        <v>39</v>
      </c>
      <c r="I54" s="28" t="str">
        <f>VLOOKUP(H54,[3]外O细分型号!A:B,2,0)</f>
        <v>G100</v>
      </c>
      <c r="J54" s="22" t="s">
        <v>40</v>
      </c>
      <c r="K54" s="22">
        <v>268</v>
      </c>
      <c r="L54" s="22">
        <v>8</v>
      </c>
      <c r="M54" s="22"/>
      <c r="N54" s="33" t="s">
        <v>37</v>
      </c>
      <c r="O54" s="5"/>
      <c r="P54" s="5"/>
      <c r="Q54" s="5"/>
      <c r="R54" s="5"/>
      <c r="S54" s="37"/>
      <c r="T54" s="38">
        <f>SUM(O54:S54)</f>
        <v>0</v>
      </c>
      <c r="U54" s="8"/>
      <c r="V54" s="8"/>
      <c r="W54" s="5"/>
      <c r="X54" s="5"/>
      <c r="Y54" s="5"/>
      <c r="Z54" s="5"/>
      <c r="AC54" s="5"/>
      <c r="AD54" s="5"/>
      <c r="AE54" s="5"/>
    </row>
    <row r="55" customHeight="1" spans="1:31">
      <c r="A55" s="22">
        <v>53</v>
      </c>
      <c r="B55" s="25">
        <v>250110008</v>
      </c>
      <c r="C55" s="24">
        <v>45667</v>
      </c>
      <c r="D55" s="22" t="s">
        <v>32</v>
      </c>
      <c r="E55" s="28">
        <f>IF(C55="","",WEEKNUM(C55,1))</f>
        <v>2</v>
      </c>
      <c r="F55" s="22" t="s">
        <v>86</v>
      </c>
      <c r="G55" s="22" t="s">
        <v>87</v>
      </c>
      <c r="H55" s="22" t="s">
        <v>88</v>
      </c>
      <c r="I55" s="28" t="str">
        <f>VLOOKUP(H55,[3]外O细分型号!A:B,2,0)</f>
        <v>G109</v>
      </c>
      <c r="J55" s="22" t="s">
        <v>89</v>
      </c>
      <c r="K55" s="22">
        <v>300</v>
      </c>
      <c r="L55" s="22">
        <v>32</v>
      </c>
      <c r="M55" s="22"/>
      <c r="N55" s="33" t="s">
        <v>37</v>
      </c>
      <c r="O55" s="5"/>
      <c r="P55" s="5"/>
      <c r="Q55" s="5"/>
      <c r="R55" s="5"/>
      <c r="S55" s="37"/>
      <c r="T55" s="38">
        <f>SUM(O55:S55)</f>
        <v>0</v>
      </c>
      <c r="U55" s="8"/>
      <c r="V55" s="8"/>
      <c r="W55" s="5"/>
      <c r="X55" s="5"/>
      <c r="Y55" s="5"/>
      <c r="Z55" s="5"/>
      <c r="AC55" s="5"/>
      <c r="AD55" s="5"/>
      <c r="AE55" s="5"/>
    </row>
    <row r="56" customHeight="1" spans="1:29">
      <c r="A56" s="22">
        <v>54</v>
      </c>
      <c r="B56" s="22">
        <v>250113001</v>
      </c>
      <c r="C56" s="24">
        <v>45670</v>
      </c>
      <c r="D56" s="22" t="s">
        <v>32</v>
      </c>
      <c r="E56" s="28">
        <v>3</v>
      </c>
      <c r="F56" s="22" t="s">
        <v>33</v>
      </c>
      <c r="G56" s="22" t="s">
        <v>123</v>
      </c>
      <c r="H56" s="22" t="s">
        <v>124</v>
      </c>
      <c r="I56" s="22" t="s">
        <v>125</v>
      </c>
      <c r="J56" s="22" t="s">
        <v>40</v>
      </c>
      <c r="K56" s="22">
        <v>168</v>
      </c>
      <c r="L56" s="22">
        <v>8</v>
      </c>
      <c r="M56" s="22"/>
      <c r="N56" s="34" t="s">
        <v>37</v>
      </c>
      <c r="O56" s="22"/>
      <c r="P56" s="22"/>
      <c r="Q56" s="22"/>
      <c r="R56" s="22"/>
      <c r="S56" s="22"/>
      <c r="T56" s="28">
        <v>0</v>
      </c>
      <c r="U56" s="41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250113002</v>
      </c>
      <c r="C57" s="24">
        <v>45670</v>
      </c>
      <c r="D57" s="22" t="s">
        <v>32</v>
      </c>
      <c r="E57" s="28">
        <v>3</v>
      </c>
      <c r="F57" s="22" t="s">
        <v>33</v>
      </c>
      <c r="G57" s="22" t="s">
        <v>63</v>
      </c>
      <c r="H57" s="22" t="s">
        <v>125</v>
      </c>
      <c r="I57" s="22" t="s">
        <v>125</v>
      </c>
      <c r="J57" s="22" t="s">
        <v>40</v>
      </c>
      <c r="K57" s="22">
        <v>146</v>
      </c>
      <c r="L57" s="22">
        <v>8</v>
      </c>
      <c r="M57" s="22"/>
      <c r="N57" s="34" t="s">
        <v>37</v>
      </c>
      <c r="O57" s="22"/>
      <c r="P57" s="22"/>
      <c r="Q57" s="22"/>
      <c r="R57" s="22"/>
      <c r="S57" s="22"/>
      <c r="T57" s="28">
        <v>0</v>
      </c>
      <c r="U57" s="41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250113003</v>
      </c>
      <c r="C58" s="24">
        <v>45670</v>
      </c>
      <c r="D58" s="22" t="s">
        <v>32</v>
      </c>
      <c r="E58" s="28">
        <v>3</v>
      </c>
      <c r="F58" s="22" t="s">
        <v>73</v>
      </c>
      <c r="G58" s="22">
        <v>20240616</v>
      </c>
      <c r="H58" s="22" t="s">
        <v>126</v>
      </c>
      <c r="I58" s="22" t="s">
        <v>126</v>
      </c>
      <c r="J58" s="22" t="s">
        <v>40</v>
      </c>
      <c r="K58" s="22">
        <v>80</v>
      </c>
      <c r="L58" s="22">
        <v>8</v>
      </c>
      <c r="M58" s="22"/>
      <c r="N58" s="34" t="s">
        <v>37</v>
      </c>
      <c r="O58" s="22"/>
      <c r="P58" s="22"/>
      <c r="Q58" s="22"/>
      <c r="R58" s="22"/>
      <c r="S58" s="22"/>
      <c r="T58" s="28">
        <v>0</v>
      </c>
      <c r="U58" s="41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250113004</v>
      </c>
      <c r="C59" s="24">
        <v>45670</v>
      </c>
      <c r="D59" s="22" t="s">
        <v>32</v>
      </c>
      <c r="E59" s="28">
        <v>3</v>
      </c>
      <c r="F59" s="22" t="s">
        <v>73</v>
      </c>
      <c r="G59" s="22">
        <v>20240616</v>
      </c>
      <c r="H59" s="22" t="s">
        <v>127</v>
      </c>
      <c r="I59" s="22" t="s">
        <v>128</v>
      </c>
      <c r="J59" s="22" t="s">
        <v>40</v>
      </c>
      <c r="K59" s="22">
        <v>100</v>
      </c>
      <c r="L59" s="22">
        <v>8</v>
      </c>
      <c r="M59" s="22"/>
      <c r="N59" s="34" t="s">
        <v>37</v>
      </c>
      <c r="O59" s="22"/>
      <c r="P59" s="22"/>
      <c r="Q59" s="22"/>
      <c r="R59" s="22"/>
      <c r="S59" s="22"/>
      <c r="T59" s="28">
        <v>0</v>
      </c>
      <c r="U59" s="41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250113005</v>
      </c>
      <c r="C60" s="24">
        <v>45670</v>
      </c>
      <c r="D60" s="22" t="s">
        <v>32</v>
      </c>
      <c r="E60" s="28">
        <v>3</v>
      </c>
      <c r="F60" s="22" t="s">
        <v>73</v>
      </c>
      <c r="G60" s="22">
        <v>20240616</v>
      </c>
      <c r="H60" s="22" t="s">
        <v>128</v>
      </c>
      <c r="I60" s="22" t="s">
        <v>128</v>
      </c>
      <c r="J60" s="22" t="s">
        <v>40</v>
      </c>
      <c r="K60" s="22">
        <v>139</v>
      </c>
      <c r="L60" s="22">
        <v>8</v>
      </c>
      <c r="M60" s="22"/>
      <c r="N60" s="34" t="s">
        <v>37</v>
      </c>
      <c r="O60" s="22"/>
      <c r="P60" s="22"/>
      <c r="Q60" s="22"/>
      <c r="R60" s="22"/>
      <c r="S60" s="22"/>
      <c r="T60" s="28">
        <v>0</v>
      </c>
      <c r="U60" s="41"/>
      <c r="V60" s="10"/>
      <c r="W60" s="11"/>
      <c r="AA60" s="10"/>
      <c r="AB60" s="10"/>
      <c r="AC60" s="10"/>
    </row>
    <row r="61" customHeight="1" spans="1:29">
      <c r="A61" s="22">
        <v>59</v>
      </c>
      <c r="B61" s="23">
        <v>250113006</v>
      </c>
      <c r="C61" s="24">
        <v>45670</v>
      </c>
      <c r="D61" s="22" t="s">
        <v>32</v>
      </c>
      <c r="E61" s="28">
        <v>3</v>
      </c>
      <c r="F61" s="22" t="s">
        <v>33</v>
      </c>
      <c r="G61" s="22" t="s">
        <v>129</v>
      </c>
      <c r="H61" s="22" t="s">
        <v>108</v>
      </c>
      <c r="I61" s="22" t="s">
        <v>125</v>
      </c>
      <c r="J61" s="22" t="s">
        <v>40</v>
      </c>
      <c r="K61" s="22">
        <v>620</v>
      </c>
      <c r="L61" s="22">
        <v>32</v>
      </c>
      <c r="M61" s="22"/>
      <c r="N61" s="34" t="s">
        <v>37</v>
      </c>
      <c r="O61" s="22"/>
      <c r="P61" s="22"/>
      <c r="Q61" s="22"/>
      <c r="R61" s="22"/>
      <c r="S61" s="22"/>
      <c r="T61" s="28">
        <v>0</v>
      </c>
      <c r="U61" s="41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250114001</v>
      </c>
      <c r="C62" s="24">
        <v>45671</v>
      </c>
      <c r="D62" s="22" t="s">
        <v>32</v>
      </c>
      <c r="E62" s="28">
        <v>3</v>
      </c>
      <c r="F62" s="22" t="s">
        <v>33</v>
      </c>
      <c r="G62" s="22" t="s">
        <v>130</v>
      </c>
      <c r="H62" s="22" t="s">
        <v>131</v>
      </c>
      <c r="I62" s="22" t="s">
        <v>132</v>
      </c>
      <c r="J62" s="22" t="s">
        <v>40</v>
      </c>
      <c r="K62" s="22">
        <v>50</v>
      </c>
      <c r="L62" s="22">
        <v>8</v>
      </c>
      <c r="M62" s="22"/>
      <c r="N62" s="34" t="s">
        <v>37</v>
      </c>
      <c r="O62" s="22"/>
      <c r="P62" s="22"/>
      <c r="Q62" s="22"/>
      <c r="R62" s="22"/>
      <c r="S62" s="22"/>
      <c r="T62" s="28">
        <v>0</v>
      </c>
      <c r="U62" s="41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250114002</v>
      </c>
      <c r="C63" s="24">
        <v>45671</v>
      </c>
      <c r="D63" s="22" t="s">
        <v>32</v>
      </c>
      <c r="E63" s="28">
        <v>3</v>
      </c>
      <c r="F63" s="22" t="s">
        <v>33</v>
      </c>
      <c r="G63" s="22" t="s">
        <v>133</v>
      </c>
      <c r="H63" s="22" t="s">
        <v>132</v>
      </c>
      <c r="I63" s="22" t="s">
        <v>132</v>
      </c>
      <c r="J63" s="22" t="s">
        <v>40</v>
      </c>
      <c r="K63" s="22">
        <v>28</v>
      </c>
      <c r="L63" s="22">
        <v>8</v>
      </c>
      <c r="M63" s="22"/>
      <c r="N63" s="22" t="s">
        <v>37</v>
      </c>
      <c r="O63" s="22"/>
      <c r="P63" s="22"/>
      <c r="Q63" s="22"/>
      <c r="R63" s="22"/>
      <c r="S63" s="22"/>
      <c r="T63" s="28">
        <v>0</v>
      </c>
      <c r="U63" s="41"/>
      <c r="V63" s="10"/>
      <c r="W63" s="11"/>
      <c r="AA63" s="10"/>
      <c r="AB63" s="10"/>
      <c r="AC63" s="10"/>
    </row>
    <row r="64" customHeight="1" spans="1:29">
      <c r="A64" s="22">
        <v>62</v>
      </c>
      <c r="B64" s="22">
        <v>250114003</v>
      </c>
      <c r="C64" s="24">
        <v>45671</v>
      </c>
      <c r="D64" s="22" t="s">
        <v>32</v>
      </c>
      <c r="E64" s="28">
        <v>3</v>
      </c>
      <c r="F64" s="22" t="s">
        <v>33</v>
      </c>
      <c r="G64" s="22" t="s">
        <v>134</v>
      </c>
      <c r="H64" s="22" t="s">
        <v>135</v>
      </c>
      <c r="I64" s="22" t="s">
        <v>136</v>
      </c>
      <c r="J64" s="22" t="s">
        <v>36</v>
      </c>
      <c r="K64" s="10">
        <v>1</v>
      </c>
      <c r="L64" s="10">
        <v>1</v>
      </c>
      <c r="M64" s="35"/>
      <c r="N64" s="10" t="s">
        <v>37</v>
      </c>
      <c r="T64" s="28">
        <v>0</v>
      </c>
      <c r="U64" s="42"/>
      <c r="V64" s="10"/>
      <c r="W64" s="11"/>
      <c r="AA64" s="10"/>
      <c r="AB64" s="10"/>
      <c r="AC64" s="10"/>
    </row>
    <row r="65" customHeight="1" spans="1:29">
      <c r="A65" s="22">
        <v>63</v>
      </c>
      <c r="B65" s="22">
        <v>250114004</v>
      </c>
      <c r="C65" s="24">
        <v>45671</v>
      </c>
      <c r="D65" s="22" t="s">
        <v>32</v>
      </c>
      <c r="E65" s="28">
        <v>3</v>
      </c>
      <c r="F65" s="22" t="s">
        <v>33</v>
      </c>
      <c r="G65" s="22" t="s">
        <v>137</v>
      </c>
      <c r="H65" s="22" t="s">
        <v>138</v>
      </c>
      <c r="I65" s="22" t="s">
        <v>132</v>
      </c>
      <c r="J65" s="22" t="s">
        <v>40</v>
      </c>
      <c r="K65" s="22">
        <v>235</v>
      </c>
      <c r="L65" s="22">
        <v>8</v>
      </c>
      <c r="M65" s="22"/>
      <c r="N65" s="34" t="s">
        <v>37</v>
      </c>
      <c r="O65" s="22"/>
      <c r="P65" s="22"/>
      <c r="Q65" s="22"/>
      <c r="R65" s="22"/>
      <c r="S65" s="22"/>
      <c r="T65" s="28">
        <v>0</v>
      </c>
      <c r="U65" s="41"/>
      <c r="V65" s="10"/>
      <c r="W65" s="11"/>
      <c r="AA65" s="10"/>
      <c r="AB65" s="10"/>
      <c r="AC65" s="10"/>
    </row>
    <row r="66" customHeight="1" spans="1:29">
      <c r="A66" s="22">
        <v>64</v>
      </c>
      <c r="B66" s="22">
        <v>250115001</v>
      </c>
      <c r="C66" s="24">
        <v>45672</v>
      </c>
      <c r="D66" s="22" t="s">
        <v>32</v>
      </c>
      <c r="E66" s="28">
        <v>3</v>
      </c>
      <c r="F66" s="22" t="s">
        <v>73</v>
      </c>
      <c r="G66" s="22">
        <v>20240616</v>
      </c>
      <c r="H66" s="22" t="s">
        <v>126</v>
      </c>
      <c r="I66" s="22" t="s">
        <v>126</v>
      </c>
      <c r="J66" s="22" t="s">
        <v>40</v>
      </c>
      <c r="K66" s="22">
        <v>150</v>
      </c>
      <c r="L66" s="22">
        <v>8</v>
      </c>
      <c r="M66" s="22"/>
      <c r="N66" s="22" t="s">
        <v>37</v>
      </c>
      <c r="O66" s="22"/>
      <c r="P66" s="22"/>
      <c r="Q66" s="22"/>
      <c r="R66" s="22"/>
      <c r="S66" s="22"/>
      <c r="T66" s="28">
        <v>0</v>
      </c>
      <c r="U66" s="41"/>
      <c r="V66" s="10"/>
      <c r="W66" s="11"/>
      <c r="AA66" s="10"/>
      <c r="AB66" s="10"/>
      <c r="AC66" s="10"/>
    </row>
    <row r="67" customHeight="1" spans="1:29">
      <c r="A67" s="22">
        <v>65</v>
      </c>
      <c r="B67" s="23">
        <v>250115002</v>
      </c>
      <c r="C67" s="24">
        <v>45672</v>
      </c>
      <c r="D67" s="22" t="s">
        <v>32</v>
      </c>
      <c r="E67" s="28">
        <v>3</v>
      </c>
      <c r="F67" s="22" t="s">
        <v>33</v>
      </c>
      <c r="G67" s="22" t="s">
        <v>34</v>
      </c>
      <c r="H67" s="22" t="s">
        <v>35</v>
      </c>
      <c r="I67" s="22" t="s">
        <v>139</v>
      </c>
      <c r="J67" s="22" t="s">
        <v>36</v>
      </c>
      <c r="K67" s="22">
        <v>640</v>
      </c>
      <c r="L67" s="22">
        <v>32</v>
      </c>
      <c r="M67" s="22"/>
      <c r="N67" s="22" t="s">
        <v>37</v>
      </c>
      <c r="O67" s="22"/>
      <c r="P67" s="22"/>
      <c r="Q67" s="22"/>
      <c r="R67" s="22"/>
      <c r="S67" s="22"/>
      <c r="T67" s="28">
        <v>0</v>
      </c>
      <c r="U67" s="41"/>
      <c r="V67" s="10"/>
      <c r="W67" s="11"/>
      <c r="AA67" s="10"/>
      <c r="AB67" s="10"/>
      <c r="AC67" s="10"/>
    </row>
    <row r="68" customHeight="1" spans="1:29">
      <c r="A68" s="22">
        <v>66</v>
      </c>
      <c r="B68" s="22">
        <v>250115003</v>
      </c>
      <c r="C68" s="24">
        <v>45672</v>
      </c>
      <c r="D68" s="22" t="s">
        <v>32</v>
      </c>
      <c r="E68" s="28">
        <v>3</v>
      </c>
      <c r="F68" s="22" t="s">
        <v>33</v>
      </c>
      <c r="G68" s="22" t="s">
        <v>34</v>
      </c>
      <c r="H68" s="22" t="s">
        <v>35</v>
      </c>
      <c r="I68" s="22" t="s">
        <v>139</v>
      </c>
      <c r="J68" s="22" t="s">
        <v>36</v>
      </c>
      <c r="K68" s="22">
        <v>640</v>
      </c>
      <c r="L68" s="22">
        <v>32</v>
      </c>
      <c r="M68" s="22"/>
      <c r="N68" s="22" t="s">
        <v>37</v>
      </c>
      <c r="O68" s="22"/>
      <c r="P68" s="22"/>
      <c r="Q68" s="22"/>
      <c r="R68" s="22"/>
      <c r="S68" s="22"/>
      <c r="T68" s="28">
        <v>0</v>
      </c>
      <c r="U68" s="41"/>
      <c r="V68" s="10"/>
      <c r="W68" s="11"/>
      <c r="AA68" s="10"/>
      <c r="AB68" s="10"/>
      <c r="AC68" s="10"/>
    </row>
    <row r="69" customHeight="1" spans="1:29">
      <c r="A69" s="22">
        <v>67</v>
      </c>
      <c r="B69" s="22">
        <v>250116001</v>
      </c>
      <c r="C69" s="24">
        <v>45673</v>
      </c>
      <c r="D69" s="22" t="s">
        <v>32</v>
      </c>
      <c r="E69" s="28">
        <v>3</v>
      </c>
      <c r="F69" s="22" t="s">
        <v>33</v>
      </c>
      <c r="G69" s="22" t="s">
        <v>140</v>
      </c>
      <c r="H69" s="22" t="s">
        <v>124</v>
      </c>
      <c r="I69" s="22" t="s">
        <v>125</v>
      </c>
      <c r="J69" s="22" t="s">
        <v>40</v>
      </c>
      <c r="K69" s="22">
        <v>145</v>
      </c>
      <c r="L69" s="22">
        <v>8</v>
      </c>
      <c r="M69" s="22"/>
      <c r="N69" s="34" t="s">
        <v>37</v>
      </c>
      <c r="O69" s="22"/>
      <c r="P69" s="22"/>
      <c r="Q69" s="22"/>
      <c r="R69" s="22"/>
      <c r="S69" s="22"/>
      <c r="T69" s="28">
        <v>0</v>
      </c>
      <c r="U69" s="41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250116002</v>
      </c>
      <c r="C70" s="24">
        <v>45673</v>
      </c>
      <c r="D70" s="22" t="s">
        <v>32</v>
      </c>
      <c r="E70" s="28">
        <v>3</v>
      </c>
      <c r="F70" s="22" t="s">
        <v>33</v>
      </c>
      <c r="G70" s="22" t="s">
        <v>137</v>
      </c>
      <c r="H70" s="22" t="s">
        <v>138</v>
      </c>
      <c r="I70" s="22" t="s">
        <v>132</v>
      </c>
      <c r="J70" s="22" t="s">
        <v>40</v>
      </c>
      <c r="K70" s="22">
        <v>194</v>
      </c>
      <c r="L70" s="22">
        <v>8</v>
      </c>
      <c r="M70" s="22"/>
      <c r="N70" s="34" t="s">
        <v>37</v>
      </c>
      <c r="O70" s="22"/>
      <c r="P70" s="22"/>
      <c r="Q70" s="22"/>
      <c r="R70" s="22"/>
      <c r="S70" s="22"/>
      <c r="T70" s="28">
        <v>0</v>
      </c>
      <c r="U70" s="41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250116003</v>
      </c>
      <c r="C71" s="24">
        <v>45673</v>
      </c>
      <c r="D71" s="22" t="s">
        <v>32</v>
      </c>
      <c r="E71" s="28">
        <v>3</v>
      </c>
      <c r="F71" s="22" t="s">
        <v>73</v>
      </c>
      <c r="G71" s="22" t="s">
        <v>81</v>
      </c>
      <c r="H71" s="22" t="s">
        <v>82</v>
      </c>
      <c r="I71" s="22" t="s">
        <v>128</v>
      </c>
      <c r="J71" s="22" t="s">
        <v>40</v>
      </c>
      <c r="K71" s="22">
        <v>4</v>
      </c>
      <c r="L71" s="22">
        <v>4</v>
      </c>
      <c r="M71" s="22"/>
      <c r="N71" s="34" t="s">
        <v>37</v>
      </c>
      <c r="O71" s="22"/>
      <c r="P71" s="22"/>
      <c r="Q71" s="22"/>
      <c r="R71" s="22"/>
      <c r="S71" s="22"/>
      <c r="T71" s="28">
        <v>0</v>
      </c>
      <c r="U71" s="41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250116004</v>
      </c>
      <c r="C72" s="24">
        <v>45673</v>
      </c>
      <c r="D72" s="22" t="s">
        <v>32</v>
      </c>
      <c r="E72" s="28">
        <v>3</v>
      </c>
      <c r="F72" s="22" t="s">
        <v>73</v>
      </c>
      <c r="G72" s="22" t="s">
        <v>141</v>
      </c>
      <c r="H72" s="22" t="s">
        <v>126</v>
      </c>
      <c r="I72" s="22" t="s">
        <v>126</v>
      </c>
      <c r="J72" s="22" t="s">
        <v>40</v>
      </c>
      <c r="K72" s="22">
        <v>2</v>
      </c>
      <c r="L72" s="22">
        <v>2</v>
      </c>
      <c r="M72" s="22"/>
      <c r="N72" s="34" t="s">
        <v>37</v>
      </c>
      <c r="O72" s="22"/>
      <c r="P72" s="22"/>
      <c r="Q72" s="22"/>
      <c r="R72" s="22"/>
      <c r="S72" s="22"/>
      <c r="T72" s="28">
        <v>0</v>
      </c>
      <c r="U72" s="41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250116005</v>
      </c>
      <c r="C73" s="24">
        <v>45673</v>
      </c>
      <c r="D73" s="22" t="s">
        <v>32</v>
      </c>
      <c r="E73" s="28">
        <v>3</v>
      </c>
      <c r="F73" s="22" t="s">
        <v>33</v>
      </c>
      <c r="G73" s="22" t="s">
        <v>137</v>
      </c>
      <c r="H73" s="22" t="s">
        <v>138</v>
      </c>
      <c r="I73" s="22" t="s">
        <v>132</v>
      </c>
      <c r="J73" s="22" t="s">
        <v>40</v>
      </c>
      <c r="K73" s="22">
        <v>95</v>
      </c>
      <c r="L73" s="22">
        <v>8</v>
      </c>
      <c r="M73" s="22"/>
      <c r="N73" s="34" t="s">
        <v>37</v>
      </c>
      <c r="O73" s="22"/>
      <c r="P73" s="22"/>
      <c r="Q73" s="22"/>
      <c r="R73" s="22"/>
      <c r="S73" s="22"/>
      <c r="T73" s="28">
        <v>0</v>
      </c>
      <c r="U73" s="41"/>
      <c r="V73" s="10"/>
      <c r="W73" s="11"/>
      <c r="AA73" s="10"/>
      <c r="AB73" s="10"/>
      <c r="AC73" s="10"/>
    </row>
    <row r="74" customHeight="1" spans="1:29">
      <c r="A74" s="22">
        <v>72</v>
      </c>
      <c r="B74" s="22">
        <v>250116006</v>
      </c>
      <c r="C74" s="24">
        <v>45673</v>
      </c>
      <c r="D74" s="22" t="s">
        <v>32</v>
      </c>
      <c r="E74" s="28">
        <v>3</v>
      </c>
      <c r="F74" s="22" t="s">
        <v>33</v>
      </c>
      <c r="G74" s="22" t="s">
        <v>142</v>
      </c>
      <c r="H74" s="22" t="s">
        <v>143</v>
      </c>
      <c r="I74" s="22" t="s">
        <v>119</v>
      </c>
      <c r="J74" s="22" t="s">
        <v>36</v>
      </c>
      <c r="K74" s="22">
        <v>24</v>
      </c>
      <c r="L74" s="22">
        <v>8</v>
      </c>
      <c r="M74" s="22"/>
      <c r="N74" s="34" t="s">
        <v>37</v>
      </c>
      <c r="O74" s="22"/>
      <c r="P74" s="22"/>
      <c r="Q74" s="22"/>
      <c r="R74" s="22"/>
      <c r="S74" s="22"/>
      <c r="T74" s="28">
        <v>0</v>
      </c>
      <c r="U74" s="41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250116007</v>
      </c>
      <c r="C75" s="43">
        <v>45673</v>
      </c>
      <c r="D75" s="44" t="s">
        <v>32</v>
      </c>
      <c r="E75" s="28">
        <v>3</v>
      </c>
      <c r="F75" s="44" t="s">
        <v>33</v>
      </c>
      <c r="G75" s="45" t="s">
        <v>133</v>
      </c>
      <c r="H75" s="46" t="s">
        <v>131</v>
      </c>
      <c r="I75" s="45" t="s">
        <v>132</v>
      </c>
      <c r="J75" s="47" t="s">
        <v>40</v>
      </c>
      <c r="K75" s="10">
        <v>16</v>
      </c>
      <c r="L75" s="10">
        <v>8</v>
      </c>
      <c r="M75" s="49"/>
      <c r="N75" s="10" t="s">
        <v>37</v>
      </c>
      <c r="O75" s="10"/>
      <c r="P75" s="10"/>
      <c r="Q75" s="10"/>
      <c r="R75" s="10"/>
      <c r="S75" s="50"/>
      <c r="T75" s="35">
        <v>0</v>
      </c>
      <c r="U75" s="51"/>
      <c r="V75" s="42"/>
      <c r="W75" s="10"/>
      <c r="X75" s="10"/>
      <c r="Y75" s="10"/>
      <c r="Z75" s="10"/>
      <c r="AA75" s="10"/>
      <c r="AB75" s="10"/>
      <c r="AC75" s="10"/>
    </row>
    <row r="76" customHeight="1" spans="1:29">
      <c r="A76" s="22">
        <v>74</v>
      </c>
      <c r="B76" s="25">
        <v>250116008</v>
      </c>
      <c r="C76" s="43">
        <v>45673</v>
      </c>
      <c r="D76" s="44" t="s">
        <v>32</v>
      </c>
      <c r="E76" s="28">
        <v>3</v>
      </c>
      <c r="F76" s="44" t="s">
        <v>73</v>
      </c>
      <c r="G76" s="45" t="s">
        <v>144</v>
      </c>
      <c r="H76" s="46" t="s">
        <v>145</v>
      </c>
      <c r="I76" s="45" t="s">
        <v>145</v>
      </c>
      <c r="J76" s="47" t="s">
        <v>40</v>
      </c>
      <c r="K76" s="10">
        <v>10</v>
      </c>
      <c r="L76" s="10">
        <v>8</v>
      </c>
      <c r="M76" s="49"/>
      <c r="N76" s="10" t="s">
        <v>37</v>
      </c>
      <c r="O76" s="10"/>
      <c r="P76" s="10"/>
      <c r="Q76" s="10"/>
      <c r="R76" s="10"/>
      <c r="S76" s="50"/>
      <c r="T76" s="35">
        <v>0</v>
      </c>
      <c r="U76" s="51"/>
      <c r="V76" s="42"/>
      <c r="W76" s="10"/>
      <c r="X76" s="10"/>
      <c r="Y76" s="10"/>
      <c r="Z76" s="10"/>
      <c r="AA76" s="10"/>
      <c r="AB76" s="10"/>
      <c r="AC76" s="10"/>
    </row>
    <row r="77" customHeight="1" spans="1:29">
      <c r="A77" s="22">
        <v>75</v>
      </c>
      <c r="B77" s="25">
        <v>250116009</v>
      </c>
      <c r="C77" s="43">
        <v>45673</v>
      </c>
      <c r="D77" s="44" t="s">
        <v>32</v>
      </c>
      <c r="E77" s="28">
        <v>3</v>
      </c>
      <c r="F77" s="44" t="s">
        <v>73</v>
      </c>
      <c r="G77" s="45">
        <v>20240616</v>
      </c>
      <c r="H77" s="46" t="s">
        <v>127</v>
      </c>
      <c r="I77" s="45" t="s">
        <v>128</v>
      </c>
      <c r="J77" s="47" t="s">
        <v>40</v>
      </c>
      <c r="K77" s="10">
        <v>101</v>
      </c>
      <c r="L77" s="10">
        <v>8</v>
      </c>
      <c r="M77" s="49"/>
      <c r="N77" s="10" t="s">
        <v>37</v>
      </c>
      <c r="O77" s="10"/>
      <c r="P77" s="10"/>
      <c r="Q77" s="10"/>
      <c r="R77" s="10"/>
      <c r="S77" s="50"/>
      <c r="T77" s="35">
        <v>0</v>
      </c>
      <c r="U77" s="51"/>
      <c r="V77" s="42"/>
      <c r="W77" s="10"/>
      <c r="X77" s="10"/>
      <c r="Y77" s="10"/>
      <c r="Z77" s="10"/>
      <c r="AA77" s="10"/>
      <c r="AB77" s="10"/>
      <c r="AC77" s="10"/>
    </row>
    <row r="78" customHeight="1" spans="1:29">
      <c r="A78" s="22">
        <v>76</v>
      </c>
      <c r="B78" s="25">
        <v>250117001</v>
      </c>
      <c r="C78" s="43">
        <v>45674</v>
      </c>
      <c r="D78" s="44" t="s">
        <v>32</v>
      </c>
      <c r="E78" s="28">
        <v>3</v>
      </c>
      <c r="F78" s="44" t="s">
        <v>33</v>
      </c>
      <c r="G78" s="45" t="s">
        <v>140</v>
      </c>
      <c r="H78" s="46" t="s">
        <v>124</v>
      </c>
      <c r="I78" s="45" t="s">
        <v>125</v>
      </c>
      <c r="J78" s="47" t="s">
        <v>40</v>
      </c>
      <c r="K78" s="10">
        <v>457</v>
      </c>
      <c r="L78" s="10">
        <v>32</v>
      </c>
      <c r="M78" s="49">
        <v>1</v>
      </c>
      <c r="N78" s="10" t="s">
        <v>37</v>
      </c>
      <c r="O78" s="10"/>
      <c r="P78" s="10"/>
      <c r="Q78" s="10"/>
      <c r="R78" s="10"/>
      <c r="S78" s="50"/>
      <c r="T78" s="35">
        <v>0</v>
      </c>
      <c r="U78" s="51" t="s">
        <v>146</v>
      </c>
      <c r="V78" s="42" t="s">
        <v>77</v>
      </c>
      <c r="W78" s="10" t="s">
        <v>50</v>
      </c>
      <c r="X78" s="10" t="s">
        <v>147</v>
      </c>
      <c r="Y78" s="10" t="s">
        <v>79</v>
      </c>
      <c r="Z78" s="10" t="s">
        <v>80</v>
      </c>
      <c r="AA78" s="10"/>
      <c r="AB78" s="10"/>
      <c r="AC78" s="10"/>
    </row>
    <row r="79" customHeight="1" spans="1:29">
      <c r="A79" s="22">
        <v>77</v>
      </c>
      <c r="B79" s="25">
        <v>250117002</v>
      </c>
      <c r="C79" s="43">
        <v>45674</v>
      </c>
      <c r="D79" s="44" t="s">
        <v>32</v>
      </c>
      <c r="E79" s="28">
        <v>3</v>
      </c>
      <c r="F79" s="44" t="s">
        <v>33</v>
      </c>
      <c r="G79" s="45" t="s">
        <v>148</v>
      </c>
      <c r="H79" s="46" t="s">
        <v>136</v>
      </c>
      <c r="I79" s="45" t="s">
        <v>136</v>
      </c>
      <c r="J79" s="47" t="s">
        <v>36</v>
      </c>
      <c r="K79" s="10">
        <v>39</v>
      </c>
      <c r="L79" s="10">
        <v>8</v>
      </c>
      <c r="M79" s="49"/>
      <c r="N79" s="10" t="s">
        <v>37</v>
      </c>
      <c r="O79" s="10"/>
      <c r="P79" s="10"/>
      <c r="Q79" s="10"/>
      <c r="R79" s="10"/>
      <c r="S79" s="50"/>
      <c r="T79" s="35">
        <v>0</v>
      </c>
      <c r="U79" s="51"/>
      <c r="V79" s="42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250117003</v>
      </c>
      <c r="C80" s="43">
        <v>45674</v>
      </c>
      <c r="D80" s="44" t="s">
        <v>32</v>
      </c>
      <c r="E80" s="28">
        <v>3</v>
      </c>
      <c r="F80" s="44" t="s">
        <v>33</v>
      </c>
      <c r="G80" s="45" t="s">
        <v>34</v>
      </c>
      <c r="H80" s="46" t="s">
        <v>35</v>
      </c>
      <c r="I80" s="45" t="s">
        <v>139</v>
      </c>
      <c r="J80" s="47" t="s">
        <v>36</v>
      </c>
      <c r="K80" s="10">
        <v>728</v>
      </c>
      <c r="L80" s="10">
        <v>32</v>
      </c>
      <c r="M80" s="49"/>
      <c r="N80" s="10" t="s">
        <v>37</v>
      </c>
      <c r="O80" s="10"/>
      <c r="P80" s="10"/>
      <c r="Q80" s="10"/>
      <c r="R80" s="10"/>
      <c r="S80" s="50"/>
      <c r="T80" s="35">
        <v>0</v>
      </c>
      <c r="U80" s="51"/>
      <c r="V80" s="42"/>
      <c r="W80" s="52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25">
        <v>250117004</v>
      </c>
      <c r="C81" s="43">
        <v>45674</v>
      </c>
      <c r="D81" s="44" t="s">
        <v>32</v>
      </c>
      <c r="E81" s="28">
        <v>3</v>
      </c>
      <c r="F81" s="44" t="s">
        <v>33</v>
      </c>
      <c r="G81" s="45" t="s">
        <v>63</v>
      </c>
      <c r="H81" s="46" t="s">
        <v>125</v>
      </c>
      <c r="I81" s="45" t="s">
        <v>125</v>
      </c>
      <c r="J81" s="47" t="s">
        <v>40</v>
      </c>
      <c r="K81" s="10">
        <v>2</v>
      </c>
      <c r="L81" s="10">
        <v>2</v>
      </c>
      <c r="M81" s="49"/>
      <c r="N81" s="10" t="s">
        <v>37</v>
      </c>
      <c r="O81" s="10"/>
      <c r="P81" s="10"/>
      <c r="Q81" s="10"/>
      <c r="R81" s="10"/>
      <c r="S81" s="50"/>
      <c r="T81" s="35">
        <v>0</v>
      </c>
      <c r="U81" s="51"/>
      <c r="V81" s="42"/>
      <c r="W81" s="52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25">
        <v>250117005</v>
      </c>
      <c r="C82" s="43">
        <v>45674</v>
      </c>
      <c r="D82" s="44" t="s">
        <v>32</v>
      </c>
      <c r="E82" s="28">
        <v>3</v>
      </c>
      <c r="F82" s="44" t="s">
        <v>33</v>
      </c>
      <c r="G82" s="45" t="s">
        <v>149</v>
      </c>
      <c r="H82" s="46" t="s">
        <v>132</v>
      </c>
      <c r="I82" s="45" t="s">
        <v>132</v>
      </c>
      <c r="J82" s="47" t="s">
        <v>40</v>
      </c>
      <c r="K82" s="10">
        <v>78</v>
      </c>
      <c r="L82" s="10">
        <v>8</v>
      </c>
      <c r="M82" s="49">
        <v>1</v>
      </c>
      <c r="N82" s="10" t="s">
        <v>47</v>
      </c>
      <c r="O82" s="10"/>
      <c r="P82" s="10"/>
      <c r="Q82" s="10">
        <v>1</v>
      </c>
      <c r="R82" s="10"/>
      <c r="S82" s="50"/>
      <c r="T82" s="35">
        <v>1</v>
      </c>
      <c r="U82" s="51" t="s">
        <v>150</v>
      </c>
      <c r="V82" s="42" t="s">
        <v>49</v>
      </c>
      <c r="W82" s="10" t="s">
        <v>50</v>
      </c>
      <c r="X82" s="10" t="s">
        <v>151</v>
      </c>
      <c r="Y82" s="10" t="s">
        <v>52</v>
      </c>
      <c r="Z82" s="10" t="s">
        <v>53</v>
      </c>
      <c r="AA82" s="10"/>
      <c r="AB82" s="10"/>
      <c r="AC82" s="10"/>
    </row>
    <row r="83" customHeight="1" spans="1:29">
      <c r="A83" s="22">
        <v>81</v>
      </c>
      <c r="B83" s="25">
        <v>250117006</v>
      </c>
      <c r="C83" s="43">
        <v>45674</v>
      </c>
      <c r="D83" s="44" t="s">
        <v>32</v>
      </c>
      <c r="E83" s="28">
        <v>3</v>
      </c>
      <c r="F83" s="44" t="s">
        <v>33</v>
      </c>
      <c r="G83" s="45" t="s">
        <v>152</v>
      </c>
      <c r="H83" s="46" t="s">
        <v>143</v>
      </c>
      <c r="I83" s="45" t="s">
        <v>119</v>
      </c>
      <c r="J83" s="47" t="s">
        <v>36</v>
      </c>
      <c r="K83" s="48">
        <v>2</v>
      </c>
      <c r="L83" s="48">
        <v>2</v>
      </c>
      <c r="M83" s="49"/>
      <c r="N83" s="48" t="s">
        <v>37</v>
      </c>
      <c r="O83" s="10"/>
      <c r="P83" s="10"/>
      <c r="Q83" s="10"/>
      <c r="R83" s="10"/>
      <c r="S83" s="50"/>
      <c r="T83" s="35">
        <v>0</v>
      </c>
      <c r="U83" s="51"/>
      <c r="V83" s="42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25">
        <v>250117007</v>
      </c>
      <c r="C84" s="43">
        <v>45674</v>
      </c>
      <c r="D84" s="44" t="s">
        <v>32</v>
      </c>
      <c r="E84" s="28">
        <v>3</v>
      </c>
      <c r="F84" s="44" t="s">
        <v>33</v>
      </c>
      <c r="G84" s="45" t="s">
        <v>137</v>
      </c>
      <c r="H84" s="46" t="s">
        <v>138</v>
      </c>
      <c r="I84" s="45" t="s">
        <v>132</v>
      </c>
      <c r="J84" s="47" t="s">
        <v>40</v>
      </c>
      <c r="K84" s="10">
        <v>12</v>
      </c>
      <c r="L84" s="10">
        <v>8</v>
      </c>
      <c r="M84" s="49"/>
      <c r="N84" s="10" t="s">
        <v>37</v>
      </c>
      <c r="O84" s="10"/>
      <c r="P84" s="10"/>
      <c r="Q84" s="10"/>
      <c r="R84" s="10"/>
      <c r="S84" s="50"/>
      <c r="T84" s="35">
        <v>0</v>
      </c>
      <c r="U84" s="51"/>
      <c r="V84" s="42"/>
      <c r="W84" s="10"/>
      <c r="X84" s="10"/>
      <c r="Y84" s="10"/>
      <c r="Z84" s="10"/>
      <c r="AA84" s="10"/>
      <c r="AB84" s="10"/>
      <c r="AC84" s="10"/>
    </row>
    <row r="85" customHeight="1" spans="1:29">
      <c r="A85" s="22">
        <v>83</v>
      </c>
      <c r="B85" s="25">
        <v>250118001</v>
      </c>
      <c r="C85" s="43">
        <v>45675</v>
      </c>
      <c r="D85" s="44" t="s">
        <v>32</v>
      </c>
      <c r="E85" s="28">
        <v>3</v>
      </c>
      <c r="F85" s="44" t="s">
        <v>33</v>
      </c>
      <c r="G85" s="45" t="s">
        <v>153</v>
      </c>
      <c r="H85" s="46" t="s">
        <v>39</v>
      </c>
      <c r="I85" s="45" t="s">
        <v>66</v>
      </c>
      <c r="J85" s="47" t="s">
        <v>40</v>
      </c>
      <c r="K85" s="10">
        <v>1</v>
      </c>
      <c r="L85" s="10">
        <v>1</v>
      </c>
      <c r="M85" s="49"/>
      <c r="N85" s="10" t="s">
        <v>37</v>
      </c>
      <c r="O85" s="10"/>
      <c r="P85" s="10"/>
      <c r="Q85" s="10"/>
      <c r="R85" s="10"/>
      <c r="S85" s="50"/>
      <c r="T85" s="35">
        <v>0</v>
      </c>
      <c r="U85" s="51"/>
      <c r="V85" s="42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25">
        <v>250118002</v>
      </c>
      <c r="C86" s="43">
        <v>45675</v>
      </c>
      <c r="D86" s="44" t="s">
        <v>32</v>
      </c>
      <c r="E86" s="28">
        <v>3</v>
      </c>
      <c r="F86" s="44" t="s">
        <v>33</v>
      </c>
      <c r="G86" s="45" t="s">
        <v>153</v>
      </c>
      <c r="H86" s="46" t="s">
        <v>66</v>
      </c>
      <c r="I86" s="45" t="s">
        <v>66</v>
      </c>
      <c r="J86" s="47" t="s">
        <v>40</v>
      </c>
      <c r="K86" s="10">
        <v>2</v>
      </c>
      <c r="L86" s="10">
        <v>2</v>
      </c>
      <c r="M86" s="49"/>
      <c r="N86" s="10" t="s">
        <v>37</v>
      </c>
      <c r="O86" s="10"/>
      <c r="P86" s="10"/>
      <c r="Q86" s="10"/>
      <c r="R86" s="10"/>
      <c r="S86" s="50"/>
      <c r="T86" s="35">
        <v>0</v>
      </c>
      <c r="U86" s="51"/>
      <c r="V86" s="42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25">
        <v>250118003</v>
      </c>
      <c r="C87" s="43">
        <v>45675</v>
      </c>
      <c r="D87" s="44" t="s">
        <v>32</v>
      </c>
      <c r="E87" s="28">
        <v>3</v>
      </c>
      <c r="F87" s="44" t="s">
        <v>33</v>
      </c>
      <c r="G87" s="45" t="s">
        <v>154</v>
      </c>
      <c r="H87" s="46" t="s">
        <v>106</v>
      </c>
      <c r="I87" s="45" t="s">
        <v>106</v>
      </c>
      <c r="J87" s="47" t="s">
        <v>40</v>
      </c>
      <c r="K87" s="10">
        <v>3</v>
      </c>
      <c r="L87" s="10">
        <v>3</v>
      </c>
      <c r="M87" s="49"/>
      <c r="N87" s="10" t="s">
        <v>37</v>
      </c>
      <c r="O87" s="10"/>
      <c r="P87" s="10"/>
      <c r="Q87" s="10"/>
      <c r="R87" s="10"/>
      <c r="S87" s="50"/>
      <c r="T87" s="35">
        <v>0</v>
      </c>
      <c r="U87" s="51"/>
      <c r="V87" s="42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25">
        <v>250118004</v>
      </c>
      <c r="C88" s="43">
        <v>45675</v>
      </c>
      <c r="D88" s="44" t="s">
        <v>32</v>
      </c>
      <c r="E88" s="28">
        <v>3</v>
      </c>
      <c r="F88" s="44" t="s">
        <v>33</v>
      </c>
      <c r="G88" s="45" t="s">
        <v>153</v>
      </c>
      <c r="H88" s="46" t="s">
        <v>66</v>
      </c>
      <c r="I88" s="45" t="s">
        <v>66</v>
      </c>
      <c r="J88" s="47" t="s">
        <v>40</v>
      </c>
      <c r="K88" s="10">
        <v>4</v>
      </c>
      <c r="L88" s="10">
        <v>4</v>
      </c>
      <c r="M88" s="49"/>
      <c r="N88" s="10" t="s">
        <v>37</v>
      </c>
      <c r="O88" s="10"/>
      <c r="P88" s="10"/>
      <c r="Q88" s="10"/>
      <c r="R88" s="10"/>
      <c r="S88" s="50"/>
      <c r="T88" s="35">
        <v>0</v>
      </c>
      <c r="U88" s="51"/>
      <c r="V88" s="42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25">
        <v>250118005</v>
      </c>
      <c r="C89" s="43">
        <v>45675</v>
      </c>
      <c r="D89" s="44" t="s">
        <v>32</v>
      </c>
      <c r="E89" s="28">
        <v>3</v>
      </c>
      <c r="F89" s="44" t="s">
        <v>33</v>
      </c>
      <c r="G89" s="45" t="s">
        <v>105</v>
      </c>
      <c r="H89" s="46" t="s">
        <v>42</v>
      </c>
      <c r="I89" s="45" t="s">
        <v>155</v>
      </c>
      <c r="J89" s="47" t="s">
        <v>40</v>
      </c>
      <c r="K89" s="10">
        <v>7</v>
      </c>
      <c r="L89" s="10">
        <v>7</v>
      </c>
      <c r="M89" s="49">
        <v>1</v>
      </c>
      <c r="N89" s="10" t="s">
        <v>37</v>
      </c>
      <c r="O89" s="10">
        <v>1</v>
      </c>
      <c r="P89" s="10"/>
      <c r="Q89" s="10"/>
      <c r="R89" s="10"/>
      <c r="S89" s="50"/>
      <c r="T89" s="35">
        <v>1</v>
      </c>
      <c r="U89" s="51" t="s">
        <v>156</v>
      </c>
      <c r="V89" s="42" t="s">
        <v>77</v>
      </c>
      <c r="W89" s="10" t="s">
        <v>15</v>
      </c>
      <c r="X89" s="10" t="s">
        <v>78</v>
      </c>
      <c r="Y89" s="10" t="s">
        <v>79</v>
      </c>
      <c r="Z89" s="10" t="s">
        <v>80</v>
      </c>
      <c r="AA89" s="10"/>
      <c r="AB89" s="10"/>
      <c r="AC89" s="10" t="s">
        <v>157</v>
      </c>
    </row>
    <row r="90" customHeight="1" spans="1:29">
      <c r="A90" s="22">
        <v>88</v>
      </c>
      <c r="B90" s="25">
        <v>250118006</v>
      </c>
      <c r="C90" s="43">
        <v>45675</v>
      </c>
      <c r="D90" s="44" t="s">
        <v>32</v>
      </c>
      <c r="E90" s="28">
        <v>3</v>
      </c>
      <c r="F90" s="44" t="s">
        <v>33</v>
      </c>
      <c r="G90" s="45" t="s">
        <v>34</v>
      </c>
      <c r="H90" s="46" t="s">
        <v>35</v>
      </c>
      <c r="I90" s="45" t="s">
        <v>139</v>
      </c>
      <c r="J90" s="47" t="s">
        <v>36</v>
      </c>
      <c r="K90" s="10">
        <v>400</v>
      </c>
      <c r="L90" s="10">
        <v>32</v>
      </c>
      <c r="M90" s="49"/>
      <c r="N90" s="10" t="s">
        <v>37</v>
      </c>
      <c r="O90" s="10"/>
      <c r="P90" s="10"/>
      <c r="Q90" s="10"/>
      <c r="R90" s="10"/>
      <c r="S90" s="50"/>
      <c r="T90" s="35">
        <v>0</v>
      </c>
      <c r="U90" s="51"/>
      <c r="V90" s="42"/>
      <c r="W90" s="10"/>
      <c r="X90" s="10"/>
      <c r="Y90" s="10"/>
      <c r="Z90" s="10"/>
      <c r="AA90" s="10"/>
      <c r="AB90" s="10"/>
      <c r="AC90" s="10"/>
    </row>
    <row r="91" customHeight="1" spans="1:29">
      <c r="A91" s="22">
        <v>89</v>
      </c>
      <c r="B91" s="25">
        <v>250118007</v>
      </c>
      <c r="C91" s="43">
        <v>45675</v>
      </c>
      <c r="D91" s="44" t="s">
        <v>32</v>
      </c>
      <c r="E91" s="28">
        <v>3</v>
      </c>
      <c r="F91" s="44" t="s">
        <v>33</v>
      </c>
      <c r="G91" s="45" t="s">
        <v>158</v>
      </c>
      <c r="H91" s="46" t="s">
        <v>159</v>
      </c>
      <c r="I91" s="45" t="s">
        <v>66</v>
      </c>
      <c r="J91" s="47" t="s">
        <v>40</v>
      </c>
      <c r="K91" s="10">
        <v>1</v>
      </c>
      <c r="L91" s="10">
        <v>1</v>
      </c>
      <c r="M91" s="49">
        <v>1</v>
      </c>
      <c r="N91" s="10" t="s">
        <v>47</v>
      </c>
      <c r="O91" s="10"/>
      <c r="P91" s="10"/>
      <c r="Q91" s="10"/>
      <c r="R91" s="10">
        <v>1</v>
      </c>
      <c r="S91" s="50"/>
      <c r="T91" s="35">
        <v>1</v>
      </c>
      <c r="U91" s="51" t="s">
        <v>160</v>
      </c>
      <c r="V91" s="42" t="s">
        <v>49</v>
      </c>
      <c r="W91" s="10" t="s">
        <v>18</v>
      </c>
      <c r="X91" s="10" t="s">
        <v>161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25">
        <v>250118008</v>
      </c>
      <c r="C92" s="43">
        <v>45675</v>
      </c>
      <c r="D92" s="44" t="s">
        <v>32</v>
      </c>
      <c r="E92" s="28">
        <v>3</v>
      </c>
      <c r="F92" s="44" t="s">
        <v>33</v>
      </c>
      <c r="G92" s="45" t="s">
        <v>162</v>
      </c>
      <c r="H92" s="46" t="s">
        <v>163</v>
      </c>
      <c r="I92" s="45" t="s">
        <v>66</v>
      </c>
      <c r="J92" s="47" t="s">
        <v>43</v>
      </c>
      <c r="K92" s="10">
        <v>16</v>
      </c>
      <c r="L92" s="10">
        <v>8</v>
      </c>
      <c r="M92" s="49"/>
      <c r="N92" s="10" t="s">
        <v>37</v>
      </c>
      <c r="O92" s="10"/>
      <c r="P92" s="10"/>
      <c r="Q92" s="10"/>
      <c r="R92" s="10"/>
      <c r="S92" s="50"/>
      <c r="T92" s="35">
        <v>0</v>
      </c>
      <c r="U92" s="51"/>
      <c r="V92" s="42"/>
      <c r="W92" s="52"/>
      <c r="X92" s="10"/>
      <c r="Y92" s="10"/>
      <c r="Z92" s="10"/>
      <c r="AA92" s="10"/>
      <c r="AB92" s="10"/>
      <c r="AC92" s="10" t="s">
        <v>164</v>
      </c>
    </row>
    <row r="93" customHeight="1" spans="1:29">
      <c r="A93" s="22">
        <v>91</v>
      </c>
      <c r="B93" s="23">
        <v>250118009</v>
      </c>
      <c r="C93" s="43">
        <v>45675</v>
      </c>
      <c r="D93" s="44" t="s">
        <v>32</v>
      </c>
      <c r="E93" s="28">
        <v>3</v>
      </c>
      <c r="F93" s="44" t="s">
        <v>73</v>
      </c>
      <c r="G93" s="45">
        <v>20240616</v>
      </c>
      <c r="H93" s="46" t="s">
        <v>165</v>
      </c>
      <c r="I93" s="45" t="s">
        <v>165</v>
      </c>
      <c r="J93" s="47" t="s">
        <v>40</v>
      </c>
      <c r="K93" s="10">
        <v>128</v>
      </c>
      <c r="L93" s="10">
        <v>8</v>
      </c>
      <c r="M93" s="49"/>
      <c r="N93" s="10" t="s">
        <v>37</v>
      </c>
      <c r="O93" s="10"/>
      <c r="P93" s="10"/>
      <c r="Q93" s="10"/>
      <c r="R93" s="10"/>
      <c r="S93" s="50"/>
      <c r="T93" s="35">
        <v>0</v>
      </c>
      <c r="U93" s="51"/>
      <c r="V93" s="42"/>
      <c r="W93" s="52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25">
        <v>250119001</v>
      </c>
      <c r="C94" s="43">
        <v>45676</v>
      </c>
      <c r="D94" s="44" t="s">
        <v>32</v>
      </c>
      <c r="E94" s="28">
        <v>4</v>
      </c>
      <c r="F94" s="44" t="s">
        <v>166</v>
      </c>
      <c r="G94" s="45" t="s">
        <v>167</v>
      </c>
      <c r="H94" s="46" t="s">
        <v>168</v>
      </c>
      <c r="I94" s="45" t="s">
        <v>168</v>
      </c>
      <c r="J94" s="47" t="s">
        <v>67</v>
      </c>
      <c r="K94" s="10">
        <v>140</v>
      </c>
      <c r="L94" s="10">
        <v>20</v>
      </c>
      <c r="M94" s="49"/>
      <c r="N94" s="10" t="s">
        <v>37</v>
      </c>
      <c r="O94" s="10"/>
      <c r="P94" s="10"/>
      <c r="Q94" s="10"/>
      <c r="R94" s="10"/>
      <c r="S94" s="50"/>
      <c r="T94" s="35">
        <v>0</v>
      </c>
      <c r="U94" s="51"/>
      <c r="V94" s="42"/>
      <c r="W94" s="52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25">
        <v>250119002</v>
      </c>
      <c r="C95" s="43">
        <v>45676</v>
      </c>
      <c r="D95" s="44" t="s">
        <v>32</v>
      </c>
      <c r="E95" s="28">
        <v>4</v>
      </c>
      <c r="F95" s="44" t="s">
        <v>86</v>
      </c>
      <c r="G95" s="45" t="s">
        <v>169</v>
      </c>
      <c r="H95" s="46" t="s">
        <v>88</v>
      </c>
      <c r="I95" s="45" t="s">
        <v>170</v>
      </c>
      <c r="J95" s="47" t="s">
        <v>89</v>
      </c>
      <c r="K95" s="10">
        <v>74</v>
      </c>
      <c r="L95" s="10">
        <v>13</v>
      </c>
      <c r="M95" s="49"/>
      <c r="N95" s="10" t="s">
        <v>37</v>
      </c>
      <c r="O95" s="10"/>
      <c r="P95" s="10"/>
      <c r="Q95" s="10"/>
      <c r="R95" s="10"/>
      <c r="S95" s="50"/>
      <c r="T95" s="35">
        <v>0</v>
      </c>
      <c r="U95" s="51"/>
      <c r="V95" s="42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25">
        <v>250119003</v>
      </c>
      <c r="C96" s="43">
        <v>45676</v>
      </c>
      <c r="D96" s="44" t="s">
        <v>32</v>
      </c>
      <c r="E96" s="28">
        <v>4</v>
      </c>
      <c r="F96" s="44" t="s">
        <v>166</v>
      </c>
      <c r="G96" s="45" t="s">
        <v>171</v>
      </c>
      <c r="H96" s="46" t="s">
        <v>168</v>
      </c>
      <c r="I96" s="45" t="s">
        <v>168</v>
      </c>
      <c r="J96" s="47" t="s">
        <v>67</v>
      </c>
      <c r="K96" s="10">
        <v>68</v>
      </c>
      <c r="L96" s="10">
        <v>16</v>
      </c>
      <c r="M96" s="49">
        <v>1</v>
      </c>
      <c r="N96" s="10" t="s">
        <v>37</v>
      </c>
      <c r="O96" s="10">
        <v>1</v>
      </c>
      <c r="P96" s="10"/>
      <c r="Q96" s="10"/>
      <c r="R96" s="10"/>
      <c r="S96" s="50"/>
      <c r="T96" s="35">
        <v>1</v>
      </c>
      <c r="U96" s="51" t="s">
        <v>120</v>
      </c>
      <c r="V96" s="42" t="s">
        <v>77</v>
      </c>
      <c r="W96" s="10" t="s">
        <v>15</v>
      </c>
      <c r="X96" s="10" t="s">
        <v>78</v>
      </c>
      <c r="Y96" s="10" t="s">
        <v>79</v>
      </c>
      <c r="Z96" s="10" t="s">
        <v>80</v>
      </c>
      <c r="AA96" s="10"/>
      <c r="AB96" s="10"/>
      <c r="AC96" s="10" t="s">
        <v>172</v>
      </c>
    </row>
    <row r="97" customHeight="1" spans="1:29">
      <c r="A97" s="22">
        <v>95</v>
      </c>
      <c r="B97" s="25">
        <v>250207001</v>
      </c>
      <c r="C97" s="43">
        <v>45695</v>
      </c>
      <c r="D97" s="44" t="s">
        <v>173</v>
      </c>
      <c r="E97" s="28">
        <v>6</v>
      </c>
      <c r="F97" s="44" t="s">
        <v>86</v>
      </c>
      <c r="G97" s="45" t="s">
        <v>169</v>
      </c>
      <c r="H97" s="46" t="s">
        <v>88</v>
      </c>
      <c r="I97" s="45" t="s">
        <v>170</v>
      </c>
      <c r="J97" s="47" t="s">
        <v>89</v>
      </c>
      <c r="K97" s="10">
        <v>445</v>
      </c>
      <c r="L97" s="10">
        <v>52</v>
      </c>
      <c r="M97" s="49">
        <v>2</v>
      </c>
      <c r="N97" s="10" t="s">
        <v>47</v>
      </c>
      <c r="O97" s="10"/>
      <c r="P97" s="10">
        <v>1</v>
      </c>
      <c r="Q97" s="10"/>
      <c r="R97" s="10">
        <v>1</v>
      </c>
      <c r="S97" s="50"/>
      <c r="T97" s="35">
        <v>2</v>
      </c>
      <c r="U97" s="51" t="s">
        <v>174</v>
      </c>
      <c r="V97" s="42" t="s">
        <v>49</v>
      </c>
      <c r="W97" s="10" t="s">
        <v>18</v>
      </c>
      <c r="X97" s="10" t="s">
        <v>175</v>
      </c>
      <c r="Y97" s="10" t="s">
        <v>52</v>
      </c>
      <c r="Z97" s="10" t="s">
        <v>53</v>
      </c>
      <c r="AA97" s="10"/>
      <c r="AB97" s="10"/>
      <c r="AC97" s="10" t="s">
        <v>176</v>
      </c>
    </row>
    <row r="98" customHeight="1" spans="1:20">
      <c r="A98" s="22">
        <v>96</v>
      </c>
      <c r="B98" s="2">
        <v>250207002</v>
      </c>
      <c r="C98" s="3">
        <v>45695</v>
      </c>
      <c r="D98" s="4" t="s">
        <v>173</v>
      </c>
      <c r="E98" s="4">
        <v>6</v>
      </c>
      <c r="F98" s="5" t="s">
        <v>177</v>
      </c>
      <c r="G98" s="6" t="s">
        <v>178</v>
      </c>
      <c r="H98" s="6" t="s">
        <v>179</v>
      </c>
      <c r="I98" s="7" t="s">
        <v>179</v>
      </c>
      <c r="J98" s="7" t="s">
        <v>89</v>
      </c>
      <c r="K98" s="8">
        <v>1</v>
      </c>
      <c r="L98" s="8">
        <v>1</v>
      </c>
      <c r="N98" s="10" t="s">
        <v>37</v>
      </c>
      <c r="T98" s="12">
        <v>0</v>
      </c>
    </row>
    <row r="99" customHeight="1" spans="1:20">
      <c r="A99" s="22">
        <v>97</v>
      </c>
      <c r="B99" s="2">
        <v>250212001</v>
      </c>
      <c r="C99" s="3">
        <v>45700</v>
      </c>
      <c r="D99" s="4" t="s">
        <v>173</v>
      </c>
      <c r="E99" s="4">
        <v>7</v>
      </c>
      <c r="F99" s="5" t="s">
        <v>33</v>
      </c>
      <c r="G99" s="6" t="s">
        <v>180</v>
      </c>
      <c r="H99" s="6" t="s">
        <v>39</v>
      </c>
      <c r="I99" s="7" t="s">
        <v>66</v>
      </c>
      <c r="J99" s="7" t="s">
        <v>43</v>
      </c>
      <c r="K99" s="8">
        <v>256</v>
      </c>
      <c r="L99" s="8">
        <v>8</v>
      </c>
      <c r="N99" s="10" t="s">
        <v>37</v>
      </c>
      <c r="T99" s="12">
        <v>0</v>
      </c>
    </row>
    <row r="100" customHeight="1" spans="1:20">
      <c r="A100" s="22">
        <v>98</v>
      </c>
      <c r="B100" s="2">
        <v>250212002</v>
      </c>
      <c r="C100" s="3">
        <v>45700</v>
      </c>
      <c r="D100" s="4" t="s">
        <v>173</v>
      </c>
      <c r="E100" s="4">
        <v>7</v>
      </c>
      <c r="F100" s="5" t="s">
        <v>33</v>
      </c>
      <c r="G100" s="6" t="s">
        <v>111</v>
      </c>
      <c r="H100" s="6" t="s">
        <v>102</v>
      </c>
      <c r="I100" s="7" t="s">
        <v>84</v>
      </c>
      <c r="J100" s="7" t="s">
        <v>43</v>
      </c>
      <c r="K100" s="8">
        <v>256</v>
      </c>
      <c r="L100" s="8">
        <v>8</v>
      </c>
      <c r="N100" s="10" t="s">
        <v>37</v>
      </c>
      <c r="T100" s="12">
        <v>0</v>
      </c>
    </row>
    <row r="101" customHeight="1" spans="1:20">
      <c r="A101" s="22">
        <v>99</v>
      </c>
      <c r="B101" s="2">
        <v>250212003</v>
      </c>
      <c r="C101" s="3">
        <v>45700</v>
      </c>
      <c r="D101" s="4" t="s">
        <v>173</v>
      </c>
      <c r="E101" s="4">
        <v>7</v>
      </c>
      <c r="F101" s="5" t="s">
        <v>33</v>
      </c>
      <c r="G101" s="6" t="s">
        <v>101</v>
      </c>
      <c r="H101" s="6" t="s">
        <v>102</v>
      </c>
      <c r="I101" s="7" t="s">
        <v>84</v>
      </c>
      <c r="J101" s="7" t="s">
        <v>40</v>
      </c>
      <c r="K101" s="8">
        <v>256</v>
      </c>
      <c r="L101" s="8">
        <v>8</v>
      </c>
      <c r="N101" s="10" t="s">
        <v>37</v>
      </c>
      <c r="T101" s="12">
        <v>0</v>
      </c>
    </row>
    <row r="102" customHeight="1" spans="1:20">
      <c r="A102" s="22">
        <v>100</v>
      </c>
      <c r="B102" s="2">
        <v>250212004</v>
      </c>
      <c r="C102" s="3">
        <v>45700</v>
      </c>
      <c r="D102" s="4" t="s">
        <v>173</v>
      </c>
      <c r="E102" s="4">
        <v>7</v>
      </c>
      <c r="F102" s="5" t="s">
        <v>33</v>
      </c>
      <c r="G102" s="6" t="s">
        <v>122</v>
      </c>
      <c r="H102" s="6" t="s">
        <v>39</v>
      </c>
      <c r="I102" s="7" t="s">
        <v>66</v>
      </c>
      <c r="J102" s="7" t="s">
        <v>40</v>
      </c>
      <c r="K102" s="8">
        <v>256</v>
      </c>
      <c r="L102" s="8">
        <v>8</v>
      </c>
      <c r="N102" s="10" t="s">
        <v>37</v>
      </c>
      <c r="T102" s="12">
        <v>0</v>
      </c>
    </row>
    <row r="103" customHeight="1" spans="1:20">
      <c r="A103" s="22">
        <v>101</v>
      </c>
      <c r="B103" s="2">
        <v>250213001</v>
      </c>
      <c r="C103" s="3">
        <v>45701</v>
      </c>
      <c r="D103" s="4" t="s">
        <v>173</v>
      </c>
      <c r="E103" s="4">
        <v>7</v>
      </c>
      <c r="F103" s="5" t="s">
        <v>33</v>
      </c>
      <c r="G103" s="6" t="s">
        <v>111</v>
      </c>
      <c r="H103" s="6" t="s">
        <v>102</v>
      </c>
      <c r="I103" s="7" t="s">
        <v>84</v>
      </c>
      <c r="J103" s="7" t="s">
        <v>43</v>
      </c>
      <c r="K103" s="8">
        <v>231</v>
      </c>
      <c r="L103" s="8">
        <v>8</v>
      </c>
      <c r="N103" s="10" t="s">
        <v>37</v>
      </c>
      <c r="T103" s="12">
        <v>0</v>
      </c>
    </row>
    <row r="104" customHeight="1" spans="1:20">
      <c r="A104" s="22">
        <v>102</v>
      </c>
      <c r="B104" s="2">
        <v>250213002</v>
      </c>
      <c r="C104" s="3">
        <v>45701</v>
      </c>
      <c r="D104" s="4" t="s">
        <v>173</v>
      </c>
      <c r="E104" s="4">
        <v>7</v>
      </c>
      <c r="F104" s="5" t="s">
        <v>33</v>
      </c>
      <c r="G104" s="6" t="s">
        <v>101</v>
      </c>
      <c r="H104" s="6" t="s">
        <v>102</v>
      </c>
      <c r="I104" s="7" t="s">
        <v>84</v>
      </c>
      <c r="J104" s="7" t="s">
        <v>40</v>
      </c>
      <c r="K104" s="8">
        <v>165</v>
      </c>
      <c r="L104" s="8">
        <v>8</v>
      </c>
      <c r="N104" s="10" t="s">
        <v>37</v>
      </c>
      <c r="T104" s="12">
        <v>0</v>
      </c>
    </row>
    <row r="105" customHeight="1" spans="1:20">
      <c r="A105" s="22">
        <v>103</v>
      </c>
      <c r="B105" s="2">
        <v>250213003</v>
      </c>
      <c r="C105" s="3">
        <v>45701</v>
      </c>
      <c r="D105" s="4" t="s">
        <v>173</v>
      </c>
      <c r="E105" s="4">
        <v>7</v>
      </c>
      <c r="F105" s="5" t="s">
        <v>33</v>
      </c>
      <c r="G105" s="6" t="s">
        <v>181</v>
      </c>
      <c r="H105" s="6" t="s">
        <v>39</v>
      </c>
      <c r="I105" s="7" t="s">
        <v>66</v>
      </c>
      <c r="J105" s="7" t="s">
        <v>43</v>
      </c>
      <c r="K105" s="8">
        <v>144</v>
      </c>
      <c r="L105" s="8">
        <v>8</v>
      </c>
      <c r="N105" s="10" t="s">
        <v>37</v>
      </c>
      <c r="T105" s="12">
        <v>0</v>
      </c>
    </row>
    <row r="106" customHeight="1" spans="1:26">
      <c r="A106" s="22">
        <v>104</v>
      </c>
      <c r="B106" s="2">
        <v>250213004</v>
      </c>
      <c r="C106" s="3">
        <v>45701</v>
      </c>
      <c r="D106" s="4" t="s">
        <v>173</v>
      </c>
      <c r="E106" s="4">
        <v>7</v>
      </c>
      <c r="F106" s="5" t="s">
        <v>33</v>
      </c>
      <c r="G106" s="6" t="s">
        <v>180</v>
      </c>
      <c r="H106" s="6" t="s">
        <v>39</v>
      </c>
      <c r="I106" s="7" t="s">
        <v>66</v>
      </c>
      <c r="J106" s="7" t="s">
        <v>40</v>
      </c>
      <c r="K106" s="8">
        <v>484</v>
      </c>
      <c r="L106" s="8">
        <v>32</v>
      </c>
      <c r="M106" s="9">
        <v>1</v>
      </c>
      <c r="N106" s="10" t="s">
        <v>37</v>
      </c>
      <c r="O106" s="11">
        <v>1</v>
      </c>
      <c r="T106" s="12">
        <v>1</v>
      </c>
      <c r="U106" s="11" t="s">
        <v>182</v>
      </c>
      <c r="V106" s="13" t="s">
        <v>77</v>
      </c>
      <c r="W106" s="8" t="s">
        <v>15</v>
      </c>
      <c r="X106" s="11" t="s">
        <v>183</v>
      </c>
      <c r="Y106" s="11" t="s">
        <v>79</v>
      </c>
      <c r="Z106" s="11" t="s">
        <v>80</v>
      </c>
    </row>
    <row r="107" customHeight="1" spans="1:20">
      <c r="A107" s="22">
        <v>105</v>
      </c>
      <c r="B107" s="2">
        <v>250214001</v>
      </c>
      <c r="C107" s="3">
        <v>45702</v>
      </c>
      <c r="D107" s="4" t="s">
        <v>173</v>
      </c>
      <c r="E107" s="4">
        <v>7</v>
      </c>
      <c r="F107" s="5" t="s">
        <v>86</v>
      </c>
      <c r="G107" s="6" t="s">
        <v>184</v>
      </c>
      <c r="H107" s="6" t="s">
        <v>88</v>
      </c>
      <c r="I107" s="7" t="s">
        <v>170</v>
      </c>
      <c r="J107" s="7" t="s">
        <v>89</v>
      </c>
      <c r="K107" s="8">
        <v>445</v>
      </c>
      <c r="L107" s="8">
        <v>32</v>
      </c>
      <c r="N107" s="10" t="s">
        <v>37</v>
      </c>
      <c r="T107" s="12">
        <v>0</v>
      </c>
    </row>
    <row r="108" customHeight="1" spans="1:20">
      <c r="A108" s="22">
        <v>106</v>
      </c>
      <c r="B108" s="2">
        <v>250217001</v>
      </c>
      <c r="C108" s="3">
        <v>45705</v>
      </c>
      <c r="D108" s="4" t="s">
        <v>173</v>
      </c>
      <c r="E108" s="4">
        <v>8</v>
      </c>
      <c r="F108" s="5" t="s">
        <v>33</v>
      </c>
      <c r="G108" s="6" t="s">
        <v>185</v>
      </c>
      <c r="H108" s="6" t="s">
        <v>186</v>
      </c>
      <c r="I108" s="7" t="s">
        <v>186</v>
      </c>
      <c r="J108" s="7" t="s">
        <v>40</v>
      </c>
      <c r="K108" s="8">
        <v>1</v>
      </c>
      <c r="L108" s="8">
        <v>1</v>
      </c>
      <c r="N108" s="10" t="s">
        <v>37</v>
      </c>
      <c r="T108" s="12">
        <v>0</v>
      </c>
    </row>
    <row r="109" customHeight="1" spans="1:20">
      <c r="A109" s="22">
        <v>107</v>
      </c>
      <c r="B109" s="2">
        <v>250217002</v>
      </c>
      <c r="C109" s="3">
        <v>45705</v>
      </c>
      <c r="D109" s="4" t="s">
        <v>173</v>
      </c>
      <c r="E109" s="4">
        <v>8</v>
      </c>
      <c r="F109" s="5" t="s">
        <v>33</v>
      </c>
      <c r="G109" s="6" t="s">
        <v>111</v>
      </c>
      <c r="H109" s="6" t="s">
        <v>102</v>
      </c>
      <c r="I109" s="7" t="s">
        <v>84</v>
      </c>
      <c r="J109" s="7" t="s">
        <v>43</v>
      </c>
      <c r="K109" s="8">
        <v>2</v>
      </c>
      <c r="L109" s="8">
        <v>2</v>
      </c>
      <c r="N109" s="10" t="s">
        <v>37</v>
      </c>
      <c r="T109" s="12">
        <v>0</v>
      </c>
    </row>
    <row r="110" customHeight="1" spans="1:26">
      <c r="A110" s="22">
        <v>108</v>
      </c>
      <c r="B110" s="2">
        <v>250217003</v>
      </c>
      <c r="C110" s="3">
        <v>45705</v>
      </c>
      <c r="D110" s="4" t="s">
        <v>173</v>
      </c>
      <c r="E110" s="4">
        <v>8</v>
      </c>
      <c r="F110" s="5" t="s">
        <v>33</v>
      </c>
      <c r="G110" s="6" t="s">
        <v>101</v>
      </c>
      <c r="H110" s="6" t="s">
        <v>102</v>
      </c>
      <c r="I110" s="7" t="s">
        <v>84</v>
      </c>
      <c r="J110" s="7" t="s">
        <v>40</v>
      </c>
      <c r="K110" s="8">
        <v>1</v>
      </c>
      <c r="L110" s="8">
        <v>1</v>
      </c>
      <c r="M110" s="9">
        <v>1</v>
      </c>
      <c r="N110" s="10" t="s">
        <v>47</v>
      </c>
      <c r="Q110" s="11">
        <v>1</v>
      </c>
      <c r="T110" s="12">
        <v>1</v>
      </c>
      <c r="U110" s="11" t="s">
        <v>187</v>
      </c>
      <c r="V110" s="13" t="s">
        <v>49</v>
      </c>
      <c r="W110" s="8" t="s">
        <v>50</v>
      </c>
      <c r="X110" s="11" t="s">
        <v>188</v>
      </c>
      <c r="Y110" s="11" t="s">
        <v>52</v>
      </c>
      <c r="Z110" s="11" t="s">
        <v>53</v>
      </c>
    </row>
    <row r="111" customHeight="1" spans="1:26">
      <c r="A111" s="22">
        <v>109</v>
      </c>
      <c r="B111" s="2">
        <v>250217004</v>
      </c>
      <c r="C111" s="3">
        <v>45705</v>
      </c>
      <c r="D111" s="4" t="s">
        <v>173</v>
      </c>
      <c r="E111" s="4">
        <v>8</v>
      </c>
      <c r="F111" s="5" t="s">
        <v>33</v>
      </c>
      <c r="G111" s="6" t="s">
        <v>189</v>
      </c>
      <c r="H111" s="6" t="s">
        <v>139</v>
      </c>
      <c r="I111" s="7" t="s">
        <v>139</v>
      </c>
      <c r="J111" s="7" t="s">
        <v>36</v>
      </c>
      <c r="K111" s="8">
        <v>3</v>
      </c>
      <c r="L111" s="8">
        <v>3</v>
      </c>
      <c r="M111" s="9">
        <v>3</v>
      </c>
      <c r="N111" s="10" t="s">
        <v>47</v>
      </c>
      <c r="P111" s="11">
        <v>3</v>
      </c>
      <c r="T111" s="12">
        <v>3</v>
      </c>
      <c r="U111" s="11" t="s">
        <v>190</v>
      </c>
      <c r="V111" s="13" t="s">
        <v>49</v>
      </c>
      <c r="W111" s="8" t="s">
        <v>16</v>
      </c>
      <c r="X111" s="11" t="s">
        <v>191</v>
      </c>
      <c r="Y111" s="11" t="s">
        <v>52</v>
      </c>
      <c r="Z111" s="11" t="s">
        <v>53</v>
      </c>
    </row>
    <row r="112" customHeight="1" spans="1:20">
      <c r="A112" s="22">
        <v>110</v>
      </c>
      <c r="B112" s="2">
        <v>250217005</v>
      </c>
      <c r="C112" s="3">
        <v>45705</v>
      </c>
      <c r="D112" s="4" t="s">
        <v>173</v>
      </c>
      <c r="E112" s="4">
        <v>8</v>
      </c>
      <c r="F112" s="5" t="s">
        <v>33</v>
      </c>
      <c r="G112" s="6" t="s">
        <v>192</v>
      </c>
      <c r="H112" s="6" t="s">
        <v>136</v>
      </c>
      <c r="I112" s="7" t="s">
        <v>136</v>
      </c>
      <c r="J112" s="7" t="s">
        <v>36</v>
      </c>
      <c r="K112" s="8">
        <v>4</v>
      </c>
      <c r="L112" s="8">
        <v>4</v>
      </c>
      <c r="N112" s="10" t="s">
        <v>37</v>
      </c>
      <c r="T112" s="12">
        <v>0</v>
      </c>
    </row>
    <row r="113" customHeight="1" spans="1:20">
      <c r="A113" s="22">
        <v>111</v>
      </c>
      <c r="B113" s="2">
        <v>250217006</v>
      </c>
      <c r="C113" s="3">
        <v>45705</v>
      </c>
      <c r="D113" s="4" t="s">
        <v>173</v>
      </c>
      <c r="E113" s="4">
        <v>8</v>
      </c>
      <c r="F113" s="5" t="s">
        <v>33</v>
      </c>
      <c r="G113" s="6" t="s">
        <v>38</v>
      </c>
      <c r="H113" s="6" t="s">
        <v>39</v>
      </c>
      <c r="I113" s="7" t="s">
        <v>66</v>
      </c>
      <c r="J113" s="7" t="s">
        <v>40</v>
      </c>
      <c r="K113" s="8">
        <v>986</v>
      </c>
      <c r="L113" s="8">
        <v>32</v>
      </c>
      <c r="N113" s="10" t="s">
        <v>37</v>
      </c>
      <c r="T113" s="12">
        <v>0</v>
      </c>
    </row>
    <row r="114" customHeight="1" spans="1:20">
      <c r="A114" s="22">
        <v>112</v>
      </c>
      <c r="B114" s="2">
        <v>250217007</v>
      </c>
      <c r="C114" s="3">
        <v>45705</v>
      </c>
      <c r="D114" s="4" t="s">
        <v>173</v>
      </c>
      <c r="E114" s="4">
        <v>8</v>
      </c>
      <c r="F114" s="5" t="s">
        <v>33</v>
      </c>
      <c r="G114" s="6" t="s">
        <v>193</v>
      </c>
      <c r="H114" s="6" t="s">
        <v>194</v>
      </c>
      <c r="I114" s="7" t="s">
        <v>195</v>
      </c>
      <c r="J114" s="7" t="s">
        <v>36</v>
      </c>
      <c r="K114" s="8">
        <v>9</v>
      </c>
      <c r="L114" s="8">
        <v>8</v>
      </c>
      <c r="N114" s="10" t="s">
        <v>37</v>
      </c>
      <c r="T114" s="12">
        <v>0</v>
      </c>
    </row>
    <row r="115" customHeight="1" spans="1:20">
      <c r="A115" s="22">
        <v>113</v>
      </c>
      <c r="B115" s="2">
        <v>250218001</v>
      </c>
      <c r="C115" s="3">
        <v>45706</v>
      </c>
      <c r="D115" s="4" t="s">
        <v>173</v>
      </c>
      <c r="E115" s="4">
        <v>8</v>
      </c>
      <c r="F115" s="5" t="s">
        <v>33</v>
      </c>
      <c r="G115" s="6" t="s">
        <v>196</v>
      </c>
      <c r="H115" s="6" t="s">
        <v>72</v>
      </c>
      <c r="I115" s="7" t="s">
        <v>106</v>
      </c>
      <c r="J115" s="7" t="s">
        <v>40</v>
      </c>
      <c r="K115" s="8">
        <v>101</v>
      </c>
      <c r="L115" s="8">
        <v>8</v>
      </c>
      <c r="N115" s="10" t="s">
        <v>37</v>
      </c>
      <c r="T115" s="12">
        <v>0</v>
      </c>
    </row>
    <row r="116" customHeight="1" spans="1:20">
      <c r="A116" s="22">
        <v>114</v>
      </c>
      <c r="B116" s="2">
        <v>250218002</v>
      </c>
      <c r="C116" s="3">
        <v>45706</v>
      </c>
      <c r="D116" s="4" t="s">
        <v>173</v>
      </c>
      <c r="E116" s="4">
        <v>8</v>
      </c>
      <c r="F116" s="5" t="s">
        <v>33</v>
      </c>
      <c r="G116" s="6" t="s">
        <v>197</v>
      </c>
      <c r="H116" s="6" t="s">
        <v>39</v>
      </c>
      <c r="I116" s="7" t="s">
        <v>66</v>
      </c>
      <c r="J116" s="7" t="s">
        <v>43</v>
      </c>
      <c r="K116" s="8">
        <v>200</v>
      </c>
      <c r="L116" s="8">
        <v>8</v>
      </c>
      <c r="N116" s="10" t="s">
        <v>37</v>
      </c>
      <c r="T116" s="12">
        <v>0</v>
      </c>
    </row>
    <row r="117" customHeight="1" spans="1:20">
      <c r="A117" s="22">
        <v>115</v>
      </c>
      <c r="B117" s="2">
        <v>250218003</v>
      </c>
      <c r="C117" s="3">
        <v>45706</v>
      </c>
      <c r="D117" s="4" t="s">
        <v>173</v>
      </c>
      <c r="E117" s="4">
        <v>8</v>
      </c>
      <c r="F117" s="5" t="s">
        <v>33</v>
      </c>
      <c r="G117" s="6" t="s">
        <v>122</v>
      </c>
      <c r="H117" s="6" t="s">
        <v>39</v>
      </c>
      <c r="I117" s="7" t="s">
        <v>66</v>
      </c>
      <c r="J117" s="7" t="s">
        <v>40</v>
      </c>
      <c r="K117" s="8">
        <v>604</v>
      </c>
      <c r="L117" s="8">
        <v>32</v>
      </c>
      <c r="N117" s="10" t="s">
        <v>37</v>
      </c>
      <c r="T117" s="12">
        <v>0</v>
      </c>
    </row>
    <row r="118" customHeight="1" spans="1:26">
      <c r="A118" s="22">
        <v>116</v>
      </c>
      <c r="B118" s="2">
        <v>250218004</v>
      </c>
      <c r="C118" s="3">
        <v>45706</v>
      </c>
      <c r="D118" s="4" t="s">
        <v>173</v>
      </c>
      <c r="E118" s="4">
        <v>8</v>
      </c>
      <c r="F118" s="5" t="s">
        <v>33</v>
      </c>
      <c r="G118" s="6" t="s">
        <v>198</v>
      </c>
      <c r="H118" s="6" t="s">
        <v>119</v>
      </c>
      <c r="I118" s="7" t="s">
        <v>119</v>
      </c>
      <c r="J118" s="7" t="s">
        <v>36</v>
      </c>
      <c r="K118" s="8">
        <v>91</v>
      </c>
      <c r="L118" s="8">
        <v>8</v>
      </c>
      <c r="M118" s="9">
        <v>2</v>
      </c>
      <c r="N118" s="10" t="s">
        <v>47</v>
      </c>
      <c r="O118" s="11">
        <v>2</v>
      </c>
      <c r="T118" s="12">
        <v>2</v>
      </c>
      <c r="U118" s="11" t="s">
        <v>199</v>
      </c>
      <c r="V118" s="13" t="s">
        <v>49</v>
      </c>
      <c r="W118" s="8" t="s">
        <v>15</v>
      </c>
      <c r="X118" s="11" t="s">
        <v>183</v>
      </c>
      <c r="Y118" s="11" t="s">
        <v>79</v>
      </c>
      <c r="Z118" s="11" t="s">
        <v>53</v>
      </c>
    </row>
    <row r="119" customHeight="1" spans="1:20">
      <c r="A119" s="22">
        <v>117</v>
      </c>
      <c r="B119" s="2">
        <v>250218005</v>
      </c>
      <c r="C119" s="3">
        <v>45706</v>
      </c>
      <c r="D119" s="4" t="s">
        <v>173</v>
      </c>
      <c r="E119" s="4">
        <v>8</v>
      </c>
      <c r="F119" s="5" t="s">
        <v>33</v>
      </c>
      <c r="G119" s="6" t="s">
        <v>200</v>
      </c>
      <c r="H119" s="6" t="s">
        <v>201</v>
      </c>
      <c r="I119" s="7" t="s">
        <v>66</v>
      </c>
      <c r="J119" s="7" t="s">
        <v>40</v>
      </c>
      <c r="K119" s="8">
        <v>1</v>
      </c>
      <c r="L119" s="8">
        <v>1</v>
      </c>
      <c r="N119" s="10" t="s">
        <v>37</v>
      </c>
      <c r="T119" s="12">
        <v>0</v>
      </c>
    </row>
    <row r="120" customHeight="1" spans="1:20">
      <c r="A120" s="22">
        <v>118</v>
      </c>
      <c r="B120" s="2">
        <v>250219001</v>
      </c>
      <c r="C120" s="3">
        <v>45707</v>
      </c>
      <c r="D120" s="4" t="s">
        <v>173</v>
      </c>
      <c r="E120" s="4">
        <v>8</v>
      </c>
      <c r="F120" s="5" t="s">
        <v>33</v>
      </c>
      <c r="G120" s="6" t="s">
        <v>202</v>
      </c>
      <c r="H120" s="6" t="s">
        <v>143</v>
      </c>
      <c r="I120" s="7" t="s">
        <v>119</v>
      </c>
      <c r="J120" s="7" t="s">
        <v>36</v>
      </c>
      <c r="K120" s="8">
        <v>5</v>
      </c>
      <c r="L120" s="8">
        <v>5</v>
      </c>
      <c r="N120" s="10" t="s">
        <v>37</v>
      </c>
      <c r="T120" s="12">
        <v>0</v>
      </c>
    </row>
    <row r="121" customHeight="1" spans="1:20">
      <c r="A121" s="22">
        <v>119</v>
      </c>
      <c r="B121" s="2">
        <v>250219002</v>
      </c>
      <c r="C121" s="3">
        <v>45707</v>
      </c>
      <c r="D121" s="4" t="s">
        <v>173</v>
      </c>
      <c r="E121" s="4">
        <v>8</v>
      </c>
      <c r="F121" s="5" t="s">
        <v>73</v>
      </c>
      <c r="G121" s="6" t="s">
        <v>203</v>
      </c>
      <c r="H121" s="6" t="s">
        <v>127</v>
      </c>
      <c r="I121" s="7" t="s">
        <v>128</v>
      </c>
      <c r="J121" s="7" t="s">
        <v>40</v>
      </c>
      <c r="K121" s="8">
        <v>30</v>
      </c>
      <c r="L121" s="8">
        <v>8</v>
      </c>
      <c r="N121" s="10" t="s">
        <v>37</v>
      </c>
      <c r="T121" s="12">
        <v>0</v>
      </c>
    </row>
    <row r="122" customHeight="1" spans="1:20">
      <c r="A122" s="22">
        <v>120</v>
      </c>
      <c r="B122" s="2">
        <v>250219003</v>
      </c>
      <c r="C122" s="3">
        <v>45707</v>
      </c>
      <c r="D122" s="4" t="s">
        <v>173</v>
      </c>
      <c r="E122" s="4">
        <v>8</v>
      </c>
      <c r="F122" s="5" t="s">
        <v>73</v>
      </c>
      <c r="G122" s="6" t="s">
        <v>204</v>
      </c>
      <c r="H122" s="6" t="s">
        <v>205</v>
      </c>
      <c r="I122" s="7" t="s">
        <v>205</v>
      </c>
      <c r="J122" s="7" t="s">
        <v>40</v>
      </c>
      <c r="K122" s="8">
        <v>28</v>
      </c>
      <c r="L122" s="8">
        <v>8</v>
      </c>
      <c r="N122" s="10" t="s">
        <v>37</v>
      </c>
      <c r="T122" s="12">
        <v>0</v>
      </c>
    </row>
    <row r="123" customHeight="1" spans="1:20">
      <c r="A123" s="22">
        <v>121</v>
      </c>
      <c r="B123" s="2">
        <v>250219004</v>
      </c>
      <c r="C123" s="3">
        <v>45707</v>
      </c>
      <c r="D123" s="4" t="s">
        <v>173</v>
      </c>
      <c r="E123" s="4">
        <v>8</v>
      </c>
      <c r="F123" s="5" t="s">
        <v>166</v>
      </c>
      <c r="G123" s="6" t="s">
        <v>206</v>
      </c>
      <c r="H123" s="6" t="s">
        <v>207</v>
      </c>
      <c r="I123" s="7" t="s">
        <v>168</v>
      </c>
      <c r="J123" s="7" t="s">
        <v>67</v>
      </c>
      <c r="K123" s="8">
        <v>1</v>
      </c>
      <c r="L123" s="8">
        <v>1</v>
      </c>
      <c r="N123" s="10" t="s">
        <v>37</v>
      </c>
      <c r="T123" s="12">
        <v>0</v>
      </c>
    </row>
    <row r="124" customHeight="1" spans="1:20">
      <c r="A124" s="22">
        <v>122</v>
      </c>
      <c r="B124" s="2">
        <v>250220001</v>
      </c>
      <c r="C124" s="3">
        <v>45708</v>
      </c>
      <c r="D124" s="4" t="s">
        <v>173</v>
      </c>
      <c r="E124" s="4">
        <f>IF(C124="","",WEEKNUM(C124,1))</f>
        <v>8</v>
      </c>
      <c r="F124" s="5" t="s">
        <v>33</v>
      </c>
      <c r="G124" s="6" t="s">
        <v>197</v>
      </c>
      <c r="H124" s="6" t="s">
        <v>39</v>
      </c>
      <c r="I124" s="7" t="str">
        <f>VLOOKUP(H124,[3]外O细分型号!A:B,2,0)</f>
        <v>G100</v>
      </c>
      <c r="J124" s="7" t="s">
        <v>43</v>
      </c>
      <c r="K124" s="8">
        <v>100</v>
      </c>
      <c r="L124" s="8">
        <v>8</v>
      </c>
      <c r="N124" s="10" t="s">
        <v>37</v>
      </c>
      <c r="T124" s="12">
        <f>SUM(O124:S124)</f>
        <v>0</v>
      </c>
    </row>
    <row r="125" customHeight="1" spans="1:20">
      <c r="A125" s="22">
        <v>123</v>
      </c>
      <c r="B125" s="2">
        <v>250220002</v>
      </c>
      <c r="C125" s="3">
        <v>45708</v>
      </c>
      <c r="D125" s="4" t="s">
        <v>173</v>
      </c>
      <c r="E125" s="4">
        <f>IF(C125="","",WEEKNUM(C125,1))</f>
        <v>8</v>
      </c>
      <c r="F125" s="5" t="s">
        <v>73</v>
      </c>
      <c r="G125" s="6" t="s">
        <v>208</v>
      </c>
      <c r="H125" s="6" t="s">
        <v>209</v>
      </c>
      <c r="I125" s="7" t="s">
        <v>128</v>
      </c>
      <c r="J125" s="7" t="s">
        <v>40</v>
      </c>
      <c r="K125" s="8">
        <v>864</v>
      </c>
      <c r="L125" s="8">
        <v>32</v>
      </c>
      <c r="N125" s="10" t="s">
        <v>37</v>
      </c>
      <c r="T125" s="12">
        <f>SUM(O125:S125)</f>
        <v>0</v>
      </c>
    </row>
    <row r="126" customHeight="1" spans="1:20">
      <c r="A126" s="22">
        <v>124</v>
      </c>
      <c r="B126" s="2">
        <v>250220003</v>
      </c>
      <c r="C126" s="3">
        <v>45708</v>
      </c>
      <c r="D126" s="4" t="s">
        <v>173</v>
      </c>
      <c r="E126" s="4">
        <f>IF(C126="","",WEEKNUM(C126,1))</f>
        <v>8</v>
      </c>
      <c r="F126" s="5" t="s">
        <v>33</v>
      </c>
      <c r="G126" s="6" t="s">
        <v>109</v>
      </c>
      <c r="H126" s="6" t="s">
        <v>55</v>
      </c>
      <c r="I126" s="7" t="str">
        <f>VLOOKUP(H126,[3]外O细分型号!A:B,2,0)</f>
        <v>V7</v>
      </c>
      <c r="J126" s="7" t="s">
        <v>40</v>
      </c>
      <c r="K126" s="8">
        <v>264</v>
      </c>
      <c r="L126" s="8">
        <v>8</v>
      </c>
      <c r="N126" s="10" t="s">
        <v>37</v>
      </c>
      <c r="T126" s="12">
        <f>SUM(O126:S126)</f>
        <v>0</v>
      </c>
    </row>
    <row r="127" customHeight="1" spans="1:20">
      <c r="A127" s="22">
        <v>125</v>
      </c>
      <c r="B127" s="2">
        <v>250220004</v>
      </c>
      <c r="C127" s="3">
        <v>45708</v>
      </c>
      <c r="D127" s="4" t="s">
        <v>173</v>
      </c>
      <c r="E127" s="4">
        <f>IF(C127="","",WEEKNUM(C127,1))</f>
        <v>8</v>
      </c>
      <c r="F127" s="5" t="s">
        <v>33</v>
      </c>
      <c r="G127" s="6" t="s">
        <v>210</v>
      </c>
      <c r="H127" s="6" t="s">
        <v>39</v>
      </c>
      <c r="I127" s="7" t="str">
        <f>VLOOKUP(H127,[3]外O细分型号!A:B,2,0)</f>
        <v>G100</v>
      </c>
      <c r="J127" s="7" t="s">
        <v>40</v>
      </c>
      <c r="K127" s="8">
        <v>605</v>
      </c>
      <c r="L127" s="8">
        <v>32</v>
      </c>
      <c r="N127" s="10" t="s">
        <v>37</v>
      </c>
      <c r="T127" s="12">
        <f>SUM(O127:S127)</f>
        <v>0</v>
      </c>
    </row>
    <row r="128" customHeight="1" spans="1:20">
      <c r="A128" s="22">
        <v>126</v>
      </c>
      <c r="B128" s="2">
        <v>250220005</v>
      </c>
      <c r="C128" s="3">
        <v>45708</v>
      </c>
      <c r="D128" s="4" t="s">
        <v>173</v>
      </c>
      <c r="E128" s="4">
        <f>IF(C128="","",WEEKNUM(C128,1))</f>
        <v>8</v>
      </c>
      <c r="F128" s="5" t="s">
        <v>33</v>
      </c>
      <c r="G128" s="6">
        <v>24064110</v>
      </c>
      <c r="H128" s="6" t="s">
        <v>211</v>
      </c>
      <c r="I128" s="7" t="str">
        <f>VLOOKUP(H128,[3]外O细分型号!A:B,2,0)</f>
        <v>E180</v>
      </c>
      <c r="J128" s="7" t="s">
        <v>40</v>
      </c>
      <c r="K128" s="8">
        <v>2</v>
      </c>
      <c r="L128" s="8">
        <v>2</v>
      </c>
      <c r="N128" s="10" t="s">
        <v>37</v>
      </c>
      <c r="T128" s="12">
        <f>SUM(O128:S128)</f>
        <v>0</v>
      </c>
    </row>
    <row r="129" customHeight="1" spans="1:20">
      <c r="A129" s="22">
        <v>127</v>
      </c>
      <c r="B129" s="2">
        <v>250220006</v>
      </c>
      <c r="C129" s="3">
        <v>45708</v>
      </c>
      <c r="D129" s="4" t="s">
        <v>173</v>
      </c>
      <c r="E129" s="4">
        <f>IF(C129="","",WEEKNUM(C129,1))</f>
        <v>8</v>
      </c>
      <c r="F129" s="5" t="s">
        <v>33</v>
      </c>
      <c r="G129" s="6" t="s">
        <v>153</v>
      </c>
      <c r="H129" s="6" t="s">
        <v>66</v>
      </c>
      <c r="I129" s="7" t="str">
        <f>VLOOKUP(H129,[3]外O细分型号!A:B,2,0)</f>
        <v>G100</v>
      </c>
      <c r="J129" s="7" t="s">
        <v>98</v>
      </c>
      <c r="K129" s="8">
        <v>1</v>
      </c>
      <c r="L129" s="8">
        <v>1</v>
      </c>
      <c r="N129" s="10" t="s">
        <v>37</v>
      </c>
      <c r="T129" s="12">
        <f>SUM(O129:S129)</f>
        <v>0</v>
      </c>
    </row>
    <row r="130" customHeight="1" spans="1:20">
      <c r="A130" s="22">
        <v>128</v>
      </c>
      <c r="B130" s="2">
        <v>250221001</v>
      </c>
      <c r="C130" s="3">
        <v>45709</v>
      </c>
      <c r="D130" s="4" t="s">
        <v>173</v>
      </c>
      <c r="E130" s="4">
        <f>IF(C130="","",WEEKNUM(C130,1))</f>
        <v>8</v>
      </c>
      <c r="F130" s="5" t="s">
        <v>73</v>
      </c>
      <c r="G130" s="6" t="s">
        <v>208</v>
      </c>
      <c r="H130" s="6" t="s">
        <v>209</v>
      </c>
      <c r="I130" s="7" t="s">
        <v>128</v>
      </c>
      <c r="J130" s="7" t="s">
        <v>40</v>
      </c>
      <c r="K130" s="8">
        <v>131</v>
      </c>
      <c r="L130" s="8">
        <v>8</v>
      </c>
      <c r="N130" s="10" t="s">
        <v>37</v>
      </c>
      <c r="T130" s="12">
        <f>SUM(O130:S130)</f>
        <v>0</v>
      </c>
    </row>
    <row r="131" customHeight="1" spans="1:20">
      <c r="A131" s="22">
        <v>129</v>
      </c>
      <c r="B131" s="2">
        <v>250222001</v>
      </c>
      <c r="C131" s="3">
        <v>45710</v>
      </c>
      <c r="D131" s="4" t="s">
        <v>173</v>
      </c>
      <c r="E131" s="4">
        <f>IF(C131="","",WEEKNUM(C131,1))</f>
        <v>8</v>
      </c>
      <c r="F131" s="5" t="s">
        <v>33</v>
      </c>
      <c r="G131" s="6" t="s">
        <v>212</v>
      </c>
      <c r="H131" s="6" t="s">
        <v>131</v>
      </c>
      <c r="I131" s="7" t="str">
        <f>VLOOKUP(H131,[3]外O细分型号!A:B,2,0)</f>
        <v>P1-CM</v>
      </c>
      <c r="J131" s="7" t="s">
        <v>40</v>
      </c>
      <c r="K131" s="8">
        <v>176</v>
      </c>
      <c r="L131" s="8">
        <v>8</v>
      </c>
      <c r="N131" s="10" t="s">
        <v>37</v>
      </c>
      <c r="T131" s="12">
        <f>SUM(O131:S131)</f>
        <v>0</v>
      </c>
    </row>
    <row r="132" customHeight="1" spans="1:20">
      <c r="A132" s="22">
        <v>130</v>
      </c>
      <c r="B132" s="2">
        <v>250222002</v>
      </c>
      <c r="C132" s="3">
        <v>45710</v>
      </c>
      <c r="D132" s="4" t="s">
        <v>173</v>
      </c>
      <c r="E132" s="4">
        <f>IF(C132="","",WEEKNUM(C132,1))</f>
        <v>8</v>
      </c>
      <c r="F132" s="5" t="s">
        <v>33</v>
      </c>
      <c r="G132" s="6" t="s">
        <v>149</v>
      </c>
      <c r="H132" s="6" t="s">
        <v>132</v>
      </c>
      <c r="I132" s="7" t="str">
        <f>VLOOKUP(H132,[3]外O细分型号!A:B,2,0)</f>
        <v>P1-CM</v>
      </c>
      <c r="J132" s="7" t="s">
        <v>40</v>
      </c>
      <c r="K132" s="8">
        <v>78</v>
      </c>
      <c r="L132" s="8">
        <v>8</v>
      </c>
      <c r="N132" s="10" t="s">
        <v>37</v>
      </c>
      <c r="T132" s="12">
        <f>SUM(O132:S132)</f>
        <v>0</v>
      </c>
    </row>
    <row r="133" customHeight="1" spans="1:20">
      <c r="A133" s="22">
        <v>131</v>
      </c>
      <c r="B133" s="2">
        <v>250222003</v>
      </c>
      <c r="C133" s="3">
        <v>45710</v>
      </c>
      <c r="D133" s="4" t="s">
        <v>173</v>
      </c>
      <c r="E133" s="4">
        <f>IF(C133="","",WEEKNUM(C133,1))</f>
        <v>8</v>
      </c>
      <c r="F133" s="5" t="s">
        <v>33</v>
      </c>
      <c r="G133" s="6" t="s">
        <v>38</v>
      </c>
      <c r="H133" s="6" t="s">
        <v>39</v>
      </c>
      <c r="I133" s="7" t="str">
        <f>VLOOKUP(H133,[3]外O细分型号!A:B,2,0)</f>
        <v>G100</v>
      </c>
      <c r="J133" s="7" t="s">
        <v>40</v>
      </c>
      <c r="K133" s="8">
        <v>150</v>
      </c>
      <c r="L133" s="8">
        <v>8</v>
      </c>
      <c r="N133" s="10" t="s">
        <v>37</v>
      </c>
      <c r="T133" s="12">
        <f>SUM(O133:S133)</f>
        <v>0</v>
      </c>
    </row>
    <row r="134" customHeight="1" spans="1:20">
      <c r="A134" s="22">
        <v>132</v>
      </c>
      <c r="B134" s="2">
        <v>250224001</v>
      </c>
      <c r="C134" s="3">
        <v>45712</v>
      </c>
      <c r="D134" s="4" t="s">
        <v>173</v>
      </c>
      <c r="E134" s="4">
        <f>IF(C134="","",WEEKNUM(C134,1))</f>
        <v>9</v>
      </c>
      <c r="F134" s="5" t="s">
        <v>33</v>
      </c>
      <c r="G134" s="6">
        <v>24064110</v>
      </c>
      <c r="H134" s="6" t="s">
        <v>64</v>
      </c>
      <c r="I134" s="7" t="str">
        <f>VLOOKUP(H134,[3]外O细分型号!A:B,2,0)</f>
        <v>V7</v>
      </c>
      <c r="J134" s="7" t="s">
        <v>40</v>
      </c>
      <c r="K134" s="8">
        <v>4</v>
      </c>
      <c r="L134" s="8">
        <v>4</v>
      </c>
      <c r="N134" s="10" t="s">
        <v>37</v>
      </c>
      <c r="T134" s="12">
        <f>SUM(O134:S134)</f>
        <v>0</v>
      </c>
    </row>
    <row r="135" customHeight="1" spans="1:20">
      <c r="A135" s="22">
        <v>133</v>
      </c>
      <c r="B135" s="2">
        <v>250224002</v>
      </c>
      <c r="C135" s="3">
        <v>45712</v>
      </c>
      <c r="D135" s="4" t="s">
        <v>173</v>
      </c>
      <c r="E135" s="4">
        <f>IF(C135="","",WEEKNUM(C135,1))</f>
        <v>9</v>
      </c>
      <c r="F135" s="5" t="s">
        <v>33</v>
      </c>
      <c r="G135" s="6" t="s">
        <v>109</v>
      </c>
      <c r="H135" s="6" t="s">
        <v>55</v>
      </c>
      <c r="I135" s="7" t="str">
        <f>VLOOKUP(H135,[3]外O细分型号!A:B,2,0)</f>
        <v>V7</v>
      </c>
      <c r="J135" s="7" t="s">
        <v>40</v>
      </c>
      <c r="K135" s="8">
        <v>601</v>
      </c>
      <c r="L135" s="8">
        <v>32</v>
      </c>
      <c r="N135" s="10" t="s">
        <v>37</v>
      </c>
      <c r="T135" s="12">
        <f>SUM(O135:S135)</f>
        <v>0</v>
      </c>
    </row>
    <row r="136" customHeight="1" spans="1:20">
      <c r="A136" s="22">
        <v>134</v>
      </c>
      <c r="B136" s="2">
        <v>250225001</v>
      </c>
      <c r="C136" s="3">
        <v>45713</v>
      </c>
      <c r="D136" s="4" t="s">
        <v>173</v>
      </c>
      <c r="E136" s="4">
        <f>IF(C136="","",WEEKNUM(C136,1))</f>
        <v>9</v>
      </c>
      <c r="F136" s="5" t="s">
        <v>33</v>
      </c>
      <c r="G136" s="6" t="s">
        <v>140</v>
      </c>
      <c r="H136" s="6" t="s">
        <v>124</v>
      </c>
      <c r="I136" s="7" t="str">
        <f>VLOOKUP(H136,[3]外O细分型号!A:B,2,0)</f>
        <v>P1-CT</v>
      </c>
      <c r="J136" s="7" t="s">
        <v>40</v>
      </c>
      <c r="K136" s="8">
        <v>118</v>
      </c>
      <c r="L136" s="8">
        <v>8</v>
      </c>
      <c r="N136" s="10" t="s">
        <v>37</v>
      </c>
      <c r="T136" s="12">
        <f>SUM(O136:S136)</f>
        <v>0</v>
      </c>
    </row>
    <row r="137" customHeight="1" spans="1:20">
      <c r="A137" s="22">
        <v>135</v>
      </c>
      <c r="B137" s="2">
        <v>250225002</v>
      </c>
      <c r="C137" s="3">
        <v>45713</v>
      </c>
      <c r="D137" s="4" t="s">
        <v>173</v>
      </c>
      <c r="E137" s="4">
        <f>IF(C137="","",WEEKNUM(C137,1))</f>
        <v>9</v>
      </c>
      <c r="F137" s="5" t="s">
        <v>33</v>
      </c>
      <c r="G137" s="6" t="s">
        <v>213</v>
      </c>
      <c r="H137" s="6" t="s">
        <v>125</v>
      </c>
      <c r="I137" s="7" t="str">
        <f>VLOOKUP(H137,[3]外O细分型号!A:B,2,0)</f>
        <v>P1-CT</v>
      </c>
      <c r="J137" s="7" t="s">
        <v>40</v>
      </c>
      <c r="K137" s="8">
        <v>216</v>
      </c>
      <c r="L137" s="8">
        <v>8</v>
      </c>
      <c r="N137" s="10" t="s">
        <v>37</v>
      </c>
      <c r="T137" s="12">
        <f>SUM(O137:S137)</f>
        <v>0</v>
      </c>
    </row>
    <row r="138" customHeight="1" spans="1:20">
      <c r="A138" s="22">
        <v>136</v>
      </c>
      <c r="B138" s="2">
        <v>250225003</v>
      </c>
      <c r="C138" s="3">
        <v>45713</v>
      </c>
      <c r="D138" s="4" t="s">
        <v>173</v>
      </c>
      <c r="E138" s="4">
        <f>IF(C138="","",WEEKNUM(C138,1))</f>
        <v>9</v>
      </c>
      <c r="F138" s="5" t="s">
        <v>33</v>
      </c>
      <c r="G138" s="6" t="s">
        <v>83</v>
      </c>
      <c r="H138" s="6" t="s">
        <v>84</v>
      </c>
      <c r="I138" s="7" t="str">
        <f>VLOOKUP(H138,[3]外O细分型号!A:B,2,0)</f>
        <v>G111</v>
      </c>
      <c r="J138" s="7" t="s">
        <v>43</v>
      </c>
      <c r="K138" s="8">
        <v>214</v>
      </c>
      <c r="L138" s="8">
        <v>8</v>
      </c>
      <c r="N138" s="10" t="s">
        <v>37</v>
      </c>
      <c r="T138" s="12">
        <f>SUM(O138:S138)</f>
        <v>0</v>
      </c>
    </row>
    <row r="139" customHeight="1" spans="1:20">
      <c r="A139" s="22">
        <v>137</v>
      </c>
      <c r="B139" s="2">
        <v>250226001</v>
      </c>
      <c r="C139" s="3">
        <v>45714</v>
      </c>
      <c r="D139" s="4" t="s">
        <v>173</v>
      </c>
      <c r="E139" s="4">
        <f>IF(C139="","",WEEKNUM(C139,1))</f>
        <v>9</v>
      </c>
      <c r="F139" s="5" t="s">
        <v>33</v>
      </c>
      <c r="G139" s="6" t="s">
        <v>198</v>
      </c>
      <c r="H139" s="6" t="s">
        <v>119</v>
      </c>
      <c r="I139" s="7" t="str">
        <f>VLOOKUP(H139,[3]外O细分型号!A:B,2,0)</f>
        <v>Q2F</v>
      </c>
      <c r="J139" s="7" t="s">
        <v>36</v>
      </c>
      <c r="K139" s="8">
        <v>40</v>
      </c>
      <c r="L139" s="8">
        <v>8</v>
      </c>
      <c r="N139" s="10" t="s">
        <v>37</v>
      </c>
      <c r="T139" s="12">
        <f>SUM(O139:S139)</f>
        <v>0</v>
      </c>
    </row>
    <row r="140" customHeight="1" spans="1:20">
      <c r="A140" s="22">
        <v>138</v>
      </c>
      <c r="B140" s="2">
        <v>250226002</v>
      </c>
      <c r="C140" s="3">
        <v>45714</v>
      </c>
      <c r="D140" s="4" t="s">
        <v>173</v>
      </c>
      <c r="E140" s="4">
        <f>IF(C140="","",WEEKNUM(C140,1))</f>
        <v>9</v>
      </c>
      <c r="F140" s="5" t="s">
        <v>33</v>
      </c>
      <c r="G140" s="6" t="s">
        <v>214</v>
      </c>
      <c r="H140" s="6" t="s">
        <v>215</v>
      </c>
      <c r="I140" s="7" t="str">
        <f>VLOOKUP(H140,[3]外O细分型号!A:B,2,0)</f>
        <v>P1-CT</v>
      </c>
      <c r="J140" s="7" t="s">
        <v>40</v>
      </c>
      <c r="K140" s="8">
        <v>4</v>
      </c>
      <c r="L140" s="8">
        <v>4</v>
      </c>
      <c r="N140" s="10" t="s">
        <v>37</v>
      </c>
      <c r="T140" s="12">
        <f>SUM(O140:S140)</f>
        <v>0</v>
      </c>
    </row>
    <row r="141" customHeight="1" spans="1:20">
      <c r="A141" s="22">
        <v>139</v>
      </c>
      <c r="B141" s="2">
        <v>250226003</v>
      </c>
      <c r="C141" s="3">
        <v>45714</v>
      </c>
      <c r="D141" s="4" t="s">
        <v>173</v>
      </c>
      <c r="E141" s="4">
        <f>IF(C141="","",WEEKNUM(C141,1))</f>
        <v>9</v>
      </c>
      <c r="F141" s="5" t="s">
        <v>33</v>
      </c>
      <c r="G141" s="6" t="s">
        <v>38</v>
      </c>
      <c r="H141" s="6" t="s">
        <v>39</v>
      </c>
      <c r="I141" s="7" t="str">
        <f>VLOOKUP(H141,[3]外O细分型号!A:B,2,0)</f>
        <v>G100</v>
      </c>
      <c r="J141" s="7" t="s">
        <v>40</v>
      </c>
      <c r="K141" s="8">
        <v>3</v>
      </c>
      <c r="L141" s="8">
        <v>3</v>
      </c>
      <c r="N141" s="10" t="s">
        <v>37</v>
      </c>
      <c r="T141" s="12">
        <f>SUM(O141:S141)</f>
        <v>0</v>
      </c>
    </row>
    <row r="142" customHeight="1" spans="1:20">
      <c r="A142" s="22">
        <v>140</v>
      </c>
      <c r="B142" s="2">
        <v>250226004</v>
      </c>
      <c r="C142" s="3">
        <v>45714</v>
      </c>
      <c r="D142" s="4" t="s">
        <v>173</v>
      </c>
      <c r="E142" s="4">
        <f>IF(C142="","",WEEKNUM(C142,1))</f>
        <v>9</v>
      </c>
      <c r="F142" s="5" t="s">
        <v>33</v>
      </c>
      <c r="G142" s="6" t="s">
        <v>109</v>
      </c>
      <c r="H142" s="6" t="s">
        <v>55</v>
      </c>
      <c r="I142" s="7" t="str">
        <f>VLOOKUP(H142,[3]外O细分型号!A:B,2,0)</f>
        <v>V7</v>
      </c>
      <c r="J142" s="7" t="s">
        <v>40</v>
      </c>
      <c r="K142" s="8">
        <v>224</v>
      </c>
      <c r="L142" s="8">
        <v>8</v>
      </c>
      <c r="N142" s="10" t="s">
        <v>37</v>
      </c>
      <c r="T142" s="12">
        <f>SUM(O142:S142)</f>
        <v>0</v>
      </c>
    </row>
    <row r="143" customHeight="1" spans="1:20">
      <c r="A143" s="22">
        <v>141</v>
      </c>
      <c r="B143" s="2">
        <v>250227001</v>
      </c>
      <c r="C143" s="3">
        <v>45715</v>
      </c>
      <c r="D143" s="4" t="s">
        <v>173</v>
      </c>
      <c r="E143" s="4">
        <f>IF(C143="","",WEEKNUM(C143,1))</f>
        <v>9</v>
      </c>
      <c r="F143" s="5" t="s">
        <v>33</v>
      </c>
      <c r="G143" s="6" t="s">
        <v>216</v>
      </c>
      <c r="H143" s="6" t="s">
        <v>39</v>
      </c>
      <c r="I143" s="7" t="str">
        <f>VLOOKUP(H143,[3]外O细分型号!A:B,2,0)</f>
        <v>G100</v>
      </c>
      <c r="J143" s="7" t="s">
        <v>43</v>
      </c>
      <c r="K143" s="8">
        <v>152</v>
      </c>
      <c r="L143" s="8">
        <v>8</v>
      </c>
      <c r="N143" s="10" t="s">
        <v>37</v>
      </c>
      <c r="T143" s="12">
        <f>SUM(O143:S143)</f>
        <v>0</v>
      </c>
    </row>
    <row r="144" customHeight="1" spans="1:20">
      <c r="A144" s="22">
        <v>142</v>
      </c>
      <c r="B144" s="2">
        <v>250227002</v>
      </c>
      <c r="C144" s="3">
        <v>45715</v>
      </c>
      <c r="D144" s="4" t="s">
        <v>173</v>
      </c>
      <c r="E144" s="4">
        <f>IF(C144="","",WEEKNUM(C144,1))</f>
        <v>9</v>
      </c>
      <c r="F144" s="5" t="s">
        <v>33</v>
      </c>
      <c r="G144" s="6" t="s">
        <v>217</v>
      </c>
      <c r="H144" s="6" t="s">
        <v>218</v>
      </c>
      <c r="I144" s="7" t="str">
        <f>VLOOKUP(H144,[3]外O细分型号!A:B,2,0)</f>
        <v>G101</v>
      </c>
      <c r="J144" s="7" t="s">
        <v>43</v>
      </c>
      <c r="K144" s="8">
        <v>100</v>
      </c>
      <c r="L144" s="8">
        <v>8</v>
      </c>
      <c r="N144" s="10" t="s">
        <v>37</v>
      </c>
      <c r="T144" s="12">
        <f>SUM(O144:S144)</f>
        <v>0</v>
      </c>
    </row>
    <row r="145" customHeight="1" spans="1:20">
      <c r="A145" s="22">
        <v>143</v>
      </c>
      <c r="B145" s="2">
        <v>250227003</v>
      </c>
      <c r="C145" s="3">
        <v>45715</v>
      </c>
      <c r="D145" s="4" t="s">
        <v>173</v>
      </c>
      <c r="E145" s="4">
        <f>IF(C145="","",WEEKNUM(C145,1))</f>
        <v>9</v>
      </c>
      <c r="F145" s="5" t="s">
        <v>33</v>
      </c>
      <c r="G145" s="6" t="s">
        <v>219</v>
      </c>
      <c r="H145" s="6" t="s">
        <v>102</v>
      </c>
      <c r="I145" s="7" t="str">
        <f>VLOOKUP(H145,[3]外O细分型号!A:B,2,0)</f>
        <v>G111</v>
      </c>
      <c r="J145" s="7" t="s">
        <v>40</v>
      </c>
      <c r="K145" s="8">
        <v>5</v>
      </c>
      <c r="L145" s="8">
        <v>5</v>
      </c>
      <c r="N145" s="10" t="s">
        <v>37</v>
      </c>
      <c r="T145" s="12">
        <f>SUM(O145:S145)</f>
        <v>0</v>
      </c>
    </row>
    <row r="146" customHeight="1" spans="1:26">
      <c r="A146" s="22">
        <v>144</v>
      </c>
      <c r="B146" s="2">
        <v>250227004</v>
      </c>
      <c r="C146" s="3">
        <v>45715</v>
      </c>
      <c r="D146" s="4" t="s">
        <v>173</v>
      </c>
      <c r="E146" s="4">
        <f>IF(C146="","",WEEKNUM(C146,1))</f>
        <v>9</v>
      </c>
      <c r="F146" s="5" t="s">
        <v>33</v>
      </c>
      <c r="G146" s="6" t="s">
        <v>212</v>
      </c>
      <c r="H146" s="6" t="s">
        <v>138</v>
      </c>
      <c r="I146" s="7" t="str">
        <f>VLOOKUP(H146,[3]外O细分型号!A:B,2,0)</f>
        <v>P1-CM</v>
      </c>
      <c r="J146" s="7" t="s">
        <v>40</v>
      </c>
      <c r="K146" s="8">
        <v>277</v>
      </c>
      <c r="L146" s="8">
        <v>8</v>
      </c>
      <c r="M146" s="9">
        <v>3</v>
      </c>
      <c r="N146" s="10" t="s">
        <v>47</v>
      </c>
      <c r="O146" s="11">
        <v>1</v>
      </c>
      <c r="R146" s="11">
        <v>2</v>
      </c>
      <c r="T146" s="12">
        <f>SUM(O146:S146)</f>
        <v>3</v>
      </c>
      <c r="U146" s="11" t="s">
        <v>220</v>
      </c>
      <c r="V146" s="13" t="s">
        <v>49</v>
      </c>
      <c r="W146" s="8" t="s">
        <v>18</v>
      </c>
      <c r="X146" s="11" t="s">
        <v>175</v>
      </c>
      <c r="Y146" s="11" t="s">
        <v>52</v>
      </c>
      <c r="Z146" s="11" t="s">
        <v>53</v>
      </c>
    </row>
    <row r="147" customHeight="1" spans="1:20">
      <c r="A147" s="22">
        <v>145</v>
      </c>
      <c r="B147" s="2">
        <v>250228001</v>
      </c>
      <c r="C147" s="3">
        <v>45716</v>
      </c>
      <c r="D147" s="4" t="s">
        <v>173</v>
      </c>
      <c r="E147" s="4">
        <v>9</v>
      </c>
      <c r="F147" s="5" t="s">
        <v>33</v>
      </c>
      <c r="G147" s="6" t="s">
        <v>217</v>
      </c>
      <c r="H147" s="6" t="s">
        <v>218</v>
      </c>
      <c r="I147" s="7" t="s">
        <v>221</v>
      </c>
      <c r="J147" s="7" t="s">
        <v>43</v>
      </c>
      <c r="K147" s="8">
        <v>610</v>
      </c>
      <c r="L147" s="8">
        <v>32</v>
      </c>
      <c r="N147" s="10" t="s">
        <v>37</v>
      </c>
      <c r="T147" s="53">
        <v>0</v>
      </c>
    </row>
    <row r="148" customHeight="1" spans="1:20">
      <c r="A148" s="22">
        <v>146</v>
      </c>
      <c r="B148" s="2">
        <v>250228002</v>
      </c>
      <c r="C148" s="3">
        <v>45716</v>
      </c>
      <c r="D148" s="4" t="s">
        <v>173</v>
      </c>
      <c r="E148" s="4">
        <v>9</v>
      </c>
      <c r="F148" s="5" t="s">
        <v>33</v>
      </c>
      <c r="G148" s="6" t="s">
        <v>222</v>
      </c>
      <c r="H148" s="6" t="s">
        <v>66</v>
      </c>
      <c r="I148" s="7" t="s">
        <v>66</v>
      </c>
      <c r="J148" s="7" t="s">
        <v>43</v>
      </c>
      <c r="K148" s="8">
        <v>178</v>
      </c>
      <c r="L148" s="8">
        <v>8</v>
      </c>
      <c r="N148" s="10" t="s">
        <v>37</v>
      </c>
      <c r="T148" s="53">
        <v>0</v>
      </c>
    </row>
    <row r="149" customHeight="1" spans="1:20">
      <c r="A149" s="22">
        <v>147</v>
      </c>
      <c r="B149" s="2">
        <v>250228003</v>
      </c>
      <c r="C149" s="3">
        <v>45716</v>
      </c>
      <c r="D149" s="4" t="s">
        <v>173</v>
      </c>
      <c r="E149" s="4">
        <v>9</v>
      </c>
      <c r="F149" s="5" t="s">
        <v>33</v>
      </c>
      <c r="G149" s="6" t="s">
        <v>223</v>
      </c>
      <c r="H149" s="6" t="s">
        <v>143</v>
      </c>
      <c r="I149" s="7" t="s">
        <v>119</v>
      </c>
      <c r="J149" s="7" t="s">
        <v>36</v>
      </c>
      <c r="K149" s="8">
        <v>22</v>
      </c>
      <c r="L149" s="8">
        <v>8</v>
      </c>
      <c r="N149" s="10" t="s">
        <v>37</v>
      </c>
      <c r="T149" s="53">
        <v>0</v>
      </c>
    </row>
    <row r="150" customHeight="1" spans="1:20">
      <c r="A150" s="22">
        <v>148</v>
      </c>
      <c r="B150" s="2">
        <v>250228004</v>
      </c>
      <c r="C150" s="3">
        <v>45716</v>
      </c>
      <c r="D150" s="4" t="s">
        <v>173</v>
      </c>
      <c r="E150" s="4">
        <v>9</v>
      </c>
      <c r="F150" s="5" t="s">
        <v>33</v>
      </c>
      <c r="G150" s="6" t="s">
        <v>224</v>
      </c>
      <c r="H150" s="6" t="s">
        <v>218</v>
      </c>
      <c r="I150" s="7" t="s">
        <v>221</v>
      </c>
      <c r="J150" s="7" t="s">
        <v>43</v>
      </c>
      <c r="K150" s="8">
        <v>100</v>
      </c>
      <c r="L150" s="8">
        <v>8</v>
      </c>
      <c r="N150" s="10" t="s">
        <v>37</v>
      </c>
      <c r="T150" s="53">
        <v>0</v>
      </c>
    </row>
    <row r="151" customHeight="1" spans="1:20">
      <c r="A151" s="22">
        <v>149</v>
      </c>
      <c r="B151" s="2">
        <v>250228005</v>
      </c>
      <c r="C151" s="3">
        <v>45716</v>
      </c>
      <c r="D151" s="4" t="s">
        <v>173</v>
      </c>
      <c r="E151" s="4">
        <v>9</v>
      </c>
      <c r="F151" s="5" t="s">
        <v>33</v>
      </c>
      <c r="G151" s="6" t="s">
        <v>225</v>
      </c>
      <c r="H151" s="6" t="s">
        <v>136</v>
      </c>
      <c r="I151" s="7" t="s">
        <v>136</v>
      </c>
      <c r="J151" s="7" t="s">
        <v>36</v>
      </c>
      <c r="K151" s="8">
        <v>36</v>
      </c>
      <c r="L151" s="8">
        <v>8</v>
      </c>
      <c r="N151" s="10" t="s">
        <v>37</v>
      </c>
      <c r="T151" s="53">
        <v>0</v>
      </c>
    </row>
    <row r="152" customHeight="1" spans="1:20">
      <c r="A152" s="22">
        <v>150</v>
      </c>
      <c r="B152" s="2">
        <v>250228006</v>
      </c>
      <c r="C152" s="3">
        <v>45716</v>
      </c>
      <c r="D152" s="4" t="s">
        <v>173</v>
      </c>
      <c r="E152" s="4">
        <v>9</v>
      </c>
      <c r="F152" s="5" t="s">
        <v>33</v>
      </c>
      <c r="G152" s="6" t="s">
        <v>226</v>
      </c>
      <c r="H152" s="6" t="s">
        <v>39</v>
      </c>
      <c r="I152" s="7" t="s">
        <v>66</v>
      </c>
      <c r="J152" s="7" t="s">
        <v>40</v>
      </c>
      <c r="K152" s="8">
        <v>1</v>
      </c>
      <c r="L152" s="8">
        <v>1</v>
      </c>
      <c r="N152" s="10" t="s">
        <v>37</v>
      </c>
      <c r="T152" s="53">
        <v>0</v>
      </c>
    </row>
    <row r="153" customHeight="1" spans="1:20">
      <c r="A153" s="22">
        <v>151</v>
      </c>
      <c r="B153" s="2">
        <v>250228007</v>
      </c>
      <c r="C153" s="3">
        <v>45716</v>
      </c>
      <c r="D153" s="4" t="s">
        <v>173</v>
      </c>
      <c r="E153" s="4">
        <v>9</v>
      </c>
      <c r="F153" s="5" t="s">
        <v>33</v>
      </c>
      <c r="G153" s="6" t="s">
        <v>121</v>
      </c>
      <c r="H153" s="6" t="s">
        <v>62</v>
      </c>
      <c r="I153" s="7" t="s">
        <v>69</v>
      </c>
      <c r="J153" s="7" t="s">
        <v>36</v>
      </c>
      <c r="K153" s="8">
        <v>2</v>
      </c>
      <c r="L153" s="8">
        <v>2</v>
      </c>
      <c r="N153" s="10" t="s">
        <v>37</v>
      </c>
      <c r="T153" s="53">
        <v>0</v>
      </c>
    </row>
    <row r="154" customHeight="1" spans="1:20">
      <c r="A154" s="22">
        <v>152</v>
      </c>
      <c r="B154" s="2">
        <v>250228008</v>
      </c>
      <c r="C154" s="3">
        <v>45716</v>
      </c>
      <c r="D154" s="4" t="s">
        <v>173</v>
      </c>
      <c r="E154" s="4">
        <v>9</v>
      </c>
      <c r="F154" s="5" t="s">
        <v>33</v>
      </c>
      <c r="G154" s="6" t="s">
        <v>202</v>
      </c>
      <c r="H154" s="6" t="s">
        <v>119</v>
      </c>
      <c r="I154" s="7" t="s">
        <v>119</v>
      </c>
      <c r="J154" s="7" t="s">
        <v>36</v>
      </c>
      <c r="K154" s="8">
        <v>128</v>
      </c>
      <c r="L154" s="8">
        <v>8</v>
      </c>
      <c r="N154" s="10" t="s">
        <v>37</v>
      </c>
      <c r="T154" s="53">
        <v>0</v>
      </c>
    </row>
    <row r="155" customHeight="1" spans="1:20">
      <c r="A155" s="22">
        <v>153</v>
      </c>
      <c r="B155" s="2">
        <v>250228009</v>
      </c>
      <c r="C155" s="3">
        <v>45716</v>
      </c>
      <c r="D155" s="4" t="s">
        <v>173</v>
      </c>
      <c r="E155" s="4">
        <v>9</v>
      </c>
      <c r="F155" s="5" t="s">
        <v>33</v>
      </c>
      <c r="G155" s="6" t="s">
        <v>140</v>
      </c>
      <c r="H155" s="6" t="s">
        <v>125</v>
      </c>
      <c r="I155" s="7" t="s">
        <v>125</v>
      </c>
      <c r="J155" s="7" t="s">
        <v>40</v>
      </c>
      <c r="K155" s="8">
        <v>107</v>
      </c>
      <c r="L155" s="8">
        <v>8</v>
      </c>
      <c r="N155" s="10" t="s">
        <v>37</v>
      </c>
      <c r="T155" s="53">
        <v>0</v>
      </c>
    </row>
    <row r="156" customHeight="1" spans="1:20">
      <c r="A156" s="22">
        <v>154</v>
      </c>
      <c r="B156" s="2">
        <v>250302001</v>
      </c>
      <c r="C156" s="3">
        <v>45718</v>
      </c>
      <c r="D156" s="4" t="s">
        <v>227</v>
      </c>
      <c r="E156" s="4">
        <v>10</v>
      </c>
      <c r="F156" s="5" t="s">
        <v>33</v>
      </c>
      <c r="G156" s="6" t="s">
        <v>83</v>
      </c>
      <c r="H156" s="6" t="s">
        <v>84</v>
      </c>
      <c r="I156" s="7" t="s">
        <v>84</v>
      </c>
      <c r="J156" s="7" t="s">
        <v>43</v>
      </c>
      <c r="K156" s="8">
        <v>205</v>
      </c>
      <c r="L156" s="8">
        <v>8</v>
      </c>
      <c r="N156" s="10" t="s">
        <v>37</v>
      </c>
      <c r="T156" s="53">
        <v>0</v>
      </c>
    </row>
    <row r="157" customHeight="1" spans="1:26">
      <c r="A157" s="22">
        <v>155</v>
      </c>
      <c r="B157" s="2">
        <v>250302002</v>
      </c>
      <c r="C157" s="3">
        <v>45718</v>
      </c>
      <c r="D157" s="4" t="s">
        <v>227</v>
      </c>
      <c r="E157" s="4">
        <v>10</v>
      </c>
      <c r="F157" s="5" t="s">
        <v>33</v>
      </c>
      <c r="G157" s="6" t="s">
        <v>228</v>
      </c>
      <c r="H157" s="6" t="s">
        <v>62</v>
      </c>
      <c r="I157" s="7" t="s">
        <v>62</v>
      </c>
      <c r="J157" s="7" t="s">
        <v>43</v>
      </c>
      <c r="K157" s="8">
        <v>136</v>
      </c>
      <c r="L157" s="8">
        <v>8</v>
      </c>
      <c r="M157" s="9">
        <v>2</v>
      </c>
      <c r="N157" s="10" t="s">
        <v>47</v>
      </c>
      <c r="O157" s="11">
        <v>2</v>
      </c>
      <c r="T157" s="53">
        <v>2</v>
      </c>
      <c r="U157" s="11" t="s">
        <v>229</v>
      </c>
      <c r="V157" s="13" t="s">
        <v>49</v>
      </c>
      <c r="W157" s="8" t="s">
        <v>15</v>
      </c>
      <c r="X157" s="11" t="s">
        <v>100</v>
      </c>
      <c r="Y157" s="11" t="s">
        <v>79</v>
      </c>
      <c r="Z157" s="11" t="s">
        <v>53</v>
      </c>
    </row>
    <row r="158" customHeight="1" spans="1:20">
      <c r="A158" s="22">
        <v>156</v>
      </c>
      <c r="B158" s="2">
        <v>250302003</v>
      </c>
      <c r="C158" s="3">
        <v>45718</v>
      </c>
      <c r="D158" s="4" t="s">
        <v>227</v>
      </c>
      <c r="E158" s="4">
        <v>10</v>
      </c>
      <c r="F158" s="5" t="s">
        <v>33</v>
      </c>
      <c r="G158" s="6" t="s">
        <v>212</v>
      </c>
      <c r="H158" s="6" t="s">
        <v>131</v>
      </c>
      <c r="I158" s="7" t="s">
        <v>132</v>
      </c>
      <c r="J158" s="7" t="s">
        <v>40</v>
      </c>
      <c r="K158" s="8">
        <v>25</v>
      </c>
      <c r="L158" s="8">
        <v>8</v>
      </c>
      <c r="N158" s="10" t="s">
        <v>37</v>
      </c>
      <c r="T158" s="53">
        <v>0</v>
      </c>
    </row>
    <row r="159" customHeight="1" spans="1:20">
      <c r="A159" s="22">
        <v>157</v>
      </c>
      <c r="B159" s="2">
        <v>250302003</v>
      </c>
      <c r="C159" s="3">
        <v>45718</v>
      </c>
      <c r="D159" s="4" t="s">
        <v>227</v>
      </c>
      <c r="E159" s="4">
        <v>10</v>
      </c>
      <c r="F159" s="5" t="s">
        <v>33</v>
      </c>
      <c r="G159" s="6" t="s">
        <v>34</v>
      </c>
      <c r="H159" s="6" t="s">
        <v>35</v>
      </c>
      <c r="I159" s="7" t="s">
        <v>139</v>
      </c>
      <c r="J159" s="7" t="s">
        <v>36</v>
      </c>
      <c r="K159" s="8">
        <v>108</v>
      </c>
      <c r="L159" s="8">
        <v>8</v>
      </c>
      <c r="N159" s="10" t="s">
        <v>37</v>
      </c>
      <c r="T159" s="53">
        <v>0</v>
      </c>
    </row>
    <row r="160" customHeight="1" spans="1:20">
      <c r="A160" s="22">
        <v>158</v>
      </c>
      <c r="B160" s="2">
        <v>250303001</v>
      </c>
      <c r="C160" s="3">
        <v>45719</v>
      </c>
      <c r="D160" s="4" t="s">
        <v>227</v>
      </c>
      <c r="E160" s="4">
        <v>10</v>
      </c>
      <c r="F160" s="5" t="s">
        <v>33</v>
      </c>
      <c r="G160" s="6" t="s">
        <v>212</v>
      </c>
      <c r="H160" s="6" t="s">
        <v>138</v>
      </c>
      <c r="I160" s="7" t="s">
        <v>132</v>
      </c>
      <c r="J160" s="7" t="s">
        <v>40</v>
      </c>
      <c r="K160" s="8">
        <v>226</v>
      </c>
      <c r="L160" s="8">
        <v>8</v>
      </c>
      <c r="N160" s="10" t="s">
        <v>37</v>
      </c>
      <c r="T160" s="53">
        <v>0</v>
      </c>
    </row>
    <row r="161" customHeight="1" spans="1:20">
      <c r="A161" s="22">
        <v>159</v>
      </c>
      <c r="B161" s="2">
        <v>250303002</v>
      </c>
      <c r="C161" s="3">
        <v>45719</v>
      </c>
      <c r="D161" s="4" t="s">
        <v>227</v>
      </c>
      <c r="E161" s="4">
        <v>10</v>
      </c>
      <c r="F161" s="5" t="s">
        <v>33</v>
      </c>
      <c r="G161" s="6" t="s">
        <v>230</v>
      </c>
      <c r="H161" s="6" t="s">
        <v>135</v>
      </c>
      <c r="I161" s="7" t="s">
        <v>136</v>
      </c>
      <c r="J161" s="7" t="s">
        <v>36</v>
      </c>
      <c r="K161" s="8">
        <v>140</v>
      </c>
      <c r="L161" s="8">
        <v>8</v>
      </c>
      <c r="N161" s="10" t="s">
        <v>37</v>
      </c>
      <c r="T161" s="53">
        <v>0</v>
      </c>
    </row>
    <row r="162" customHeight="1" spans="1:29">
      <c r="A162" s="22">
        <v>160</v>
      </c>
      <c r="B162" s="2">
        <v>250303003</v>
      </c>
      <c r="C162" s="3">
        <v>45719</v>
      </c>
      <c r="D162" s="4" t="s">
        <v>227</v>
      </c>
      <c r="E162" s="4">
        <v>10</v>
      </c>
      <c r="F162" s="5" t="s">
        <v>33</v>
      </c>
      <c r="G162" s="6" t="s">
        <v>228</v>
      </c>
      <c r="H162" s="6" t="s">
        <v>62</v>
      </c>
      <c r="I162" s="7" t="s">
        <v>62</v>
      </c>
      <c r="J162" s="7" t="s">
        <v>43</v>
      </c>
      <c r="K162" s="8">
        <v>118</v>
      </c>
      <c r="L162" s="8">
        <v>8</v>
      </c>
      <c r="N162" s="10" t="s">
        <v>37</v>
      </c>
      <c r="T162" s="53">
        <v>0</v>
      </c>
      <c r="AC162" s="8" t="s">
        <v>231</v>
      </c>
    </row>
    <row r="163" customHeight="1" spans="1:20">
      <c r="A163" s="22">
        <v>161</v>
      </c>
      <c r="B163" s="2">
        <v>250304001</v>
      </c>
      <c r="C163" s="3">
        <v>45720</v>
      </c>
      <c r="D163" s="4" t="s">
        <v>227</v>
      </c>
      <c r="E163" s="4">
        <v>10</v>
      </c>
      <c r="F163" s="5" t="s">
        <v>73</v>
      </c>
      <c r="G163" s="6">
        <v>20240616</v>
      </c>
      <c r="H163" s="6" t="s">
        <v>205</v>
      </c>
      <c r="I163" s="7" t="s">
        <v>205</v>
      </c>
      <c r="J163" s="7" t="s">
        <v>40</v>
      </c>
      <c r="K163" s="8">
        <v>38</v>
      </c>
      <c r="L163" s="8">
        <v>8</v>
      </c>
      <c r="N163" s="10" t="s">
        <v>37</v>
      </c>
      <c r="T163" s="53">
        <v>0</v>
      </c>
    </row>
    <row r="164" customHeight="1" spans="1:20">
      <c r="A164" s="22">
        <v>162</v>
      </c>
      <c r="B164" s="2">
        <v>250304002</v>
      </c>
      <c r="C164" s="3">
        <v>45720</v>
      </c>
      <c r="D164" s="4" t="s">
        <v>227</v>
      </c>
      <c r="E164" s="4">
        <v>10</v>
      </c>
      <c r="F164" s="5" t="s">
        <v>73</v>
      </c>
      <c r="G164" s="6" t="s">
        <v>232</v>
      </c>
      <c r="H164" s="6" t="s">
        <v>233</v>
      </c>
      <c r="I164" s="7" t="s">
        <v>128</v>
      </c>
      <c r="J164" s="7" t="s">
        <v>40</v>
      </c>
      <c r="K164" s="8">
        <v>652</v>
      </c>
      <c r="L164" s="8">
        <v>32</v>
      </c>
      <c r="N164" s="10" t="s">
        <v>37</v>
      </c>
      <c r="T164" s="53">
        <v>0</v>
      </c>
    </row>
    <row r="165" customHeight="1" spans="1:29">
      <c r="A165" s="22">
        <v>163</v>
      </c>
      <c r="B165" s="2">
        <v>250304003</v>
      </c>
      <c r="C165" s="3">
        <v>45720</v>
      </c>
      <c r="D165" s="4" t="s">
        <v>227</v>
      </c>
      <c r="E165" s="4">
        <v>10</v>
      </c>
      <c r="F165" s="5" t="s">
        <v>73</v>
      </c>
      <c r="G165" s="6">
        <v>20240616</v>
      </c>
      <c r="H165" s="6" t="s">
        <v>205</v>
      </c>
      <c r="I165" s="7" t="s">
        <v>205</v>
      </c>
      <c r="J165" s="7" t="s">
        <v>40</v>
      </c>
      <c r="K165" s="8">
        <v>132</v>
      </c>
      <c r="L165" s="8">
        <v>8</v>
      </c>
      <c r="M165" s="9">
        <v>1</v>
      </c>
      <c r="N165" s="10" t="s">
        <v>37</v>
      </c>
      <c r="O165" s="11">
        <v>1</v>
      </c>
      <c r="T165" s="53">
        <v>1</v>
      </c>
      <c r="U165" s="11" t="s">
        <v>234</v>
      </c>
      <c r="V165" s="13" t="s">
        <v>77</v>
      </c>
      <c r="W165" s="8" t="s">
        <v>15</v>
      </c>
      <c r="X165" s="11" t="s">
        <v>78</v>
      </c>
      <c r="Y165" s="11" t="s">
        <v>235</v>
      </c>
      <c r="Z165" s="11" t="s">
        <v>80</v>
      </c>
      <c r="AC165" s="8" t="s">
        <v>172</v>
      </c>
    </row>
    <row r="166" customHeight="1" spans="1:20">
      <c r="A166" s="22">
        <v>164</v>
      </c>
      <c r="B166" s="2">
        <v>250304004</v>
      </c>
      <c r="C166" s="3">
        <v>45720</v>
      </c>
      <c r="D166" s="4" t="s">
        <v>227</v>
      </c>
      <c r="E166" s="4">
        <v>10</v>
      </c>
      <c r="F166" s="5" t="s">
        <v>73</v>
      </c>
      <c r="G166" s="6">
        <v>20240616</v>
      </c>
      <c r="H166" s="6" t="s">
        <v>233</v>
      </c>
      <c r="I166" s="7" t="s">
        <v>128</v>
      </c>
      <c r="J166" s="7" t="s">
        <v>40</v>
      </c>
      <c r="K166" s="8">
        <v>21</v>
      </c>
      <c r="L166" s="8">
        <v>8</v>
      </c>
      <c r="N166" s="10" t="s">
        <v>37</v>
      </c>
      <c r="T166" s="53">
        <v>0</v>
      </c>
    </row>
    <row r="167" customHeight="1" spans="1:20">
      <c r="A167" s="22">
        <v>165</v>
      </c>
      <c r="B167" s="2">
        <v>250304005</v>
      </c>
      <c r="C167" s="3">
        <v>45720</v>
      </c>
      <c r="D167" s="4" t="s">
        <v>227</v>
      </c>
      <c r="E167" s="4">
        <v>10</v>
      </c>
      <c r="F167" s="5" t="s">
        <v>73</v>
      </c>
      <c r="G167" s="6">
        <v>20240606</v>
      </c>
      <c r="H167" s="6" t="s">
        <v>233</v>
      </c>
      <c r="I167" s="7" t="s">
        <v>128</v>
      </c>
      <c r="J167" s="7" t="s">
        <v>40</v>
      </c>
      <c r="K167" s="8">
        <v>179</v>
      </c>
      <c r="L167" s="8">
        <v>8</v>
      </c>
      <c r="N167" s="10" t="s">
        <v>37</v>
      </c>
      <c r="T167" s="53">
        <v>0</v>
      </c>
    </row>
    <row r="168" customHeight="1" spans="1:20">
      <c r="A168" s="22">
        <v>166</v>
      </c>
      <c r="B168" s="2">
        <v>250304006</v>
      </c>
      <c r="C168" s="3">
        <v>45720</v>
      </c>
      <c r="D168" s="4" t="s">
        <v>227</v>
      </c>
      <c r="E168" s="4">
        <v>10</v>
      </c>
      <c r="F168" s="5" t="s">
        <v>73</v>
      </c>
      <c r="G168" s="6" t="s">
        <v>208</v>
      </c>
      <c r="H168" s="6" t="s">
        <v>236</v>
      </c>
      <c r="I168" s="7" t="s">
        <v>128</v>
      </c>
      <c r="J168" s="7" t="s">
        <v>40</v>
      </c>
      <c r="K168" s="8">
        <v>1</v>
      </c>
      <c r="L168" s="8">
        <v>1</v>
      </c>
      <c r="N168" s="10" t="s">
        <v>37</v>
      </c>
      <c r="T168" s="53">
        <v>0</v>
      </c>
    </row>
    <row r="169" customHeight="1" spans="1:20">
      <c r="A169" s="22">
        <v>167</v>
      </c>
      <c r="B169" s="2">
        <v>250305001</v>
      </c>
      <c r="C169" s="3">
        <v>45721</v>
      </c>
      <c r="D169" s="4" t="s">
        <v>227</v>
      </c>
      <c r="E169" s="4">
        <v>10</v>
      </c>
      <c r="F169" s="5" t="s">
        <v>33</v>
      </c>
      <c r="G169" s="6" t="s">
        <v>237</v>
      </c>
      <c r="H169" s="6" t="s">
        <v>84</v>
      </c>
      <c r="I169" s="7" t="s">
        <v>84</v>
      </c>
      <c r="J169" s="7" t="s">
        <v>43</v>
      </c>
      <c r="K169" s="8">
        <v>240</v>
      </c>
      <c r="L169" s="8">
        <v>8</v>
      </c>
      <c r="N169" s="10" t="s">
        <v>37</v>
      </c>
      <c r="T169" s="53">
        <v>0</v>
      </c>
    </row>
    <row r="170" customHeight="1" spans="1:20">
      <c r="A170" s="22">
        <v>168</v>
      </c>
      <c r="B170" s="2">
        <v>250305002</v>
      </c>
      <c r="C170" s="3">
        <v>45721</v>
      </c>
      <c r="D170" s="4" t="s">
        <v>227</v>
      </c>
      <c r="E170" s="4">
        <v>10</v>
      </c>
      <c r="F170" s="5" t="s">
        <v>33</v>
      </c>
      <c r="G170" s="6" t="s">
        <v>225</v>
      </c>
      <c r="H170" s="6" t="s">
        <v>119</v>
      </c>
      <c r="I170" s="7" t="s">
        <v>119</v>
      </c>
      <c r="J170" s="7" t="s">
        <v>36</v>
      </c>
      <c r="K170" s="8">
        <v>90</v>
      </c>
      <c r="L170" s="8">
        <v>8</v>
      </c>
      <c r="N170" s="10" t="s">
        <v>37</v>
      </c>
      <c r="T170" s="53">
        <v>0</v>
      </c>
    </row>
    <row r="171" customHeight="1" spans="1:20">
      <c r="A171" s="22">
        <v>169</v>
      </c>
      <c r="B171" s="2">
        <v>250305003</v>
      </c>
      <c r="C171" s="3">
        <v>45721</v>
      </c>
      <c r="D171" s="4" t="s">
        <v>227</v>
      </c>
      <c r="E171" s="4">
        <v>10</v>
      </c>
      <c r="F171" s="5" t="s">
        <v>33</v>
      </c>
      <c r="G171" s="6" t="s">
        <v>96</v>
      </c>
      <c r="H171" s="6" t="s">
        <v>84</v>
      </c>
      <c r="I171" s="7" t="s">
        <v>84</v>
      </c>
      <c r="J171" s="7" t="s">
        <v>40</v>
      </c>
      <c r="K171" s="8">
        <v>203</v>
      </c>
      <c r="L171" s="8">
        <v>8</v>
      </c>
      <c r="N171" s="10" t="s">
        <v>37</v>
      </c>
      <c r="T171" s="53">
        <v>0</v>
      </c>
    </row>
    <row r="172" customHeight="1" spans="1:20">
      <c r="A172" s="22">
        <v>170</v>
      </c>
      <c r="B172" s="2">
        <v>250305004</v>
      </c>
      <c r="C172" s="3">
        <v>45721</v>
      </c>
      <c r="D172" s="4" t="s">
        <v>227</v>
      </c>
      <c r="E172" s="4">
        <v>10</v>
      </c>
      <c r="F172" s="5" t="s">
        <v>33</v>
      </c>
      <c r="G172" s="6" t="s">
        <v>238</v>
      </c>
      <c r="H172" s="6" t="s">
        <v>35</v>
      </c>
      <c r="I172" s="7" t="s">
        <v>139</v>
      </c>
      <c r="J172" s="7" t="s">
        <v>36</v>
      </c>
      <c r="K172" s="8">
        <v>136</v>
      </c>
      <c r="L172" s="8">
        <v>8</v>
      </c>
      <c r="N172" s="10" t="s">
        <v>37</v>
      </c>
      <c r="T172" s="53">
        <v>0</v>
      </c>
    </row>
    <row r="173" customHeight="1" spans="1:20">
      <c r="A173" s="22">
        <v>171</v>
      </c>
      <c r="B173" s="2">
        <v>250305005</v>
      </c>
      <c r="C173" s="3">
        <v>45721</v>
      </c>
      <c r="D173" s="4" t="s">
        <v>227</v>
      </c>
      <c r="E173" s="4">
        <v>10</v>
      </c>
      <c r="F173" s="5" t="s">
        <v>33</v>
      </c>
      <c r="G173" s="6" t="s">
        <v>224</v>
      </c>
      <c r="H173" s="6" t="s">
        <v>39</v>
      </c>
      <c r="I173" s="7" t="s">
        <v>66</v>
      </c>
      <c r="J173" s="7" t="s">
        <v>43</v>
      </c>
      <c r="K173" s="8">
        <v>264</v>
      </c>
      <c r="L173" s="8">
        <v>8</v>
      </c>
      <c r="N173" s="10" t="s">
        <v>37</v>
      </c>
      <c r="T173" s="53">
        <v>0</v>
      </c>
    </row>
    <row r="174" customHeight="1" spans="1:26">
      <c r="A174" s="22">
        <v>172</v>
      </c>
      <c r="B174" s="2">
        <v>250305006</v>
      </c>
      <c r="C174" s="3">
        <v>45721</v>
      </c>
      <c r="D174" s="4" t="s">
        <v>227</v>
      </c>
      <c r="E174" s="4">
        <v>10</v>
      </c>
      <c r="F174" s="5" t="s">
        <v>33</v>
      </c>
      <c r="G174" s="6" t="s">
        <v>239</v>
      </c>
      <c r="H174" s="6" t="s">
        <v>240</v>
      </c>
      <c r="I174" s="7" t="s">
        <v>84</v>
      </c>
      <c r="J174" s="7" t="s">
        <v>43</v>
      </c>
      <c r="K174" s="8">
        <v>19</v>
      </c>
      <c r="L174" s="8">
        <v>8</v>
      </c>
      <c r="M174" s="9">
        <v>8</v>
      </c>
      <c r="N174" s="10" t="s">
        <v>47</v>
      </c>
      <c r="R174" s="11">
        <v>8</v>
      </c>
      <c r="T174" s="53">
        <v>8</v>
      </c>
      <c r="U174" s="11" t="s">
        <v>241</v>
      </c>
      <c r="V174" s="13" t="s">
        <v>49</v>
      </c>
      <c r="W174" s="8" t="s">
        <v>18</v>
      </c>
      <c r="X174" s="11" t="s">
        <v>161</v>
      </c>
      <c r="Y174" s="11" t="s">
        <v>52</v>
      </c>
      <c r="Z174" s="11" t="s">
        <v>80</v>
      </c>
    </row>
    <row r="175" customHeight="1" spans="1:26">
      <c r="A175" s="22">
        <v>173</v>
      </c>
      <c r="B175" s="2">
        <v>250306001</v>
      </c>
      <c r="C175" s="3">
        <v>45722</v>
      </c>
      <c r="D175" s="4" t="s">
        <v>227</v>
      </c>
      <c r="E175" s="4">
        <v>10</v>
      </c>
      <c r="F175" s="5" t="s">
        <v>33</v>
      </c>
      <c r="G175" s="6" t="s">
        <v>228</v>
      </c>
      <c r="H175" s="6" t="s">
        <v>62</v>
      </c>
      <c r="I175" s="7" t="s">
        <v>69</v>
      </c>
      <c r="J175" s="7" t="s">
        <v>43</v>
      </c>
      <c r="K175" s="8">
        <v>121</v>
      </c>
      <c r="L175" s="8">
        <v>8</v>
      </c>
      <c r="M175" s="9">
        <v>1</v>
      </c>
      <c r="N175" s="10" t="s">
        <v>37</v>
      </c>
      <c r="O175" s="11">
        <v>1</v>
      </c>
      <c r="T175" s="53">
        <v>1</v>
      </c>
      <c r="U175" s="11" t="s">
        <v>242</v>
      </c>
      <c r="V175" s="13" t="s">
        <v>77</v>
      </c>
      <c r="W175" s="8" t="s">
        <v>15</v>
      </c>
      <c r="X175" s="11" t="s">
        <v>243</v>
      </c>
      <c r="Y175" s="11" t="s">
        <v>79</v>
      </c>
      <c r="Z175" s="11" t="s">
        <v>80</v>
      </c>
    </row>
    <row r="176" customHeight="1" spans="1:20">
      <c r="A176" s="22">
        <v>174</v>
      </c>
      <c r="B176" s="2">
        <v>250306002</v>
      </c>
      <c r="C176" s="3">
        <v>45722</v>
      </c>
      <c r="D176" s="4" t="s">
        <v>227</v>
      </c>
      <c r="E176" s="4">
        <v>10</v>
      </c>
      <c r="F176" s="5" t="s">
        <v>33</v>
      </c>
      <c r="G176" s="6" t="s">
        <v>96</v>
      </c>
      <c r="H176" s="6" t="s">
        <v>84</v>
      </c>
      <c r="I176" s="7" t="s">
        <v>84</v>
      </c>
      <c r="J176" s="7" t="s">
        <v>40</v>
      </c>
      <c r="K176" s="8">
        <v>188</v>
      </c>
      <c r="L176" s="8">
        <v>8</v>
      </c>
      <c r="N176" s="10" t="s">
        <v>37</v>
      </c>
      <c r="T176" s="53">
        <v>0</v>
      </c>
    </row>
    <row r="177" customHeight="1" spans="1:20">
      <c r="A177" s="22">
        <v>175</v>
      </c>
      <c r="B177" s="2">
        <v>250306003</v>
      </c>
      <c r="C177" s="3">
        <v>45722</v>
      </c>
      <c r="D177" s="4" t="s">
        <v>227</v>
      </c>
      <c r="E177" s="4">
        <v>10</v>
      </c>
      <c r="F177" s="5" t="s">
        <v>33</v>
      </c>
      <c r="G177" s="6" t="s">
        <v>222</v>
      </c>
      <c r="H177" s="6" t="s">
        <v>39</v>
      </c>
      <c r="I177" s="7" t="s">
        <v>66</v>
      </c>
      <c r="J177" s="7" t="s">
        <v>43</v>
      </c>
      <c r="K177" s="8">
        <v>138</v>
      </c>
      <c r="L177" s="8">
        <v>8</v>
      </c>
      <c r="N177" s="10" t="s">
        <v>37</v>
      </c>
      <c r="T177" s="53">
        <v>0</v>
      </c>
    </row>
    <row r="178" customHeight="1" spans="1:20">
      <c r="A178" s="22">
        <v>176</v>
      </c>
      <c r="B178" s="2">
        <v>250306004</v>
      </c>
      <c r="C178" s="3">
        <v>45722</v>
      </c>
      <c r="D178" s="4" t="s">
        <v>227</v>
      </c>
      <c r="E178" s="4">
        <v>10</v>
      </c>
      <c r="F178" s="5" t="s">
        <v>33</v>
      </c>
      <c r="G178" s="6" t="s">
        <v>237</v>
      </c>
      <c r="H178" s="6" t="s">
        <v>84</v>
      </c>
      <c r="I178" s="7" t="s">
        <v>84</v>
      </c>
      <c r="J178" s="7" t="s">
        <v>43</v>
      </c>
      <c r="K178" s="8">
        <v>56</v>
      </c>
      <c r="L178" s="8">
        <v>8</v>
      </c>
      <c r="N178" s="10" t="s">
        <v>37</v>
      </c>
      <c r="T178" s="53">
        <v>0</v>
      </c>
    </row>
    <row r="179" customHeight="1" spans="1:20">
      <c r="A179" s="22">
        <v>177</v>
      </c>
      <c r="B179" s="2">
        <v>250306005</v>
      </c>
      <c r="C179" s="3">
        <v>45722</v>
      </c>
      <c r="D179" s="4" t="s">
        <v>227</v>
      </c>
      <c r="E179" s="4">
        <v>10</v>
      </c>
      <c r="F179" s="5" t="s">
        <v>33</v>
      </c>
      <c r="G179" s="6" t="s">
        <v>34</v>
      </c>
      <c r="H179" s="6" t="s">
        <v>139</v>
      </c>
      <c r="I179" s="7" t="s">
        <v>139</v>
      </c>
      <c r="J179" s="7" t="s">
        <v>36</v>
      </c>
      <c r="K179" s="8">
        <v>276</v>
      </c>
      <c r="L179" s="8">
        <v>8</v>
      </c>
      <c r="N179" s="10" t="s">
        <v>37</v>
      </c>
      <c r="T179" s="53">
        <v>0</v>
      </c>
    </row>
    <row r="180" customHeight="1" spans="1:20">
      <c r="A180" s="22">
        <v>178</v>
      </c>
      <c r="B180" s="2">
        <v>250306006</v>
      </c>
      <c r="C180" s="3">
        <v>45722</v>
      </c>
      <c r="D180" s="4" t="s">
        <v>227</v>
      </c>
      <c r="E180" s="4">
        <v>10</v>
      </c>
      <c r="F180" s="5" t="s">
        <v>33</v>
      </c>
      <c r="G180" s="6" t="s">
        <v>181</v>
      </c>
      <c r="H180" s="6" t="s">
        <v>39</v>
      </c>
      <c r="I180" s="7" t="s">
        <v>66</v>
      </c>
      <c r="J180" s="7" t="s">
        <v>43</v>
      </c>
      <c r="K180" s="8">
        <v>200</v>
      </c>
      <c r="L180" s="8">
        <v>8</v>
      </c>
      <c r="N180" s="10" t="s">
        <v>37</v>
      </c>
      <c r="T180" s="53">
        <v>0</v>
      </c>
    </row>
    <row r="181" customHeight="1" spans="1:20">
      <c r="A181" s="22">
        <v>179</v>
      </c>
      <c r="B181" s="2">
        <v>250306007</v>
      </c>
      <c r="C181" s="3">
        <v>45722</v>
      </c>
      <c r="D181" s="4" t="s">
        <v>227</v>
      </c>
      <c r="E181" s="4">
        <v>10</v>
      </c>
      <c r="F181" s="5" t="s">
        <v>33</v>
      </c>
      <c r="G181" s="6" t="s">
        <v>56</v>
      </c>
      <c r="H181" s="6" t="s">
        <v>66</v>
      </c>
      <c r="I181" s="7" t="s">
        <v>66</v>
      </c>
      <c r="J181" s="7" t="s">
        <v>40</v>
      </c>
      <c r="K181" s="8">
        <v>1</v>
      </c>
      <c r="L181" s="8">
        <v>1</v>
      </c>
      <c r="N181" s="10" t="s">
        <v>37</v>
      </c>
      <c r="T181" s="53">
        <v>0</v>
      </c>
    </row>
    <row r="182" customHeight="1" spans="1:20">
      <c r="A182" s="22">
        <v>180</v>
      </c>
      <c r="B182" s="2">
        <v>250306008</v>
      </c>
      <c r="C182" s="3">
        <v>45722</v>
      </c>
      <c r="D182" s="4" t="s">
        <v>227</v>
      </c>
      <c r="E182" s="4">
        <v>10</v>
      </c>
      <c r="F182" s="5" t="s">
        <v>33</v>
      </c>
      <c r="G182" s="6" t="s">
        <v>192</v>
      </c>
      <c r="H182" s="6" t="s">
        <v>136</v>
      </c>
      <c r="I182" s="7" t="s">
        <v>136</v>
      </c>
      <c r="J182" s="7" t="s">
        <v>36</v>
      </c>
      <c r="K182" s="8">
        <v>1</v>
      </c>
      <c r="L182" s="8">
        <v>1</v>
      </c>
      <c r="N182" s="10" t="s">
        <v>37</v>
      </c>
      <c r="T182" s="53">
        <v>0</v>
      </c>
    </row>
    <row r="183" customHeight="1" spans="1:20">
      <c r="A183" s="22">
        <v>181</v>
      </c>
      <c r="B183" s="2">
        <v>250306009</v>
      </c>
      <c r="C183" s="3">
        <v>45722</v>
      </c>
      <c r="D183" s="4" t="s">
        <v>227</v>
      </c>
      <c r="E183" s="4">
        <v>10</v>
      </c>
      <c r="F183" s="5" t="s">
        <v>33</v>
      </c>
      <c r="G183" s="6" t="s">
        <v>152</v>
      </c>
      <c r="H183" s="6" t="s">
        <v>143</v>
      </c>
      <c r="I183" s="7" t="s">
        <v>119</v>
      </c>
      <c r="J183" s="7" t="s">
        <v>36</v>
      </c>
      <c r="K183" s="8">
        <v>3</v>
      </c>
      <c r="L183" s="8">
        <v>3</v>
      </c>
      <c r="N183" s="10" t="s">
        <v>37</v>
      </c>
      <c r="T183" s="53">
        <v>0</v>
      </c>
    </row>
    <row r="184" customHeight="1" spans="1:20">
      <c r="A184" s="22">
        <v>182</v>
      </c>
      <c r="B184" s="2">
        <v>250306010</v>
      </c>
      <c r="C184" s="3">
        <v>45722</v>
      </c>
      <c r="D184" s="4" t="s">
        <v>227</v>
      </c>
      <c r="E184" s="4">
        <v>10</v>
      </c>
      <c r="F184" s="5" t="s">
        <v>33</v>
      </c>
      <c r="G184" s="6" t="s">
        <v>232</v>
      </c>
      <c r="H184" s="6" t="s">
        <v>233</v>
      </c>
      <c r="I184" s="7" t="s">
        <v>128</v>
      </c>
      <c r="J184" s="7" t="s">
        <v>40</v>
      </c>
      <c r="K184" s="8">
        <v>126</v>
      </c>
      <c r="L184" s="8">
        <v>8</v>
      </c>
      <c r="N184" s="10" t="s">
        <v>37</v>
      </c>
      <c r="T184" s="53">
        <v>0</v>
      </c>
    </row>
    <row r="185" customHeight="1" spans="1:20">
      <c r="A185" s="22">
        <v>183</v>
      </c>
      <c r="B185" s="2">
        <v>250306011</v>
      </c>
      <c r="C185" s="3">
        <v>45722</v>
      </c>
      <c r="D185" s="4" t="s">
        <v>227</v>
      </c>
      <c r="E185" s="4">
        <v>10</v>
      </c>
      <c r="F185" s="5" t="s">
        <v>33</v>
      </c>
      <c r="G185" s="6">
        <v>20240616</v>
      </c>
      <c r="H185" s="6" t="s">
        <v>75</v>
      </c>
      <c r="I185" s="7" t="s">
        <v>75</v>
      </c>
      <c r="J185" s="7" t="s">
        <v>40</v>
      </c>
      <c r="K185" s="8">
        <v>65</v>
      </c>
      <c r="L185" s="8">
        <v>8</v>
      </c>
      <c r="N185" s="10" t="s">
        <v>37</v>
      </c>
      <c r="T185" s="53">
        <v>0</v>
      </c>
    </row>
    <row r="186" customHeight="1" spans="1:20">
      <c r="A186" s="22">
        <v>184</v>
      </c>
      <c r="B186" s="2">
        <v>250307001</v>
      </c>
      <c r="C186" s="3">
        <v>45723</v>
      </c>
      <c r="D186" s="4" t="s">
        <v>227</v>
      </c>
      <c r="E186" s="4">
        <v>10</v>
      </c>
      <c r="F186" s="5" t="s">
        <v>86</v>
      </c>
      <c r="G186" s="6" t="s">
        <v>87</v>
      </c>
      <c r="H186" s="6" t="s">
        <v>88</v>
      </c>
      <c r="I186" s="7" t="s">
        <v>170</v>
      </c>
      <c r="J186" s="7" t="s">
        <v>89</v>
      </c>
      <c r="K186" s="8">
        <v>108</v>
      </c>
      <c r="L186" s="8">
        <v>8</v>
      </c>
      <c r="N186" s="10" t="s">
        <v>37</v>
      </c>
      <c r="T186" s="53">
        <v>0</v>
      </c>
    </row>
    <row r="187" customHeight="1" spans="1:20">
      <c r="A187" s="22">
        <v>185</v>
      </c>
      <c r="B187" s="2">
        <v>250307002</v>
      </c>
      <c r="C187" s="3">
        <v>45723</v>
      </c>
      <c r="D187" s="4" t="s">
        <v>227</v>
      </c>
      <c r="E187" s="4">
        <v>10</v>
      </c>
      <c r="F187" s="5" t="s">
        <v>33</v>
      </c>
      <c r="G187" s="6" t="s">
        <v>222</v>
      </c>
      <c r="H187" s="6" t="s">
        <v>39</v>
      </c>
      <c r="I187" s="7" t="s">
        <v>66</v>
      </c>
      <c r="J187" s="7" t="s">
        <v>43</v>
      </c>
      <c r="K187" s="8">
        <v>112</v>
      </c>
      <c r="L187" s="8">
        <v>8</v>
      </c>
      <c r="N187" s="10" t="s">
        <v>37</v>
      </c>
      <c r="T187" s="53">
        <v>0</v>
      </c>
    </row>
    <row r="188" customHeight="1" spans="1:31">
      <c r="A188" s="22">
        <v>186</v>
      </c>
      <c r="B188" s="2">
        <v>250307003</v>
      </c>
      <c r="C188" s="3">
        <v>45723</v>
      </c>
      <c r="D188" s="4" t="s">
        <v>227</v>
      </c>
      <c r="E188" s="4">
        <v>10</v>
      </c>
      <c r="F188" s="5" t="s">
        <v>73</v>
      </c>
      <c r="G188" s="6" t="s">
        <v>81</v>
      </c>
      <c r="H188" s="6" t="s">
        <v>82</v>
      </c>
      <c r="I188" s="7" t="s">
        <v>128</v>
      </c>
      <c r="J188" s="7" t="s">
        <v>40</v>
      </c>
      <c r="K188" s="8">
        <v>217</v>
      </c>
      <c r="L188" s="8">
        <v>8</v>
      </c>
      <c r="N188" s="10" t="s">
        <v>37</v>
      </c>
      <c r="T188" s="53">
        <v>0</v>
      </c>
      <c r="AE188" s="14">
        <v>217</v>
      </c>
    </row>
    <row r="189" customHeight="1" spans="1:20">
      <c r="A189" s="22">
        <v>187</v>
      </c>
      <c r="B189" s="2">
        <v>250307004</v>
      </c>
      <c r="C189" s="3">
        <v>45723</v>
      </c>
      <c r="D189" s="4" t="s">
        <v>227</v>
      </c>
      <c r="E189" s="4">
        <v>10</v>
      </c>
      <c r="F189" s="5" t="s">
        <v>33</v>
      </c>
      <c r="G189" s="6" t="s">
        <v>96</v>
      </c>
      <c r="H189" s="6" t="s">
        <v>84</v>
      </c>
      <c r="I189" s="7" t="s">
        <v>84</v>
      </c>
      <c r="J189" s="7" t="s">
        <v>40</v>
      </c>
      <c r="K189" s="8">
        <v>54</v>
      </c>
      <c r="L189" s="8">
        <v>8</v>
      </c>
      <c r="N189" s="10" t="s">
        <v>37</v>
      </c>
      <c r="T189" s="53">
        <v>0</v>
      </c>
    </row>
    <row r="190" customHeight="1" spans="1:26">
      <c r="A190" s="22">
        <v>188</v>
      </c>
      <c r="B190" s="2">
        <v>250307005</v>
      </c>
      <c r="C190" s="3">
        <v>45723</v>
      </c>
      <c r="D190" s="4" t="s">
        <v>227</v>
      </c>
      <c r="E190" s="4">
        <v>10</v>
      </c>
      <c r="F190" s="5" t="s">
        <v>33</v>
      </c>
      <c r="G190" s="6" t="s">
        <v>228</v>
      </c>
      <c r="H190" s="6" t="s">
        <v>62</v>
      </c>
      <c r="I190" s="7" t="s">
        <v>69</v>
      </c>
      <c r="J190" s="7" t="s">
        <v>43</v>
      </c>
      <c r="K190" s="8">
        <v>128</v>
      </c>
      <c r="L190" s="8">
        <v>8</v>
      </c>
      <c r="N190" s="10" t="s">
        <v>47</v>
      </c>
      <c r="P190" s="11">
        <v>1</v>
      </c>
      <c r="T190" s="53">
        <v>1</v>
      </c>
      <c r="U190" s="11" t="s">
        <v>244</v>
      </c>
      <c r="V190" s="13" t="s">
        <v>49</v>
      </c>
      <c r="W190" s="8" t="s">
        <v>16</v>
      </c>
      <c r="X190" s="11" t="s">
        <v>60</v>
      </c>
      <c r="Y190" s="11" t="s">
        <v>52</v>
      </c>
      <c r="Z190" s="11" t="s">
        <v>53</v>
      </c>
    </row>
    <row r="191" customHeight="1" spans="1:20">
      <c r="A191" s="22">
        <v>189</v>
      </c>
      <c r="B191" s="2">
        <v>250307006</v>
      </c>
      <c r="C191" s="3">
        <v>45723</v>
      </c>
      <c r="D191" s="4" t="s">
        <v>227</v>
      </c>
      <c r="E191" s="4">
        <v>10</v>
      </c>
      <c r="F191" s="5" t="s">
        <v>33</v>
      </c>
      <c r="G191" s="6" t="s">
        <v>140</v>
      </c>
      <c r="H191" s="6" t="s">
        <v>124</v>
      </c>
      <c r="I191" s="7" t="s">
        <v>125</v>
      </c>
      <c r="J191" s="7" t="s">
        <v>40</v>
      </c>
      <c r="K191" s="8">
        <v>100</v>
      </c>
      <c r="L191" s="8">
        <v>8</v>
      </c>
      <c r="N191" s="10" t="s">
        <v>37</v>
      </c>
      <c r="T191" s="53">
        <v>0</v>
      </c>
    </row>
    <row r="192" customHeight="1" spans="1:20">
      <c r="A192" s="22">
        <v>190</v>
      </c>
      <c r="B192" s="2">
        <v>250308001</v>
      </c>
      <c r="C192" s="3">
        <v>45724</v>
      </c>
      <c r="D192" s="4" t="s">
        <v>227</v>
      </c>
      <c r="E192" s="4">
        <v>10</v>
      </c>
      <c r="F192" s="5" t="s">
        <v>33</v>
      </c>
      <c r="G192" s="6" t="s">
        <v>245</v>
      </c>
      <c r="H192" s="6" t="s">
        <v>55</v>
      </c>
      <c r="I192" s="7" t="s">
        <v>64</v>
      </c>
      <c r="J192" s="7" t="s">
        <v>40</v>
      </c>
      <c r="K192" s="8">
        <v>1</v>
      </c>
      <c r="L192" s="8">
        <v>1</v>
      </c>
      <c r="N192" s="10" t="s">
        <v>37</v>
      </c>
      <c r="T192" s="53">
        <v>0</v>
      </c>
    </row>
    <row r="193" customHeight="1" spans="1:20">
      <c r="A193" s="22">
        <v>191</v>
      </c>
      <c r="B193" s="2">
        <v>250308002</v>
      </c>
      <c r="C193" s="3">
        <v>45724</v>
      </c>
      <c r="D193" s="4" t="s">
        <v>227</v>
      </c>
      <c r="E193" s="4">
        <v>10</v>
      </c>
      <c r="F193" s="5" t="s">
        <v>33</v>
      </c>
      <c r="G193" s="6" t="s">
        <v>105</v>
      </c>
      <c r="H193" s="6" t="s">
        <v>42</v>
      </c>
      <c r="I193" s="7" t="s">
        <v>155</v>
      </c>
      <c r="J193" s="7" t="s">
        <v>40</v>
      </c>
      <c r="K193" s="8">
        <v>1</v>
      </c>
      <c r="L193" s="8">
        <v>1</v>
      </c>
      <c r="N193" s="10" t="s">
        <v>37</v>
      </c>
      <c r="T193" s="53">
        <v>0</v>
      </c>
    </row>
    <row r="194" customHeight="1" spans="1:20">
      <c r="A194" s="22">
        <v>192</v>
      </c>
      <c r="B194" s="2">
        <v>250308003</v>
      </c>
      <c r="C194" s="3">
        <v>45724</v>
      </c>
      <c r="D194" s="4" t="s">
        <v>227</v>
      </c>
      <c r="E194" s="4">
        <v>10</v>
      </c>
      <c r="F194" s="5" t="s">
        <v>33</v>
      </c>
      <c r="G194" s="6" t="s">
        <v>34</v>
      </c>
      <c r="H194" s="6" t="s">
        <v>35</v>
      </c>
      <c r="I194" s="7" t="s">
        <v>139</v>
      </c>
      <c r="J194" s="7" t="s">
        <v>36</v>
      </c>
      <c r="K194" s="8">
        <v>580</v>
      </c>
      <c r="L194" s="8">
        <v>32</v>
      </c>
      <c r="N194" s="10" t="s">
        <v>37</v>
      </c>
      <c r="T194" s="53">
        <v>0</v>
      </c>
    </row>
    <row r="195" customHeight="1" spans="1:26">
      <c r="A195" s="22">
        <v>193</v>
      </c>
      <c r="B195" s="2">
        <v>250310001</v>
      </c>
      <c r="C195" s="3">
        <v>45726</v>
      </c>
      <c r="D195" s="4" t="s">
        <v>227</v>
      </c>
      <c r="E195" s="4">
        <v>11</v>
      </c>
      <c r="F195" s="5" t="s">
        <v>33</v>
      </c>
      <c r="G195" s="6" t="s">
        <v>246</v>
      </c>
      <c r="H195" s="6" t="s">
        <v>39</v>
      </c>
      <c r="I195" s="7" t="s">
        <v>66</v>
      </c>
      <c r="J195" s="7" t="s">
        <v>43</v>
      </c>
      <c r="K195" s="8">
        <v>200</v>
      </c>
      <c r="L195" s="8">
        <v>8</v>
      </c>
      <c r="N195" s="10" t="s">
        <v>47</v>
      </c>
      <c r="R195" s="11">
        <v>1</v>
      </c>
      <c r="T195" s="53">
        <v>1</v>
      </c>
      <c r="U195" s="11" t="s">
        <v>247</v>
      </c>
      <c r="V195" s="13" t="s">
        <v>49</v>
      </c>
      <c r="W195" s="8" t="s">
        <v>18</v>
      </c>
      <c r="X195" s="11" t="s">
        <v>248</v>
      </c>
      <c r="Y195" s="11" t="s">
        <v>79</v>
      </c>
      <c r="Z195" s="11" t="s">
        <v>53</v>
      </c>
    </row>
    <row r="196" customHeight="1" spans="1:20">
      <c r="A196" s="22">
        <v>194</v>
      </c>
      <c r="B196" s="2">
        <v>250310002</v>
      </c>
      <c r="C196" s="3">
        <v>45726</v>
      </c>
      <c r="D196" s="4" t="s">
        <v>227</v>
      </c>
      <c r="E196" s="4">
        <v>11</v>
      </c>
      <c r="F196" s="5" t="s">
        <v>33</v>
      </c>
      <c r="G196" s="6" t="s">
        <v>249</v>
      </c>
      <c r="H196" s="6" t="s">
        <v>42</v>
      </c>
      <c r="I196" s="7" t="s">
        <v>155</v>
      </c>
      <c r="J196" s="7" t="s">
        <v>43</v>
      </c>
      <c r="K196" s="8">
        <v>6</v>
      </c>
      <c r="L196" s="8">
        <v>6</v>
      </c>
      <c r="N196" s="10" t="s">
        <v>37</v>
      </c>
      <c r="T196" s="53">
        <v>0</v>
      </c>
    </row>
    <row r="197" customHeight="1" spans="1:20">
      <c r="A197" s="22">
        <v>195</v>
      </c>
      <c r="B197" s="2">
        <v>250310003</v>
      </c>
      <c r="C197" s="3">
        <v>45726</v>
      </c>
      <c r="D197" s="4" t="s">
        <v>227</v>
      </c>
      <c r="E197" s="4">
        <v>11</v>
      </c>
      <c r="F197" s="5" t="s">
        <v>33</v>
      </c>
      <c r="G197" s="6" t="s">
        <v>249</v>
      </c>
      <c r="H197" s="6" t="s">
        <v>39</v>
      </c>
      <c r="I197" s="7" t="s">
        <v>66</v>
      </c>
      <c r="J197" s="7" t="s">
        <v>43</v>
      </c>
      <c r="K197" s="8">
        <v>1</v>
      </c>
      <c r="L197" s="8">
        <v>1</v>
      </c>
      <c r="N197" s="10" t="s">
        <v>37</v>
      </c>
      <c r="T197" s="53">
        <v>0</v>
      </c>
    </row>
    <row r="198" customHeight="1" spans="1:20">
      <c r="A198" s="22">
        <v>196</v>
      </c>
      <c r="B198" s="2">
        <v>250310004</v>
      </c>
      <c r="C198" s="3">
        <v>45726</v>
      </c>
      <c r="D198" s="4" t="s">
        <v>227</v>
      </c>
      <c r="E198" s="4">
        <v>11</v>
      </c>
      <c r="F198" s="5" t="s">
        <v>33</v>
      </c>
      <c r="G198" s="6">
        <v>24064110</v>
      </c>
      <c r="H198" s="6" t="s">
        <v>106</v>
      </c>
      <c r="I198" s="7" t="s">
        <v>106</v>
      </c>
      <c r="J198" s="7" t="s">
        <v>40</v>
      </c>
      <c r="K198" s="8">
        <v>1</v>
      </c>
      <c r="L198" s="8">
        <v>1</v>
      </c>
      <c r="N198" s="10" t="s">
        <v>37</v>
      </c>
      <c r="T198" s="53">
        <v>0</v>
      </c>
    </row>
    <row r="199" customHeight="1" spans="1:20">
      <c r="A199" s="22">
        <v>197</v>
      </c>
      <c r="B199" s="2">
        <v>250310005</v>
      </c>
      <c r="C199" s="3">
        <v>45726</v>
      </c>
      <c r="D199" s="4" t="s">
        <v>227</v>
      </c>
      <c r="E199" s="4">
        <v>11</v>
      </c>
      <c r="F199" s="5" t="s">
        <v>33</v>
      </c>
      <c r="G199" s="6" t="s">
        <v>228</v>
      </c>
      <c r="H199" s="6" t="s">
        <v>62</v>
      </c>
      <c r="I199" s="7" t="s">
        <v>69</v>
      </c>
      <c r="J199" s="7" t="s">
        <v>67</v>
      </c>
      <c r="K199" s="8">
        <v>93</v>
      </c>
      <c r="L199" s="8">
        <v>8</v>
      </c>
      <c r="N199" s="10" t="s">
        <v>37</v>
      </c>
      <c r="T199" s="53">
        <v>0</v>
      </c>
    </row>
    <row r="200" customHeight="1" spans="1:29">
      <c r="A200" s="22">
        <v>198</v>
      </c>
      <c r="B200" s="2">
        <v>250310006</v>
      </c>
      <c r="C200" s="3">
        <v>45726</v>
      </c>
      <c r="D200" s="4" t="s">
        <v>227</v>
      </c>
      <c r="E200" s="4">
        <v>11</v>
      </c>
      <c r="F200" s="5" t="s">
        <v>33</v>
      </c>
      <c r="G200" s="6" t="s">
        <v>228</v>
      </c>
      <c r="H200" s="6" t="s">
        <v>62</v>
      </c>
      <c r="I200" s="7" t="s">
        <v>69</v>
      </c>
      <c r="J200" s="7" t="s">
        <v>43</v>
      </c>
      <c r="K200" s="8">
        <v>117</v>
      </c>
      <c r="L200" s="8">
        <v>8</v>
      </c>
      <c r="M200" s="9">
        <v>1</v>
      </c>
      <c r="N200" s="10" t="s">
        <v>37</v>
      </c>
      <c r="O200" s="11">
        <v>1</v>
      </c>
      <c r="T200" s="53">
        <v>1</v>
      </c>
      <c r="U200" s="11" t="s">
        <v>250</v>
      </c>
      <c r="V200" s="13" t="s">
        <v>77</v>
      </c>
      <c r="W200" s="8" t="s">
        <v>15</v>
      </c>
      <c r="Y200" s="11" t="s">
        <v>79</v>
      </c>
      <c r="Z200" s="11" t="s">
        <v>80</v>
      </c>
      <c r="AC200" s="8" t="s">
        <v>172</v>
      </c>
    </row>
    <row r="201" customHeight="1" spans="1:20">
      <c r="A201" s="22">
        <v>199</v>
      </c>
      <c r="B201" s="2">
        <v>250310007</v>
      </c>
      <c r="C201" s="3">
        <v>45726</v>
      </c>
      <c r="D201" s="4" t="s">
        <v>227</v>
      </c>
      <c r="E201" s="4">
        <v>11</v>
      </c>
      <c r="F201" s="5" t="s">
        <v>33</v>
      </c>
      <c r="G201" s="6" t="s">
        <v>210</v>
      </c>
      <c r="H201" s="6" t="s">
        <v>39</v>
      </c>
      <c r="I201" s="7" t="s">
        <v>66</v>
      </c>
      <c r="J201" s="7" t="s">
        <v>43</v>
      </c>
      <c r="K201" s="8">
        <v>2</v>
      </c>
      <c r="L201" s="8">
        <v>2</v>
      </c>
      <c r="N201" s="10" t="s">
        <v>37</v>
      </c>
      <c r="T201" s="53">
        <v>0</v>
      </c>
    </row>
    <row r="202" customHeight="1" spans="1:20">
      <c r="A202" s="22">
        <v>200</v>
      </c>
      <c r="B202" s="2">
        <v>250310008</v>
      </c>
      <c r="C202" s="3">
        <v>45726</v>
      </c>
      <c r="D202" s="4" t="s">
        <v>227</v>
      </c>
      <c r="E202" s="4">
        <v>11</v>
      </c>
      <c r="F202" s="5" t="s">
        <v>33</v>
      </c>
      <c r="G202" s="6" t="s">
        <v>192</v>
      </c>
      <c r="H202" s="6" t="s">
        <v>119</v>
      </c>
      <c r="I202" s="7" t="s">
        <v>119</v>
      </c>
      <c r="J202" s="7" t="s">
        <v>36</v>
      </c>
      <c r="K202" s="8">
        <v>27</v>
      </c>
      <c r="L202" s="8">
        <v>8</v>
      </c>
      <c r="N202" s="10" t="s">
        <v>37</v>
      </c>
      <c r="T202" s="53">
        <v>0</v>
      </c>
    </row>
    <row r="203" customHeight="1" spans="1:26">
      <c r="A203" s="22">
        <v>201</v>
      </c>
      <c r="B203" s="2">
        <v>250310009</v>
      </c>
      <c r="C203" s="3">
        <v>45726</v>
      </c>
      <c r="D203" s="4" t="s">
        <v>227</v>
      </c>
      <c r="E203" s="4">
        <v>11</v>
      </c>
      <c r="F203" s="5" t="s">
        <v>33</v>
      </c>
      <c r="G203" s="6" t="s">
        <v>246</v>
      </c>
      <c r="H203" s="6" t="s">
        <v>39</v>
      </c>
      <c r="I203" s="7" t="s">
        <v>66</v>
      </c>
      <c r="J203" s="7" t="s">
        <v>43</v>
      </c>
      <c r="K203" s="8">
        <v>400</v>
      </c>
      <c r="L203" s="8">
        <v>32</v>
      </c>
      <c r="M203" s="9">
        <v>1</v>
      </c>
      <c r="N203" s="10" t="s">
        <v>37</v>
      </c>
      <c r="O203" s="11">
        <v>1</v>
      </c>
      <c r="T203" s="53">
        <v>1</v>
      </c>
      <c r="U203" s="11" t="s">
        <v>251</v>
      </c>
      <c r="V203" s="13" t="s">
        <v>77</v>
      </c>
      <c r="W203" s="8" t="s">
        <v>15</v>
      </c>
      <c r="Y203" s="11" t="s">
        <v>79</v>
      </c>
      <c r="Z203" s="11" t="s">
        <v>80</v>
      </c>
    </row>
    <row r="204" customHeight="1" spans="1:20">
      <c r="A204" s="22">
        <v>202</v>
      </c>
      <c r="B204" s="2">
        <v>250310010</v>
      </c>
      <c r="C204" s="3">
        <v>45726</v>
      </c>
      <c r="D204" s="4" t="s">
        <v>227</v>
      </c>
      <c r="E204" s="4">
        <v>11</v>
      </c>
      <c r="F204" s="5" t="s">
        <v>33</v>
      </c>
      <c r="G204" s="6" t="s">
        <v>180</v>
      </c>
      <c r="H204" s="6" t="s">
        <v>39</v>
      </c>
      <c r="I204" s="7" t="s">
        <v>66</v>
      </c>
      <c r="J204" s="7" t="s">
        <v>40</v>
      </c>
      <c r="K204" s="8">
        <v>100</v>
      </c>
      <c r="L204" s="8">
        <v>8</v>
      </c>
      <c r="N204" s="10" t="s">
        <v>37</v>
      </c>
      <c r="T204" s="53">
        <v>0</v>
      </c>
    </row>
    <row r="205" customHeight="1" spans="1:20">
      <c r="A205" s="22">
        <v>203</v>
      </c>
      <c r="B205" s="2">
        <v>250310011</v>
      </c>
      <c r="C205" s="3">
        <v>45726</v>
      </c>
      <c r="D205" s="4" t="s">
        <v>227</v>
      </c>
      <c r="E205" s="4">
        <v>11</v>
      </c>
      <c r="F205" s="5" t="s">
        <v>33</v>
      </c>
      <c r="G205" s="6" t="s">
        <v>228</v>
      </c>
      <c r="H205" s="6" t="s">
        <v>62</v>
      </c>
      <c r="I205" s="7" t="s">
        <v>69</v>
      </c>
      <c r="J205" s="7" t="s">
        <v>43</v>
      </c>
      <c r="K205" s="8">
        <v>128</v>
      </c>
      <c r="L205" s="8">
        <v>8</v>
      </c>
      <c r="N205" s="10" t="s">
        <v>37</v>
      </c>
      <c r="T205" s="53">
        <v>0</v>
      </c>
    </row>
    <row r="206" customHeight="1" spans="1:20">
      <c r="A206" s="22">
        <v>204</v>
      </c>
      <c r="B206" s="2">
        <v>250310012</v>
      </c>
      <c r="C206" s="3">
        <v>45726</v>
      </c>
      <c r="D206" s="4" t="s">
        <v>227</v>
      </c>
      <c r="E206" s="4">
        <v>11</v>
      </c>
      <c r="F206" s="5" t="s">
        <v>33</v>
      </c>
      <c r="G206" s="6" t="s">
        <v>192</v>
      </c>
      <c r="H206" s="6" t="s">
        <v>136</v>
      </c>
      <c r="I206" s="7" t="s">
        <v>136</v>
      </c>
      <c r="J206" s="7" t="s">
        <v>36</v>
      </c>
      <c r="K206" s="8">
        <v>11</v>
      </c>
      <c r="L206" s="8">
        <v>8</v>
      </c>
      <c r="N206" s="10" t="s">
        <v>37</v>
      </c>
      <c r="T206" s="53">
        <v>0</v>
      </c>
    </row>
    <row r="207" customHeight="1" spans="1:20">
      <c r="A207" s="22">
        <v>205</v>
      </c>
      <c r="B207" s="2">
        <v>250310013</v>
      </c>
      <c r="C207" s="3">
        <v>45726</v>
      </c>
      <c r="D207" s="4" t="s">
        <v>227</v>
      </c>
      <c r="E207" s="4">
        <v>11</v>
      </c>
      <c r="F207" s="5" t="s">
        <v>33</v>
      </c>
      <c r="G207" s="6" t="s">
        <v>34</v>
      </c>
      <c r="H207" s="6" t="s">
        <v>139</v>
      </c>
      <c r="I207" s="7" t="s">
        <v>139</v>
      </c>
      <c r="J207" s="7" t="s">
        <v>36</v>
      </c>
      <c r="K207" s="8">
        <v>496</v>
      </c>
      <c r="L207" s="8">
        <v>32</v>
      </c>
      <c r="N207" s="10" t="s">
        <v>37</v>
      </c>
      <c r="T207" s="53">
        <v>0</v>
      </c>
    </row>
    <row r="208" customHeight="1" spans="1:20">
      <c r="A208" s="22">
        <v>206</v>
      </c>
      <c r="B208" s="2">
        <v>250310014</v>
      </c>
      <c r="C208" s="3">
        <v>45726</v>
      </c>
      <c r="D208" s="4" t="s">
        <v>227</v>
      </c>
      <c r="E208" s="4">
        <v>11</v>
      </c>
      <c r="F208" s="5" t="s">
        <v>33</v>
      </c>
      <c r="G208" s="6" t="s">
        <v>96</v>
      </c>
      <c r="H208" s="6" t="s">
        <v>84</v>
      </c>
      <c r="I208" s="7" t="s">
        <v>84</v>
      </c>
      <c r="J208" s="7" t="s">
        <v>40</v>
      </c>
      <c r="K208" s="8">
        <v>3</v>
      </c>
      <c r="L208" s="8">
        <v>3</v>
      </c>
      <c r="N208" s="10" t="s">
        <v>37</v>
      </c>
      <c r="T208" s="53">
        <v>0</v>
      </c>
    </row>
    <row r="209" customHeight="1" spans="1:20">
      <c r="A209" s="22">
        <v>207</v>
      </c>
      <c r="B209" s="2">
        <v>250310015</v>
      </c>
      <c r="C209" s="3">
        <v>45726</v>
      </c>
      <c r="D209" s="4" t="s">
        <v>227</v>
      </c>
      <c r="E209" s="4">
        <v>11</v>
      </c>
      <c r="F209" s="5" t="s">
        <v>33</v>
      </c>
      <c r="G209" s="6" t="s">
        <v>252</v>
      </c>
      <c r="H209" s="6" t="s">
        <v>66</v>
      </c>
      <c r="I209" s="7" t="s">
        <v>66</v>
      </c>
      <c r="J209" s="7" t="s">
        <v>40</v>
      </c>
      <c r="K209" s="8">
        <v>1</v>
      </c>
      <c r="L209" s="8">
        <v>1</v>
      </c>
      <c r="N209" s="10" t="s">
        <v>37</v>
      </c>
      <c r="T209" s="53">
        <v>0</v>
      </c>
    </row>
    <row r="210" customHeight="1" spans="1:20">
      <c r="A210" s="22">
        <v>208</v>
      </c>
      <c r="B210" s="2">
        <v>250310016</v>
      </c>
      <c r="C210" s="3">
        <v>45726</v>
      </c>
      <c r="D210" s="4" t="s">
        <v>227</v>
      </c>
      <c r="E210" s="4">
        <v>11</v>
      </c>
      <c r="F210" s="5" t="s">
        <v>33</v>
      </c>
      <c r="G210" s="6">
        <v>24064110</v>
      </c>
      <c r="H210" s="6" t="s">
        <v>108</v>
      </c>
      <c r="I210" s="7" t="s">
        <v>125</v>
      </c>
      <c r="J210" s="7" t="s">
        <v>40</v>
      </c>
      <c r="K210" s="8">
        <v>1</v>
      </c>
      <c r="L210" s="8">
        <v>1</v>
      </c>
      <c r="N210" s="10" t="s">
        <v>37</v>
      </c>
      <c r="T210" s="53">
        <v>0</v>
      </c>
    </row>
    <row r="211" customHeight="1" spans="1:20">
      <c r="A211" s="22">
        <v>209</v>
      </c>
      <c r="B211" s="2">
        <v>250310017</v>
      </c>
      <c r="C211" s="3">
        <v>45726</v>
      </c>
      <c r="D211" s="4" t="s">
        <v>227</v>
      </c>
      <c r="E211" s="4">
        <v>11</v>
      </c>
      <c r="F211" s="5" t="s">
        <v>33</v>
      </c>
      <c r="G211" s="6" t="s">
        <v>118</v>
      </c>
      <c r="H211" s="6" t="s">
        <v>119</v>
      </c>
      <c r="I211" s="7" t="s">
        <v>119</v>
      </c>
      <c r="J211" s="7" t="s">
        <v>36</v>
      </c>
      <c r="K211" s="8">
        <v>3</v>
      </c>
      <c r="L211" s="8">
        <v>3</v>
      </c>
      <c r="N211" s="10" t="s">
        <v>37</v>
      </c>
      <c r="T211" s="53">
        <v>0</v>
      </c>
    </row>
    <row r="212" customHeight="1" spans="1:20">
      <c r="A212" s="22">
        <v>210</v>
      </c>
      <c r="B212" s="2">
        <v>250310018</v>
      </c>
      <c r="C212" s="3">
        <v>45726</v>
      </c>
      <c r="D212" s="4" t="s">
        <v>227</v>
      </c>
      <c r="E212" s="4">
        <v>11</v>
      </c>
      <c r="F212" s="5" t="s">
        <v>33</v>
      </c>
      <c r="G212" s="6" t="s">
        <v>34</v>
      </c>
      <c r="H212" s="6" t="s">
        <v>35</v>
      </c>
      <c r="I212" s="7" t="s">
        <v>139</v>
      </c>
      <c r="J212" s="7" t="s">
        <v>36</v>
      </c>
      <c r="K212" s="8">
        <v>355</v>
      </c>
      <c r="L212" s="8">
        <v>32</v>
      </c>
      <c r="N212" s="10" t="s">
        <v>37</v>
      </c>
      <c r="T212" s="53">
        <v>0</v>
      </c>
    </row>
    <row r="213" customHeight="1" spans="1:26">
      <c r="A213" s="22">
        <v>211</v>
      </c>
      <c r="B213" s="2">
        <v>250311001</v>
      </c>
      <c r="C213" s="3">
        <v>45727</v>
      </c>
      <c r="D213" s="4" t="s">
        <v>227</v>
      </c>
      <c r="E213" s="4">
        <v>11</v>
      </c>
      <c r="F213" s="5" t="s">
        <v>33</v>
      </c>
      <c r="G213" s="6" t="s">
        <v>34</v>
      </c>
      <c r="H213" s="6" t="s">
        <v>35</v>
      </c>
      <c r="I213" s="7" t="s">
        <v>139</v>
      </c>
      <c r="J213" s="7" t="s">
        <v>36</v>
      </c>
      <c r="K213" s="8">
        <v>688</v>
      </c>
      <c r="L213" s="8">
        <v>32</v>
      </c>
      <c r="M213" s="9">
        <v>1</v>
      </c>
      <c r="N213" s="10" t="s">
        <v>47</v>
      </c>
      <c r="O213" s="11">
        <v>1</v>
      </c>
      <c r="P213" s="11">
        <v>1</v>
      </c>
      <c r="T213" s="53">
        <v>2</v>
      </c>
      <c r="U213" s="11" t="s">
        <v>253</v>
      </c>
      <c r="V213" s="13" t="s">
        <v>49</v>
      </c>
      <c r="W213" s="8" t="s">
        <v>15</v>
      </c>
      <c r="Y213" s="11" t="s">
        <v>79</v>
      </c>
      <c r="Z213" s="11" t="s">
        <v>53</v>
      </c>
    </row>
    <row r="214" customHeight="1" spans="1:20">
      <c r="A214" s="22">
        <v>212</v>
      </c>
      <c r="B214" s="2">
        <v>250311002</v>
      </c>
      <c r="C214" s="3">
        <v>45727</v>
      </c>
      <c r="D214" s="4" t="s">
        <v>227</v>
      </c>
      <c r="E214" s="4">
        <v>11</v>
      </c>
      <c r="F214" s="5" t="s">
        <v>33</v>
      </c>
      <c r="G214" s="6" t="s">
        <v>254</v>
      </c>
      <c r="H214" s="6" t="s">
        <v>39</v>
      </c>
      <c r="I214" s="7" t="s">
        <v>66</v>
      </c>
      <c r="J214" s="7" t="s">
        <v>43</v>
      </c>
      <c r="K214" s="8">
        <v>200</v>
      </c>
      <c r="L214" s="8">
        <v>8</v>
      </c>
      <c r="N214" s="10" t="s">
        <v>37</v>
      </c>
      <c r="T214" s="53">
        <v>0</v>
      </c>
    </row>
    <row r="215" customHeight="1" spans="1:20">
      <c r="A215" s="22">
        <v>213</v>
      </c>
      <c r="B215" s="2">
        <v>250311003</v>
      </c>
      <c r="C215" s="3">
        <v>45727</v>
      </c>
      <c r="D215" s="4" t="s">
        <v>227</v>
      </c>
      <c r="E215" s="4">
        <v>11</v>
      </c>
      <c r="F215" s="5" t="s">
        <v>33</v>
      </c>
      <c r="G215" s="6">
        <v>24064099</v>
      </c>
      <c r="H215" s="6" t="s">
        <v>186</v>
      </c>
      <c r="I215" s="7" t="s">
        <v>186</v>
      </c>
      <c r="J215" s="7" t="s">
        <v>40</v>
      </c>
      <c r="K215" s="8">
        <v>1</v>
      </c>
      <c r="L215" s="8">
        <v>1</v>
      </c>
      <c r="N215" s="10" t="s">
        <v>37</v>
      </c>
      <c r="T215" s="53">
        <v>0</v>
      </c>
    </row>
    <row r="216" customHeight="1" spans="1:20">
      <c r="A216" s="22">
        <v>214</v>
      </c>
      <c r="B216" s="2">
        <v>250311004</v>
      </c>
      <c r="C216" s="3">
        <v>45727</v>
      </c>
      <c r="D216" s="4" t="s">
        <v>227</v>
      </c>
      <c r="E216" s="4">
        <v>11</v>
      </c>
      <c r="F216" s="5" t="s">
        <v>33</v>
      </c>
      <c r="G216" s="6" t="s">
        <v>192</v>
      </c>
      <c r="H216" s="6" t="s">
        <v>42</v>
      </c>
      <c r="I216" s="7" t="s">
        <v>155</v>
      </c>
      <c r="J216" s="7" t="s">
        <v>43</v>
      </c>
      <c r="K216" s="8">
        <v>1</v>
      </c>
      <c r="L216" s="8">
        <v>1</v>
      </c>
      <c r="N216" s="10" t="s">
        <v>37</v>
      </c>
      <c r="T216" s="53">
        <v>0</v>
      </c>
    </row>
    <row r="217" customHeight="1" spans="1:29">
      <c r="A217" s="22">
        <v>215</v>
      </c>
      <c r="B217" s="2">
        <v>250311005</v>
      </c>
      <c r="C217" s="3">
        <v>45727</v>
      </c>
      <c r="D217" s="4" t="s">
        <v>227</v>
      </c>
      <c r="E217" s="4">
        <v>11</v>
      </c>
      <c r="F217" s="5" t="s">
        <v>33</v>
      </c>
      <c r="G217" s="6" t="s">
        <v>255</v>
      </c>
      <c r="H217" s="6" t="s">
        <v>119</v>
      </c>
      <c r="I217" s="7" t="s">
        <v>119</v>
      </c>
      <c r="J217" s="7" t="s">
        <v>36</v>
      </c>
      <c r="K217" s="8">
        <v>6</v>
      </c>
      <c r="L217" s="8">
        <v>6</v>
      </c>
      <c r="M217" s="9">
        <v>1</v>
      </c>
      <c r="N217" s="10" t="s">
        <v>47</v>
      </c>
      <c r="O217" s="11">
        <v>1</v>
      </c>
      <c r="T217" s="53">
        <v>1</v>
      </c>
      <c r="U217" s="11" t="s">
        <v>256</v>
      </c>
      <c r="V217" s="13" t="s">
        <v>49</v>
      </c>
      <c r="W217" s="8" t="s">
        <v>15</v>
      </c>
      <c r="Y217" s="11" t="s">
        <v>79</v>
      </c>
      <c r="Z217" s="11" t="s">
        <v>53</v>
      </c>
      <c r="AC217" s="8" t="s">
        <v>257</v>
      </c>
    </row>
    <row r="218" customHeight="1" spans="1:20">
      <c r="A218" s="22">
        <v>216</v>
      </c>
      <c r="B218" s="2">
        <v>250311006</v>
      </c>
      <c r="C218" s="3">
        <v>45727</v>
      </c>
      <c r="D218" s="4" t="s">
        <v>227</v>
      </c>
      <c r="E218" s="4">
        <v>11</v>
      </c>
      <c r="F218" s="5" t="s">
        <v>33</v>
      </c>
      <c r="G218" s="6" t="s">
        <v>258</v>
      </c>
      <c r="H218" s="6" t="s">
        <v>259</v>
      </c>
      <c r="I218" s="7" t="s">
        <v>259</v>
      </c>
      <c r="J218" s="7" t="s">
        <v>40</v>
      </c>
      <c r="K218" s="8">
        <v>1</v>
      </c>
      <c r="L218" s="8">
        <v>1</v>
      </c>
      <c r="N218" s="10" t="s">
        <v>37</v>
      </c>
      <c r="T218" s="53">
        <v>0</v>
      </c>
    </row>
    <row r="219" customHeight="1" spans="1:20">
      <c r="A219" s="22">
        <v>217</v>
      </c>
      <c r="B219" s="2">
        <v>250311007</v>
      </c>
      <c r="C219" s="3">
        <v>45727</v>
      </c>
      <c r="D219" s="4" t="s">
        <v>227</v>
      </c>
      <c r="E219" s="4">
        <v>11</v>
      </c>
      <c r="F219" s="5" t="s">
        <v>33</v>
      </c>
      <c r="G219" s="6" t="s">
        <v>249</v>
      </c>
      <c r="H219" s="6" t="s">
        <v>42</v>
      </c>
      <c r="I219" s="7" t="s">
        <v>155</v>
      </c>
      <c r="J219" s="7" t="s">
        <v>43</v>
      </c>
      <c r="K219" s="8">
        <v>1</v>
      </c>
      <c r="L219" s="8">
        <v>1</v>
      </c>
      <c r="N219" s="10" t="s">
        <v>37</v>
      </c>
      <c r="T219" s="53">
        <v>0</v>
      </c>
    </row>
    <row r="220" customHeight="1" spans="1:20">
      <c r="A220" s="22">
        <v>218</v>
      </c>
      <c r="B220" s="2">
        <v>250311008</v>
      </c>
      <c r="C220" s="3">
        <v>45727</v>
      </c>
      <c r="D220" s="4" t="s">
        <v>227</v>
      </c>
      <c r="E220" s="4">
        <v>11</v>
      </c>
      <c r="F220" s="5" t="s">
        <v>33</v>
      </c>
      <c r="G220" s="6" t="s">
        <v>44</v>
      </c>
      <c r="H220" s="6" t="s">
        <v>42</v>
      </c>
      <c r="I220" s="7" t="s">
        <v>155</v>
      </c>
      <c r="J220" s="7" t="s">
        <v>43</v>
      </c>
      <c r="K220" s="8">
        <v>4</v>
      </c>
      <c r="L220" s="8">
        <v>4</v>
      </c>
      <c r="N220" s="10" t="s">
        <v>37</v>
      </c>
      <c r="T220" s="53">
        <v>0</v>
      </c>
    </row>
    <row r="221" customHeight="1" spans="1:20">
      <c r="A221" s="22">
        <v>219</v>
      </c>
      <c r="B221" s="2">
        <v>250311009</v>
      </c>
      <c r="C221" s="3">
        <v>45727</v>
      </c>
      <c r="D221" s="4" t="s">
        <v>227</v>
      </c>
      <c r="E221" s="4">
        <v>11</v>
      </c>
      <c r="F221" s="5" t="s">
        <v>33</v>
      </c>
      <c r="G221" s="6" t="s">
        <v>107</v>
      </c>
      <c r="H221" s="6" t="s">
        <v>108</v>
      </c>
      <c r="I221" s="7" t="s">
        <v>125</v>
      </c>
      <c r="J221" s="7" t="s">
        <v>40</v>
      </c>
      <c r="K221" s="8">
        <v>1</v>
      </c>
      <c r="L221" s="8">
        <v>1</v>
      </c>
      <c r="N221" s="10" t="s">
        <v>37</v>
      </c>
      <c r="T221" s="53">
        <v>0</v>
      </c>
    </row>
    <row r="222" customHeight="1" spans="1:20">
      <c r="A222" s="22">
        <v>220</v>
      </c>
      <c r="B222" s="2">
        <v>250311010</v>
      </c>
      <c r="C222" s="3">
        <v>45727</v>
      </c>
      <c r="D222" s="4" t="s">
        <v>227</v>
      </c>
      <c r="E222" s="4">
        <v>11</v>
      </c>
      <c r="F222" s="5" t="s">
        <v>33</v>
      </c>
      <c r="G222" s="6" t="s">
        <v>254</v>
      </c>
      <c r="H222" s="6" t="s">
        <v>39</v>
      </c>
      <c r="I222" s="7" t="s">
        <v>66</v>
      </c>
      <c r="J222" s="7" t="s">
        <v>43</v>
      </c>
      <c r="K222" s="8">
        <v>400</v>
      </c>
      <c r="L222" s="8">
        <v>32</v>
      </c>
      <c r="N222" s="10" t="s">
        <v>37</v>
      </c>
      <c r="T222" s="53">
        <v>0</v>
      </c>
    </row>
    <row r="223" customHeight="1" spans="1:20">
      <c r="A223" s="22">
        <v>221</v>
      </c>
      <c r="B223" s="2">
        <v>250311011</v>
      </c>
      <c r="C223" s="3">
        <v>45727</v>
      </c>
      <c r="D223" s="4" t="s">
        <v>227</v>
      </c>
      <c r="E223" s="4">
        <v>11</v>
      </c>
      <c r="F223" s="5" t="s">
        <v>33</v>
      </c>
      <c r="G223" s="6" t="s">
        <v>260</v>
      </c>
      <c r="H223" s="6" t="s">
        <v>138</v>
      </c>
      <c r="I223" s="7" t="s">
        <v>132</v>
      </c>
      <c r="J223" s="7" t="s">
        <v>40</v>
      </c>
      <c r="K223" s="8">
        <v>200</v>
      </c>
      <c r="L223" s="8">
        <v>8</v>
      </c>
      <c r="N223" s="10" t="s">
        <v>37</v>
      </c>
      <c r="T223" s="53">
        <v>0</v>
      </c>
    </row>
    <row r="224" customHeight="1" spans="1:29">
      <c r="A224" s="22">
        <v>222</v>
      </c>
      <c r="B224" s="2">
        <v>250312001</v>
      </c>
      <c r="C224" s="3">
        <v>45728</v>
      </c>
      <c r="D224" s="4" t="s">
        <v>227</v>
      </c>
      <c r="E224" s="4">
        <v>11</v>
      </c>
      <c r="F224" s="5" t="s">
        <v>86</v>
      </c>
      <c r="G224" s="6" t="s">
        <v>261</v>
      </c>
      <c r="H224" s="6" t="s">
        <v>88</v>
      </c>
      <c r="I224" s="7" t="s">
        <v>170</v>
      </c>
      <c r="J224" s="7" t="s">
        <v>89</v>
      </c>
      <c r="K224" s="8">
        <v>301</v>
      </c>
      <c r="L224" s="8">
        <v>32</v>
      </c>
      <c r="M224" s="9">
        <v>1</v>
      </c>
      <c r="N224" s="10" t="s">
        <v>37</v>
      </c>
      <c r="Q224" s="11">
        <v>1</v>
      </c>
      <c r="T224" s="53">
        <v>1</v>
      </c>
      <c r="U224" s="11" t="s">
        <v>262</v>
      </c>
      <c r="V224" s="13" t="s">
        <v>77</v>
      </c>
      <c r="W224" s="8" t="s">
        <v>50</v>
      </c>
      <c r="X224" s="11" t="s">
        <v>263</v>
      </c>
      <c r="Y224" s="11" t="s">
        <v>52</v>
      </c>
      <c r="Z224" s="11" t="s">
        <v>80</v>
      </c>
      <c r="AC224" s="8" t="s">
        <v>264</v>
      </c>
    </row>
    <row r="225" customHeight="1" spans="1:20">
      <c r="A225" s="22">
        <v>223</v>
      </c>
      <c r="B225" s="2">
        <v>250312002</v>
      </c>
      <c r="C225" s="3">
        <v>45728</v>
      </c>
      <c r="D225" s="4" t="s">
        <v>227</v>
      </c>
      <c r="E225" s="4">
        <v>11</v>
      </c>
      <c r="F225" s="5" t="s">
        <v>33</v>
      </c>
      <c r="G225" s="6" t="s">
        <v>34</v>
      </c>
      <c r="H225" s="6" t="s">
        <v>35</v>
      </c>
      <c r="I225" s="7" t="s">
        <v>139</v>
      </c>
      <c r="J225" s="7" t="s">
        <v>36</v>
      </c>
      <c r="K225" s="8">
        <v>400</v>
      </c>
      <c r="L225" s="8">
        <v>32</v>
      </c>
      <c r="N225" s="10" t="s">
        <v>37</v>
      </c>
      <c r="T225" s="53">
        <v>0</v>
      </c>
    </row>
    <row r="226" customHeight="1" spans="1:20">
      <c r="A226" s="22">
        <v>224</v>
      </c>
      <c r="B226" s="2">
        <v>250312003</v>
      </c>
      <c r="C226" s="3">
        <v>45728</v>
      </c>
      <c r="D226" s="4" t="s">
        <v>227</v>
      </c>
      <c r="E226" s="4">
        <v>11</v>
      </c>
      <c r="F226" s="5" t="s">
        <v>33</v>
      </c>
      <c r="G226" s="6" t="s">
        <v>34</v>
      </c>
      <c r="H226" s="6" t="s">
        <v>35</v>
      </c>
      <c r="I226" s="7" t="s">
        <v>139</v>
      </c>
      <c r="J226" s="7" t="s">
        <v>36</v>
      </c>
      <c r="K226" s="8">
        <v>276</v>
      </c>
      <c r="L226" s="8">
        <v>8</v>
      </c>
      <c r="N226" s="10" t="s">
        <v>37</v>
      </c>
      <c r="T226" s="53">
        <v>0</v>
      </c>
    </row>
    <row r="227" customHeight="1" spans="1:20">
      <c r="A227" s="22">
        <v>225</v>
      </c>
      <c r="B227" s="2">
        <v>250312004</v>
      </c>
      <c r="C227" s="3">
        <v>45728</v>
      </c>
      <c r="D227" s="4" t="s">
        <v>227</v>
      </c>
      <c r="E227" s="4">
        <v>11</v>
      </c>
      <c r="F227" s="5" t="s">
        <v>33</v>
      </c>
      <c r="G227" s="6" t="s">
        <v>265</v>
      </c>
      <c r="H227" s="6" t="s">
        <v>39</v>
      </c>
      <c r="I227" s="7" t="s">
        <v>66</v>
      </c>
      <c r="J227" s="7" t="s">
        <v>43</v>
      </c>
      <c r="K227" s="8">
        <v>260</v>
      </c>
      <c r="L227" s="8">
        <v>8</v>
      </c>
      <c r="N227" s="10" t="s">
        <v>37</v>
      </c>
      <c r="T227" s="53">
        <v>0</v>
      </c>
    </row>
    <row r="228" customHeight="1" spans="1:20">
      <c r="A228" s="22">
        <v>226</v>
      </c>
      <c r="B228" s="2">
        <v>250312005</v>
      </c>
      <c r="C228" s="3">
        <v>45728</v>
      </c>
      <c r="D228" s="4" t="s">
        <v>227</v>
      </c>
      <c r="E228" s="4">
        <v>11</v>
      </c>
      <c r="F228" s="5" t="s">
        <v>33</v>
      </c>
      <c r="G228" s="6" t="s">
        <v>260</v>
      </c>
      <c r="H228" s="6" t="s">
        <v>138</v>
      </c>
      <c r="I228" s="7" t="s">
        <v>132</v>
      </c>
      <c r="J228" s="7" t="s">
        <v>40</v>
      </c>
      <c r="K228" s="8">
        <v>100</v>
      </c>
      <c r="L228" s="8">
        <v>8</v>
      </c>
      <c r="N228" s="10" t="s">
        <v>37</v>
      </c>
      <c r="T228" s="53">
        <v>0</v>
      </c>
    </row>
    <row r="229" customHeight="1" spans="1:29">
      <c r="A229" s="22">
        <v>227</v>
      </c>
      <c r="B229" s="2">
        <v>250313001</v>
      </c>
      <c r="C229" s="3">
        <v>45729</v>
      </c>
      <c r="D229" s="4" t="s">
        <v>227</v>
      </c>
      <c r="E229" s="4">
        <v>11</v>
      </c>
      <c r="F229" s="5" t="s">
        <v>73</v>
      </c>
      <c r="G229" s="6" t="s">
        <v>208</v>
      </c>
      <c r="H229" s="6" t="s">
        <v>209</v>
      </c>
      <c r="I229" s="7" t="s">
        <v>128</v>
      </c>
      <c r="J229" s="7" t="s">
        <v>40</v>
      </c>
      <c r="K229" s="8">
        <v>4</v>
      </c>
      <c r="L229" s="8">
        <v>4</v>
      </c>
      <c r="M229" s="9">
        <v>1</v>
      </c>
      <c r="N229" s="10" t="s">
        <v>47</v>
      </c>
      <c r="O229" s="11">
        <v>1</v>
      </c>
      <c r="T229" s="53">
        <v>1</v>
      </c>
      <c r="U229" s="11" t="s">
        <v>266</v>
      </c>
      <c r="V229" s="13" t="s">
        <v>49</v>
      </c>
      <c r="W229" s="8" t="s">
        <v>15</v>
      </c>
      <c r="Y229" s="11" t="s">
        <v>79</v>
      </c>
      <c r="Z229" s="11" t="s">
        <v>53</v>
      </c>
      <c r="AC229" s="8" t="s">
        <v>267</v>
      </c>
    </row>
    <row r="230" customHeight="1" spans="1:20">
      <c r="A230" s="22">
        <v>228</v>
      </c>
      <c r="B230" s="2">
        <v>250313002</v>
      </c>
      <c r="C230" s="3">
        <v>45729</v>
      </c>
      <c r="D230" s="4" t="s">
        <v>227</v>
      </c>
      <c r="E230" s="4">
        <v>11</v>
      </c>
      <c r="F230" s="5" t="s">
        <v>73</v>
      </c>
      <c r="G230" s="6">
        <v>20240616</v>
      </c>
      <c r="H230" s="6" t="s">
        <v>126</v>
      </c>
      <c r="I230" s="7" t="s">
        <v>126</v>
      </c>
      <c r="J230" s="7" t="s">
        <v>40</v>
      </c>
      <c r="K230" s="8">
        <v>9</v>
      </c>
      <c r="L230" s="8">
        <v>8</v>
      </c>
      <c r="N230" s="10" t="s">
        <v>37</v>
      </c>
      <c r="T230" s="53">
        <v>0</v>
      </c>
    </row>
    <row r="231" customHeight="1" spans="1:20">
      <c r="A231" s="22">
        <v>229</v>
      </c>
      <c r="B231" s="2">
        <v>250313003</v>
      </c>
      <c r="C231" s="3">
        <v>45729</v>
      </c>
      <c r="D231" s="4" t="s">
        <v>227</v>
      </c>
      <c r="E231" s="4">
        <v>11</v>
      </c>
      <c r="F231" s="5" t="s">
        <v>73</v>
      </c>
      <c r="G231" s="6">
        <v>20240616</v>
      </c>
      <c r="H231" s="6" t="s">
        <v>165</v>
      </c>
      <c r="I231" s="7" t="s">
        <v>165</v>
      </c>
      <c r="J231" s="7" t="s">
        <v>40</v>
      </c>
      <c r="K231" s="8">
        <v>5</v>
      </c>
      <c r="L231" s="8">
        <v>5</v>
      </c>
      <c r="N231" s="10" t="s">
        <v>37</v>
      </c>
      <c r="T231" s="53">
        <v>0</v>
      </c>
    </row>
    <row r="232" customHeight="1" spans="1:20">
      <c r="A232" s="22">
        <v>230</v>
      </c>
      <c r="B232" s="2">
        <v>250313004</v>
      </c>
      <c r="C232" s="3">
        <v>45729</v>
      </c>
      <c r="D232" s="4" t="s">
        <v>227</v>
      </c>
      <c r="E232" s="4">
        <v>11</v>
      </c>
      <c r="F232" s="5" t="s">
        <v>73</v>
      </c>
      <c r="G232" s="6" t="s">
        <v>203</v>
      </c>
      <c r="H232" s="6" t="s">
        <v>127</v>
      </c>
      <c r="I232" s="7" t="s">
        <v>128</v>
      </c>
      <c r="J232" s="7" t="s">
        <v>40</v>
      </c>
      <c r="K232" s="8">
        <v>6</v>
      </c>
      <c r="L232" s="8">
        <v>6</v>
      </c>
      <c r="N232" s="10" t="s">
        <v>37</v>
      </c>
      <c r="T232" s="53">
        <v>0</v>
      </c>
    </row>
    <row r="233" customHeight="1" spans="1:20">
      <c r="A233" s="22">
        <v>231</v>
      </c>
      <c r="B233" s="2">
        <v>250313005</v>
      </c>
      <c r="C233" s="3">
        <v>45729</v>
      </c>
      <c r="D233" s="4" t="s">
        <v>227</v>
      </c>
      <c r="E233" s="4">
        <v>11</v>
      </c>
      <c r="F233" s="5" t="s">
        <v>73</v>
      </c>
      <c r="G233" s="6">
        <v>20240616</v>
      </c>
      <c r="H233" s="6" t="s">
        <v>128</v>
      </c>
      <c r="I233" s="7" t="s">
        <v>128</v>
      </c>
      <c r="J233" s="7" t="s">
        <v>40</v>
      </c>
      <c r="K233" s="8">
        <v>27</v>
      </c>
      <c r="L233" s="8">
        <v>8</v>
      </c>
      <c r="N233" s="10" t="s">
        <v>37</v>
      </c>
      <c r="T233" s="53">
        <v>0</v>
      </c>
    </row>
    <row r="234" customHeight="1" spans="1:20">
      <c r="A234" s="22">
        <v>232</v>
      </c>
      <c r="B234" s="2">
        <v>250313006</v>
      </c>
      <c r="C234" s="3">
        <v>45729</v>
      </c>
      <c r="D234" s="4" t="s">
        <v>227</v>
      </c>
      <c r="E234" s="4">
        <v>11</v>
      </c>
      <c r="F234" s="5" t="s">
        <v>73</v>
      </c>
      <c r="G234" s="6">
        <v>20240616</v>
      </c>
      <c r="H234" s="6" t="s">
        <v>268</v>
      </c>
      <c r="I234" s="7" t="s">
        <v>165</v>
      </c>
      <c r="J234" s="7" t="s">
        <v>40</v>
      </c>
      <c r="K234" s="8">
        <v>14</v>
      </c>
      <c r="L234" s="8">
        <v>8</v>
      </c>
      <c r="N234" s="10" t="s">
        <v>37</v>
      </c>
      <c r="T234" s="53">
        <v>0</v>
      </c>
    </row>
    <row r="235" customHeight="1" spans="1:20">
      <c r="A235" s="22">
        <v>233</v>
      </c>
      <c r="B235" s="2">
        <v>250313007</v>
      </c>
      <c r="C235" s="3">
        <v>45729</v>
      </c>
      <c r="D235" s="4" t="s">
        <v>227</v>
      </c>
      <c r="E235" s="4">
        <v>11</v>
      </c>
      <c r="F235" s="5" t="s">
        <v>73</v>
      </c>
      <c r="G235" s="6">
        <v>20240616</v>
      </c>
      <c r="H235" s="6" t="s">
        <v>75</v>
      </c>
      <c r="I235" s="7" t="s">
        <v>75</v>
      </c>
      <c r="J235" s="7" t="s">
        <v>40</v>
      </c>
      <c r="K235" s="8">
        <v>34</v>
      </c>
      <c r="L235" s="8">
        <v>8</v>
      </c>
      <c r="N235" s="10" t="s">
        <v>37</v>
      </c>
      <c r="T235" s="53">
        <v>0</v>
      </c>
    </row>
    <row r="236" customHeight="1" spans="1:20">
      <c r="A236" s="22">
        <v>234</v>
      </c>
      <c r="B236" s="2">
        <v>250313008</v>
      </c>
      <c r="C236" s="3">
        <v>45729</v>
      </c>
      <c r="D236" s="4" t="s">
        <v>227</v>
      </c>
      <c r="E236" s="4">
        <v>11</v>
      </c>
      <c r="F236" s="5" t="s">
        <v>33</v>
      </c>
      <c r="G236" s="6" t="s">
        <v>255</v>
      </c>
      <c r="H236" s="6" t="s">
        <v>136</v>
      </c>
      <c r="I236" s="7" t="s">
        <v>136</v>
      </c>
      <c r="J236" s="7" t="s">
        <v>36</v>
      </c>
      <c r="K236" s="8">
        <v>4</v>
      </c>
      <c r="L236" s="8">
        <v>4</v>
      </c>
      <c r="N236" s="10" t="s">
        <v>37</v>
      </c>
      <c r="T236" s="53">
        <v>0</v>
      </c>
    </row>
    <row r="237" customHeight="1" spans="1:20">
      <c r="A237" s="22">
        <v>235</v>
      </c>
      <c r="B237" s="2">
        <v>250313009</v>
      </c>
      <c r="C237" s="3">
        <v>45729</v>
      </c>
      <c r="D237" s="4" t="s">
        <v>227</v>
      </c>
      <c r="E237" s="4">
        <v>11</v>
      </c>
      <c r="F237" s="5" t="s">
        <v>33</v>
      </c>
      <c r="G237" s="6" t="s">
        <v>109</v>
      </c>
      <c r="H237" s="6" t="s">
        <v>55</v>
      </c>
      <c r="I237" s="7" t="s">
        <v>64</v>
      </c>
      <c r="J237" s="7" t="s">
        <v>40</v>
      </c>
      <c r="K237" s="8">
        <v>100</v>
      </c>
      <c r="L237" s="8">
        <v>8</v>
      </c>
      <c r="N237" s="10" t="s">
        <v>37</v>
      </c>
      <c r="T237" s="53">
        <v>0</v>
      </c>
    </row>
    <row r="238" customHeight="1" spans="1:20">
      <c r="A238" s="22">
        <v>236</v>
      </c>
      <c r="B238" s="2">
        <v>250313010</v>
      </c>
      <c r="C238" s="3">
        <v>45729</v>
      </c>
      <c r="D238" s="4" t="s">
        <v>227</v>
      </c>
      <c r="E238" s="4">
        <v>11</v>
      </c>
      <c r="F238" s="5" t="s">
        <v>73</v>
      </c>
      <c r="G238" s="6">
        <v>20240616</v>
      </c>
      <c r="H238" s="6" t="s">
        <v>127</v>
      </c>
      <c r="I238" s="7" t="s">
        <v>128</v>
      </c>
      <c r="J238" s="7" t="s">
        <v>40</v>
      </c>
      <c r="K238" s="8">
        <v>4</v>
      </c>
      <c r="L238" s="8">
        <v>4</v>
      </c>
      <c r="N238" s="10" t="s">
        <v>37</v>
      </c>
      <c r="T238" s="53">
        <v>0</v>
      </c>
    </row>
    <row r="239" customHeight="1" spans="1:29">
      <c r="A239" s="22">
        <v>237</v>
      </c>
      <c r="B239" s="2">
        <v>250313011</v>
      </c>
      <c r="C239" s="3">
        <v>45729</v>
      </c>
      <c r="D239" s="4" t="s">
        <v>227</v>
      </c>
      <c r="E239" s="4">
        <v>11</v>
      </c>
      <c r="F239" s="5" t="s">
        <v>33</v>
      </c>
      <c r="G239" s="6" t="s">
        <v>109</v>
      </c>
      <c r="H239" s="6" t="s">
        <v>55</v>
      </c>
      <c r="I239" s="7" t="s">
        <v>64</v>
      </c>
      <c r="J239" s="7" t="s">
        <v>40</v>
      </c>
      <c r="K239" s="8">
        <v>276</v>
      </c>
      <c r="L239" s="8">
        <v>1</v>
      </c>
      <c r="N239" s="10" t="s">
        <v>37</v>
      </c>
      <c r="Q239" s="11">
        <v>1</v>
      </c>
      <c r="T239" s="53">
        <v>1</v>
      </c>
      <c r="U239" s="11" t="s">
        <v>269</v>
      </c>
      <c r="V239" s="13" t="s">
        <v>77</v>
      </c>
      <c r="W239" s="8" t="s">
        <v>50</v>
      </c>
      <c r="Y239" s="11" t="s">
        <v>52</v>
      </c>
      <c r="Z239" s="11" t="s">
        <v>53</v>
      </c>
      <c r="AC239" s="8" t="s">
        <v>270</v>
      </c>
    </row>
    <row r="240" customHeight="1" spans="1:26">
      <c r="A240" s="22">
        <v>238</v>
      </c>
      <c r="B240" s="2">
        <v>250314001</v>
      </c>
      <c r="C240" s="3">
        <v>45730</v>
      </c>
      <c r="D240" s="4" t="s">
        <v>227</v>
      </c>
      <c r="E240" s="4">
        <v>11</v>
      </c>
      <c r="F240" s="5" t="s">
        <v>271</v>
      </c>
      <c r="G240" s="6" t="s">
        <v>272</v>
      </c>
      <c r="H240" s="6" t="s">
        <v>273</v>
      </c>
      <c r="I240" s="7" t="s">
        <v>273</v>
      </c>
      <c r="J240" s="7" t="s">
        <v>67</v>
      </c>
      <c r="K240" s="8">
        <v>776</v>
      </c>
      <c r="L240" s="8">
        <v>32</v>
      </c>
      <c r="N240" s="10" t="s">
        <v>37</v>
      </c>
      <c r="O240" s="11">
        <v>1</v>
      </c>
      <c r="T240" s="53">
        <v>1</v>
      </c>
      <c r="U240" s="11" t="s">
        <v>274</v>
      </c>
      <c r="V240" s="13" t="s">
        <v>77</v>
      </c>
      <c r="W240" s="8" t="s">
        <v>15</v>
      </c>
      <c r="Y240" s="11" t="s">
        <v>79</v>
      </c>
      <c r="Z240" s="11" t="s">
        <v>80</v>
      </c>
    </row>
    <row r="241" customHeight="1" spans="1:20">
      <c r="A241" s="22">
        <v>239</v>
      </c>
      <c r="B241" s="2">
        <v>250314002</v>
      </c>
      <c r="C241" s="3">
        <v>45730</v>
      </c>
      <c r="D241" s="4" t="s">
        <v>227</v>
      </c>
      <c r="E241" s="4">
        <v>11</v>
      </c>
      <c r="F241" s="5" t="s">
        <v>33</v>
      </c>
      <c r="G241" s="6" t="s">
        <v>212</v>
      </c>
      <c r="H241" s="6" t="s">
        <v>138</v>
      </c>
      <c r="I241" s="7" t="s">
        <v>132</v>
      </c>
      <c r="J241" s="7" t="s">
        <v>40</v>
      </c>
      <c r="K241" s="8" t="s">
        <v>275</v>
      </c>
      <c r="L241" s="8">
        <v>1</v>
      </c>
      <c r="N241" s="10" t="s">
        <v>37</v>
      </c>
      <c r="T241" s="53">
        <v>0</v>
      </c>
    </row>
    <row r="242" customHeight="1" spans="1:26">
      <c r="A242" s="22">
        <v>240</v>
      </c>
      <c r="B242" s="2">
        <v>250314003</v>
      </c>
      <c r="C242" s="3">
        <v>45730</v>
      </c>
      <c r="D242" s="4" t="s">
        <v>227</v>
      </c>
      <c r="E242" s="4">
        <v>11</v>
      </c>
      <c r="F242" s="5" t="s">
        <v>271</v>
      </c>
      <c r="G242" s="6" t="s">
        <v>276</v>
      </c>
      <c r="H242" s="6" t="s">
        <v>277</v>
      </c>
      <c r="I242" s="7" t="s">
        <v>278</v>
      </c>
      <c r="J242" s="7" t="s">
        <v>67</v>
      </c>
      <c r="K242" s="8">
        <v>3</v>
      </c>
      <c r="L242" s="8">
        <v>3</v>
      </c>
      <c r="N242" s="10" t="s">
        <v>47</v>
      </c>
      <c r="O242" s="11">
        <v>1</v>
      </c>
      <c r="R242" s="11">
        <v>1</v>
      </c>
      <c r="T242" s="53">
        <v>2</v>
      </c>
      <c r="U242" s="11" t="s">
        <v>279</v>
      </c>
      <c r="V242" s="13" t="s">
        <v>49</v>
      </c>
      <c r="W242" s="8" t="s">
        <v>18</v>
      </c>
      <c r="Y242" s="11" t="s">
        <v>52</v>
      </c>
      <c r="Z242" s="11" t="s">
        <v>53</v>
      </c>
    </row>
    <row r="243" customHeight="1" spans="1:20">
      <c r="A243" s="22">
        <v>241</v>
      </c>
      <c r="B243" s="2">
        <v>250314004</v>
      </c>
      <c r="C243" s="3">
        <v>45729</v>
      </c>
      <c r="D243" s="4" t="s">
        <v>227</v>
      </c>
      <c r="E243" s="4">
        <v>11</v>
      </c>
      <c r="F243" s="5" t="s">
        <v>33</v>
      </c>
      <c r="G243" s="6" t="s">
        <v>280</v>
      </c>
      <c r="H243" s="6" t="s">
        <v>39</v>
      </c>
      <c r="I243" s="7" t="s">
        <v>66</v>
      </c>
      <c r="J243" s="7" t="s">
        <v>43</v>
      </c>
      <c r="K243" s="8">
        <v>276</v>
      </c>
      <c r="L243" s="8">
        <v>8</v>
      </c>
      <c r="N243" s="10" t="s">
        <v>37</v>
      </c>
      <c r="T243" s="53">
        <v>0</v>
      </c>
    </row>
    <row r="244" customHeight="1" spans="1:20">
      <c r="A244" s="22">
        <v>242</v>
      </c>
      <c r="B244" s="2">
        <v>250314005</v>
      </c>
      <c r="C244" s="3">
        <v>45730</v>
      </c>
      <c r="D244" s="4" t="s">
        <v>227</v>
      </c>
      <c r="E244" s="4">
        <v>11</v>
      </c>
      <c r="F244" s="5" t="s">
        <v>33</v>
      </c>
      <c r="G244" s="6" t="s">
        <v>34</v>
      </c>
      <c r="H244" s="6" t="s">
        <v>35</v>
      </c>
      <c r="I244" s="7" t="s">
        <v>139</v>
      </c>
      <c r="J244" s="7" t="s">
        <v>36</v>
      </c>
      <c r="K244" s="8">
        <v>468</v>
      </c>
      <c r="L244" s="8">
        <v>32</v>
      </c>
      <c r="N244" s="10" t="s">
        <v>37</v>
      </c>
      <c r="T244" s="53">
        <v>0</v>
      </c>
    </row>
    <row r="245" customHeight="1" spans="1:20">
      <c r="A245" s="22">
        <v>243</v>
      </c>
      <c r="B245" s="2">
        <v>250314006</v>
      </c>
      <c r="C245" s="3">
        <v>45730</v>
      </c>
      <c r="D245" s="4" t="s">
        <v>227</v>
      </c>
      <c r="E245" s="4">
        <v>11</v>
      </c>
      <c r="F245" s="5" t="s">
        <v>33</v>
      </c>
      <c r="G245" s="6" t="s">
        <v>212</v>
      </c>
      <c r="H245" s="6" t="s">
        <v>55</v>
      </c>
      <c r="I245" s="7" t="s">
        <v>64</v>
      </c>
      <c r="J245" s="7" t="s">
        <v>40</v>
      </c>
      <c r="K245" s="8">
        <v>180</v>
      </c>
      <c r="L245" s="8">
        <v>8</v>
      </c>
      <c r="N245" s="10" t="s">
        <v>37</v>
      </c>
      <c r="T245" s="53">
        <v>0</v>
      </c>
    </row>
    <row r="246" customHeight="1" spans="1:20">
      <c r="A246" s="22">
        <v>244</v>
      </c>
      <c r="B246" s="2">
        <v>250314007</v>
      </c>
      <c r="C246" s="3">
        <v>45730</v>
      </c>
      <c r="D246" s="4" t="s">
        <v>227</v>
      </c>
      <c r="E246" s="4">
        <v>11</v>
      </c>
      <c r="F246" s="5" t="s">
        <v>33</v>
      </c>
      <c r="G246" s="6" t="s">
        <v>34</v>
      </c>
      <c r="H246" s="6" t="s">
        <v>35</v>
      </c>
      <c r="I246" s="7" t="s">
        <v>139</v>
      </c>
      <c r="J246" s="7" t="s">
        <v>36</v>
      </c>
      <c r="K246" s="8">
        <v>268</v>
      </c>
      <c r="L246" s="8">
        <v>8</v>
      </c>
      <c r="N246" s="10" t="s">
        <v>37</v>
      </c>
      <c r="T246" s="53">
        <v>0</v>
      </c>
    </row>
    <row r="247" customHeight="1" spans="1:20">
      <c r="A247" s="22">
        <v>245</v>
      </c>
      <c r="B247" s="2">
        <v>250317001</v>
      </c>
      <c r="C247" s="3">
        <v>45733</v>
      </c>
      <c r="D247" s="4" t="s">
        <v>227</v>
      </c>
      <c r="E247" s="4">
        <v>12</v>
      </c>
      <c r="F247" s="5" t="s">
        <v>33</v>
      </c>
      <c r="G247" s="6" t="s">
        <v>212</v>
      </c>
      <c r="H247" s="6" t="s">
        <v>55</v>
      </c>
      <c r="I247" s="7" t="s">
        <v>64</v>
      </c>
      <c r="J247" s="7" t="s">
        <v>40</v>
      </c>
      <c r="K247" s="8">
        <v>156</v>
      </c>
      <c r="L247" s="8">
        <v>8</v>
      </c>
      <c r="N247" s="10" t="s">
        <v>37</v>
      </c>
      <c r="T247" s="53">
        <v>0</v>
      </c>
    </row>
    <row r="248" customHeight="1" spans="1:20">
      <c r="A248" s="22">
        <v>246</v>
      </c>
      <c r="B248" s="2">
        <v>250317002</v>
      </c>
      <c r="C248" s="3">
        <v>45733</v>
      </c>
      <c r="D248" s="4" t="s">
        <v>227</v>
      </c>
      <c r="E248" s="4">
        <v>12</v>
      </c>
      <c r="F248" s="5" t="s">
        <v>33</v>
      </c>
      <c r="G248" s="6" t="s">
        <v>109</v>
      </c>
      <c r="H248" s="6" t="s">
        <v>55</v>
      </c>
      <c r="I248" s="7" t="s">
        <v>64</v>
      </c>
      <c r="J248" s="7" t="s">
        <v>40</v>
      </c>
      <c r="K248" s="8">
        <v>176</v>
      </c>
      <c r="L248" s="8">
        <v>8</v>
      </c>
      <c r="N248" s="10" t="s">
        <v>37</v>
      </c>
      <c r="T248" s="53">
        <v>0</v>
      </c>
    </row>
    <row r="249" customHeight="1" spans="1:20">
      <c r="A249" s="22">
        <v>247</v>
      </c>
      <c r="B249" s="2">
        <v>250317002</v>
      </c>
      <c r="C249" s="3">
        <v>45733</v>
      </c>
      <c r="D249" s="4" t="s">
        <v>227</v>
      </c>
      <c r="E249" s="4">
        <v>12</v>
      </c>
      <c r="F249" s="5" t="s">
        <v>33</v>
      </c>
      <c r="G249" s="6" t="s">
        <v>281</v>
      </c>
      <c r="H249" s="6" t="s">
        <v>138</v>
      </c>
      <c r="I249" s="7" t="s">
        <v>132</v>
      </c>
      <c r="J249" s="7" t="s">
        <v>40</v>
      </c>
      <c r="K249" s="8">
        <v>272</v>
      </c>
      <c r="L249" s="8">
        <v>8</v>
      </c>
      <c r="N249" s="10" t="s">
        <v>37</v>
      </c>
      <c r="T249" s="53">
        <v>0</v>
      </c>
    </row>
    <row r="250" customHeight="1" spans="1:21">
      <c r="A250" s="22">
        <v>248</v>
      </c>
      <c r="B250" s="2">
        <v>250317002</v>
      </c>
      <c r="C250" s="3">
        <v>45733</v>
      </c>
      <c r="D250" s="4" t="s">
        <v>227</v>
      </c>
      <c r="E250" s="4">
        <v>12</v>
      </c>
      <c r="F250" s="5" t="s">
        <v>86</v>
      </c>
      <c r="G250" s="6" t="s">
        <v>261</v>
      </c>
      <c r="H250" s="6" t="s">
        <v>88</v>
      </c>
      <c r="I250" s="7" t="s">
        <v>170</v>
      </c>
      <c r="J250" s="7" t="s">
        <v>89</v>
      </c>
      <c r="K250" s="8">
        <v>500</v>
      </c>
      <c r="L250" s="8">
        <v>32</v>
      </c>
      <c r="N250" s="10" t="s">
        <v>37</v>
      </c>
      <c r="R250" s="11">
        <v>1</v>
      </c>
      <c r="T250" s="53">
        <v>1</v>
      </c>
      <c r="U250" s="11" t="s">
        <v>282</v>
      </c>
    </row>
    <row r="251" customHeight="1" spans="1:20">
      <c r="A251" s="22">
        <v>249</v>
      </c>
      <c r="B251" s="2">
        <v>250318001</v>
      </c>
      <c r="C251" s="3">
        <v>45734</v>
      </c>
      <c r="D251" s="4" t="s">
        <v>227</v>
      </c>
      <c r="E251" s="4">
        <v>12</v>
      </c>
      <c r="F251" s="5" t="s">
        <v>33</v>
      </c>
      <c r="G251" s="6" t="s">
        <v>34</v>
      </c>
      <c r="H251" s="6" t="s">
        <v>35</v>
      </c>
      <c r="I251" s="7" t="s">
        <v>139</v>
      </c>
      <c r="J251" s="7" t="s">
        <v>36</v>
      </c>
      <c r="K251" s="8">
        <v>452</v>
      </c>
      <c r="L251" s="8">
        <v>32</v>
      </c>
      <c r="N251" s="10" t="s">
        <v>37</v>
      </c>
      <c r="T251" s="53">
        <v>0</v>
      </c>
    </row>
    <row r="252" customHeight="1" spans="1:20">
      <c r="A252" s="22">
        <v>250</v>
      </c>
      <c r="B252" s="2">
        <v>250320001</v>
      </c>
      <c r="C252" s="3">
        <v>45736</v>
      </c>
      <c r="D252" s="4" t="s">
        <v>227</v>
      </c>
      <c r="E252" s="4">
        <v>12</v>
      </c>
      <c r="F252" s="5" t="s">
        <v>33</v>
      </c>
      <c r="G252" s="6" t="s">
        <v>283</v>
      </c>
      <c r="H252" s="6" t="s">
        <v>138</v>
      </c>
      <c r="I252" s="7" t="s">
        <v>132</v>
      </c>
      <c r="J252" s="7" t="s">
        <v>40</v>
      </c>
      <c r="K252" s="8">
        <v>524</v>
      </c>
      <c r="L252" s="8">
        <v>32</v>
      </c>
      <c r="N252" s="10" t="s">
        <v>37</v>
      </c>
      <c r="T252" s="53">
        <v>0</v>
      </c>
    </row>
    <row r="253" customHeight="1" spans="1:20">
      <c r="A253" s="22">
        <v>251</v>
      </c>
      <c r="B253" s="2">
        <v>250320002</v>
      </c>
      <c r="C253" s="3">
        <v>45736</v>
      </c>
      <c r="D253" s="4" t="s">
        <v>227</v>
      </c>
      <c r="E253" s="4">
        <v>12</v>
      </c>
      <c r="F253" s="5" t="s">
        <v>33</v>
      </c>
      <c r="G253" s="6" t="s">
        <v>212</v>
      </c>
      <c r="H253" s="6" t="s">
        <v>55</v>
      </c>
      <c r="I253" s="7" t="s">
        <v>64</v>
      </c>
      <c r="J253" s="7" t="s">
        <v>40</v>
      </c>
      <c r="K253" s="8">
        <v>198</v>
      </c>
      <c r="L253" s="8">
        <v>8</v>
      </c>
      <c r="N253" s="10" t="s">
        <v>37</v>
      </c>
      <c r="T253" s="53">
        <v>0</v>
      </c>
    </row>
    <row r="254" customHeight="1" spans="1:20">
      <c r="A254" s="22">
        <v>252</v>
      </c>
      <c r="B254" s="2">
        <v>250320003</v>
      </c>
      <c r="C254" s="3">
        <v>45736</v>
      </c>
      <c r="D254" s="4" t="s">
        <v>227</v>
      </c>
      <c r="E254" s="4">
        <v>12</v>
      </c>
      <c r="F254" s="5" t="s">
        <v>33</v>
      </c>
      <c r="G254" s="6" t="s">
        <v>284</v>
      </c>
      <c r="H254" s="6" t="s">
        <v>119</v>
      </c>
      <c r="I254" s="7" t="s">
        <v>119</v>
      </c>
      <c r="J254" s="7" t="s">
        <v>36</v>
      </c>
      <c r="K254" s="8">
        <v>1</v>
      </c>
      <c r="L254" s="8">
        <v>1</v>
      </c>
      <c r="N254" s="10" t="s">
        <v>37</v>
      </c>
      <c r="T254" s="53">
        <v>0</v>
      </c>
    </row>
    <row r="255" customHeight="1" spans="1:20">
      <c r="A255" s="22">
        <v>253</v>
      </c>
      <c r="B255" s="2">
        <v>250320004</v>
      </c>
      <c r="C255" s="3">
        <v>45736</v>
      </c>
      <c r="D255" s="4" t="s">
        <v>227</v>
      </c>
      <c r="E255" s="4">
        <v>12</v>
      </c>
      <c r="F255" s="5" t="s">
        <v>33</v>
      </c>
      <c r="G255" s="6" t="s">
        <v>285</v>
      </c>
      <c r="H255" s="6" t="s">
        <v>124</v>
      </c>
      <c r="I255" s="7" t="s">
        <v>125</v>
      </c>
      <c r="J255" s="7" t="s">
        <v>40</v>
      </c>
      <c r="K255" s="8">
        <v>100</v>
      </c>
      <c r="L255" s="8">
        <v>8</v>
      </c>
      <c r="N255" s="10" t="s">
        <v>37</v>
      </c>
      <c r="T255" s="53">
        <v>0</v>
      </c>
    </row>
    <row r="256" customHeight="1" spans="1:20">
      <c r="A256" s="22">
        <v>254</v>
      </c>
      <c r="B256" s="2">
        <v>250324001</v>
      </c>
      <c r="C256" s="3">
        <v>45740</v>
      </c>
      <c r="D256" s="4" t="s">
        <v>227</v>
      </c>
      <c r="E256" s="4">
        <v>13</v>
      </c>
      <c r="F256" s="5" t="s">
        <v>33</v>
      </c>
      <c r="G256" s="6" t="s">
        <v>255</v>
      </c>
      <c r="H256" s="6" t="s">
        <v>35</v>
      </c>
      <c r="I256" s="7" t="s">
        <v>139</v>
      </c>
      <c r="J256" s="7" t="s">
        <v>36</v>
      </c>
      <c r="K256" s="8">
        <v>76</v>
      </c>
      <c r="L256" s="8">
        <v>8</v>
      </c>
      <c r="N256" s="10" t="s">
        <v>37</v>
      </c>
      <c r="T256" s="53">
        <v>0</v>
      </c>
    </row>
    <row r="257" customHeight="1" spans="1:20">
      <c r="A257" s="22">
        <v>255</v>
      </c>
      <c r="B257" s="2">
        <v>250324002</v>
      </c>
      <c r="C257" s="3">
        <v>45740</v>
      </c>
      <c r="D257" s="4" t="s">
        <v>227</v>
      </c>
      <c r="E257" s="4">
        <v>13</v>
      </c>
      <c r="F257" s="5" t="s">
        <v>33</v>
      </c>
      <c r="G257" s="6" t="s">
        <v>133</v>
      </c>
      <c r="H257" s="6" t="s">
        <v>125</v>
      </c>
      <c r="I257" s="7" t="s">
        <v>125</v>
      </c>
      <c r="J257" s="7" t="s">
        <v>40</v>
      </c>
      <c r="K257" s="8">
        <v>28</v>
      </c>
      <c r="L257" s="8">
        <v>8</v>
      </c>
      <c r="N257" s="10" t="s">
        <v>37</v>
      </c>
      <c r="T257" s="53">
        <v>0</v>
      </c>
    </row>
    <row r="258" customHeight="1" spans="1:20">
      <c r="A258" s="22">
        <v>256</v>
      </c>
      <c r="B258" s="2">
        <v>250324003</v>
      </c>
      <c r="C258" s="3">
        <v>45740</v>
      </c>
      <c r="D258" s="4" t="s">
        <v>227</v>
      </c>
      <c r="E258" s="4">
        <v>13</v>
      </c>
      <c r="F258" s="5" t="s">
        <v>33</v>
      </c>
      <c r="G258" s="6" t="s">
        <v>140</v>
      </c>
      <c r="H258" s="6" t="s">
        <v>124</v>
      </c>
      <c r="I258" s="7" t="s">
        <v>125</v>
      </c>
      <c r="J258" s="7" t="s">
        <v>40</v>
      </c>
      <c r="K258" s="8">
        <v>240</v>
      </c>
      <c r="L258" s="8">
        <v>8</v>
      </c>
      <c r="N258" s="10" t="s">
        <v>37</v>
      </c>
      <c r="T258" s="53">
        <v>0</v>
      </c>
    </row>
    <row r="259" customHeight="1" spans="1:20">
      <c r="A259" s="22">
        <v>257</v>
      </c>
      <c r="B259" s="2">
        <v>250324004</v>
      </c>
      <c r="C259" s="3">
        <v>45740</v>
      </c>
      <c r="D259" s="4" t="s">
        <v>227</v>
      </c>
      <c r="E259" s="4">
        <v>13</v>
      </c>
      <c r="F259" s="5" t="s">
        <v>73</v>
      </c>
      <c r="G259" s="6">
        <v>20240616</v>
      </c>
      <c r="H259" s="6" t="s">
        <v>126</v>
      </c>
      <c r="I259" s="7" t="s">
        <v>126</v>
      </c>
      <c r="J259" s="7" t="s">
        <v>40</v>
      </c>
      <c r="K259" s="8">
        <v>82</v>
      </c>
      <c r="L259" s="8">
        <v>8</v>
      </c>
      <c r="N259" s="10" t="s">
        <v>37</v>
      </c>
      <c r="T259" s="53">
        <v>0</v>
      </c>
    </row>
    <row r="260" customHeight="1" spans="1:20">
      <c r="A260" s="22">
        <v>258</v>
      </c>
      <c r="B260" s="2">
        <v>250324005</v>
      </c>
      <c r="C260" s="3">
        <v>45740</v>
      </c>
      <c r="D260" s="4" t="s">
        <v>227</v>
      </c>
      <c r="E260" s="4">
        <v>13</v>
      </c>
      <c r="F260" s="5" t="s">
        <v>33</v>
      </c>
      <c r="G260" s="6" t="s">
        <v>286</v>
      </c>
      <c r="H260" s="6" t="s">
        <v>125</v>
      </c>
      <c r="I260" s="7" t="s">
        <v>125</v>
      </c>
      <c r="J260" s="7" t="s">
        <v>40</v>
      </c>
      <c r="K260" s="8">
        <v>13</v>
      </c>
      <c r="L260" s="8">
        <v>8</v>
      </c>
      <c r="N260" s="10" t="s">
        <v>37</v>
      </c>
      <c r="T260" s="53">
        <v>0</v>
      </c>
    </row>
    <row r="261" customHeight="1" spans="1:20">
      <c r="A261" s="22">
        <v>259</v>
      </c>
      <c r="B261" s="2">
        <v>250324006</v>
      </c>
      <c r="C261" s="3">
        <v>45740</v>
      </c>
      <c r="D261" s="4" t="s">
        <v>227</v>
      </c>
      <c r="E261" s="4">
        <v>13</v>
      </c>
      <c r="F261" s="5" t="s">
        <v>33</v>
      </c>
      <c r="G261" s="6">
        <v>24064099</v>
      </c>
      <c r="H261" s="6" t="s">
        <v>132</v>
      </c>
      <c r="I261" s="7" t="s">
        <v>132</v>
      </c>
      <c r="J261" s="7" t="s">
        <v>40</v>
      </c>
      <c r="K261" s="8">
        <v>11</v>
      </c>
      <c r="L261" s="8">
        <v>8</v>
      </c>
      <c r="N261" s="10" t="s">
        <v>37</v>
      </c>
      <c r="T261" s="53">
        <v>0</v>
      </c>
    </row>
    <row r="262" customHeight="1" spans="1:20">
      <c r="A262" s="22">
        <v>260</v>
      </c>
      <c r="B262" s="2">
        <v>250324007</v>
      </c>
      <c r="C262" s="3">
        <v>45740</v>
      </c>
      <c r="D262" s="4" t="s">
        <v>227</v>
      </c>
      <c r="E262" s="4">
        <v>13</v>
      </c>
      <c r="F262" s="5" t="s">
        <v>73</v>
      </c>
      <c r="G262" s="6">
        <v>20240616</v>
      </c>
      <c r="H262" s="6" t="s">
        <v>126</v>
      </c>
      <c r="I262" s="7" t="s">
        <v>126</v>
      </c>
      <c r="J262" s="7" t="s">
        <v>40</v>
      </c>
      <c r="K262" s="8">
        <v>6</v>
      </c>
      <c r="L262" s="8">
        <v>6</v>
      </c>
      <c r="N262" s="10" t="s">
        <v>37</v>
      </c>
      <c r="T262" s="53">
        <v>0</v>
      </c>
    </row>
    <row r="263" customHeight="1" spans="1:20">
      <c r="A263" s="22">
        <v>261</v>
      </c>
      <c r="B263" s="2">
        <v>250324008</v>
      </c>
      <c r="C263" s="3">
        <v>45740</v>
      </c>
      <c r="D263" s="4" t="s">
        <v>227</v>
      </c>
      <c r="E263" s="4">
        <v>13</v>
      </c>
      <c r="F263" s="5" t="s">
        <v>33</v>
      </c>
      <c r="G263" s="6" t="s">
        <v>255</v>
      </c>
      <c r="H263" s="6" t="s">
        <v>136</v>
      </c>
      <c r="I263" s="7" t="s">
        <v>136</v>
      </c>
      <c r="J263" s="7" t="s">
        <v>40</v>
      </c>
      <c r="K263" s="8">
        <v>20</v>
      </c>
      <c r="L263" s="8">
        <v>16</v>
      </c>
      <c r="N263" s="10" t="s">
        <v>37</v>
      </c>
      <c r="T263" s="53">
        <v>0</v>
      </c>
    </row>
    <row r="264" customHeight="1" spans="1:20">
      <c r="A264" s="22">
        <v>262</v>
      </c>
      <c r="B264" s="2">
        <v>250324009</v>
      </c>
      <c r="C264" s="3">
        <v>45740</v>
      </c>
      <c r="D264" s="4" t="s">
        <v>227</v>
      </c>
      <c r="E264" s="4">
        <v>13</v>
      </c>
      <c r="F264" s="5" t="s">
        <v>33</v>
      </c>
      <c r="G264" s="6" t="s">
        <v>283</v>
      </c>
      <c r="H264" s="6" t="s">
        <v>138</v>
      </c>
      <c r="I264" s="7" t="s">
        <v>132</v>
      </c>
      <c r="J264" s="7" t="s">
        <v>40</v>
      </c>
      <c r="K264" s="8">
        <v>301</v>
      </c>
      <c r="L264" s="8">
        <v>32</v>
      </c>
      <c r="N264" s="10" t="s">
        <v>37</v>
      </c>
      <c r="T264" s="53">
        <v>0</v>
      </c>
    </row>
    <row r="265" customHeight="1" spans="1:20">
      <c r="A265" s="22">
        <v>263</v>
      </c>
      <c r="B265" s="2">
        <v>250324010</v>
      </c>
      <c r="C265" s="3">
        <v>45740</v>
      </c>
      <c r="D265" s="4" t="s">
        <v>227</v>
      </c>
      <c r="E265" s="4">
        <v>13</v>
      </c>
      <c r="F265" s="5" t="s">
        <v>33</v>
      </c>
      <c r="G265" s="6" t="s">
        <v>219</v>
      </c>
      <c r="H265" s="6" t="s">
        <v>102</v>
      </c>
      <c r="I265" s="7" t="s">
        <v>84</v>
      </c>
      <c r="J265" s="7" t="s">
        <v>40</v>
      </c>
      <c r="K265" s="8">
        <v>1</v>
      </c>
      <c r="L265" s="8">
        <v>1</v>
      </c>
      <c r="N265" s="10" t="s">
        <v>37</v>
      </c>
      <c r="T265" s="53">
        <v>0</v>
      </c>
    </row>
    <row r="266" customHeight="1" spans="1:26">
      <c r="A266" s="22">
        <v>264</v>
      </c>
      <c r="B266" s="2">
        <v>250324011</v>
      </c>
      <c r="C266" s="3">
        <v>45740</v>
      </c>
      <c r="D266" s="4" t="s">
        <v>227</v>
      </c>
      <c r="E266" s="4">
        <v>13</v>
      </c>
      <c r="F266" s="5" t="s">
        <v>73</v>
      </c>
      <c r="G266" s="6">
        <v>20240616</v>
      </c>
      <c r="H266" s="6" t="s">
        <v>287</v>
      </c>
      <c r="I266" s="7" t="s">
        <v>287</v>
      </c>
      <c r="J266" s="7" t="s">
        <v>40</v>
      </c>
      <c r="K266" s="8">
        <v>55</v>
      </c>
      <c r="L266" s="8">
        <v>8</v>
      </c>
      <c r="N266" s="10" t="s">
        <v>47</v>
      </c>
      <c r="Q266" s="11">
        <v>1</v>
      </c>
      <c r="T266" s="53">
        <v>1</v>
      </c>
      <c r="U266" s="11" t="s">
        <v>288</v>
      </c>
      <c r="V266" s="13" t="s">
        <v>49</v>
      </c>
      <c r="Y266" s="11" t="s">
        <v>52</v>
      </c>
      <c r="Z266" s="11" t="s">
        <v>53</v>
      </c>
    </row>
    <row r="267" customHeight="1" spans="1:20">
      <c r="A267" s="22">
        <v>265</v>
      </c>
      <c r="B267" s="2">
        <v>250324012</v>
      </c>
      <c r="C267" s="3">
        <v>45740</v>
      </c>
      <c r="D267" s="4" t="s">
        <v>227</v>
      </c>
      <c r="E267" s="4">
        <v>13</v>
      </c>
      <c r="F267" s="5" t="s">
        <v>73</v>
      </c>
      <c r="G267" s="6" t="s">
        <v>81</v>
      </c>
      <c r="H267" s="6" t="s">
        <v>82</v>
      </c>
      <c r="I267" s="7" t="s">
        <v>128</v>
      </c>
      <c r="J267" s="7" t="s">
        <v>40</v>
      </c>
      <c r="K267" s="8">
        <v>19</v>
      </c>
      <c r="L267" s="8">
        <v>8</v>
      </c>
      <c r="N267" s="10" t="s">
        <v>37</v>
      </c>
      <c r="T267" s="53">
        <v>0</v>
      </c>
    </row>
    <row r="268" customHeight="1" spans="1:20">
      <c r="A268" s="22">
        <v>266</v>
      </c>
      <c r="B268" s="2">
        <v>250324013</v>
      </c>
      <c r="C268" s="3">
        <v>45740</v>
      </c>
      <c r="D268" s="4" t="s">
        <v>227</v>
      </c>
      <c r="E268" s="4">
        <v>13</v>
      </c>
      <c r="F268" s="5" t="s">
        <v>33</v>
      </c>
      <c r="G268" s="6" t="s">
        <v>289</v>
      </c>
      <c r="H268" s="6" t="s">
        <v>290</v>
      </c>
      <c r="I268" s="7" t="s">
        <v>290</v>
      </c>
      <c r="J268" s="7" t="s">
        <v>36</v>
      </c>
      <c r="K268" s="8">
        <v>2</v>
      </c>
      <c r="L268" s="8">
        <v>2</v>
      </c>
      <c r="N268" s="10" t="s">
        <v>37</v>
      </c>
      <c r="T268" s="53">
        <v>0</v>
      </c>
    </row>
    <row r="269" customHeight="1" spans="1:26">
      <c r="A269" s="22">
        <v>267</v>
      </c>
      <c r="B269" s="2">
        <v>250325001</v>
      </c>
      <c r="C269" s="3">
        <v>45741</v>
      </c>
      <c r="D269" s="4" t="s">
        <v>227</v>
      </c>
      <c r="E269" s="4">
        <v>13</v>
      </c>
      <c r="F269" s="5" t="s">
        <v>73</v>
      </c>
      <c r="G269" s="6">
        <v>20240616</v>
      </c>
      <c r="H269" s="6" t="s">
        <v>291</v>
      </c>
      <c r="I269" s="7" t="s">
        <v>75</v>
      </c>
      <c r="J269" s="7" t="s">
        <v>40</v>
      </c>
      <c r="K269" s="8">
        <v>18</v>
      </c>
      <c r="L269" s="8">
        <v>8</v>
      </c>
      <c r="N269" s="10" t="s">
        <v>37</v>
      </c>
      <c r="O269" s="11">
        <v>1</v>
      </c>
      <c r="T269" s="53">
        <v>1</v>
      </c>
      <c r="U269" s="11" t="s">
        <v>292</v>
      </c>
      <c r="V269" s="13" t="s">
        <v>77</v>
      </c>
      <c r="W269" s="8" t="s">
        <v>15</v>
      </c>
      <c r="Y269" s="11" t="s">
        <v>79</v>
      </c>
      <c r="Z269" s="11" t="s">
        <v>80</v>
      </c>
    </row>
    <row r="270" customHeight="1" spans="1:20">
      <c r="A270" s="22">
        <v>268</v>
      </c>
      <c r="B270" s="2">
        <v>250325002</v>
      </c>
      <c r="C270" s="3">
        <v>45741</v>
      </c>
      <c r="D270" s="4" t="s">
        <v>227</v>
      </c>
      <c r="E270" s="4">
        <v>13</v>
      </c>
      <c r="F270" s="5" t="s">
        <v>73</v>
      </c>
      <c r="G270" s="6">
        <v>20240616</v>
      </c>
      <c r="H270" s="6" t="s">
        <v>268</v>
      </c>
      <c r="I270" s="7" t="s">
        <v>165</v>
      </c>
      <c r="J270" s="7" t="s">
        <v>40</v>
      </c>
      <c r="K270" s="8">
        <v>24</v>
      </c>
      <c r="L270" s="8">
        <v>8</v>
      </c>
      <c r="N270" s="10" t="s">
        <v>37</v>
      </c>
      <c r="T270" s="53">
        <v>0</v>
      </c>
    </row>
    <row r="271" customHeight="1" spans="1:20">
      <c r="A271" s="22">
        <v>269</v>
      </c>
      <c r="B271" s="2">
        <v>250325003</v>
      </c>
      <c r="C271" s="3">
        <v>45741</v>
      </c>
      <c r="D271" s="4" t="s">
        <v>227</v>
      </c>
      <c r="E271" s="4">
        <v>13</v>
      </c>
      <c r="F271" s="5" t="s">
        <v>73</v>
      </c>
      <c r="G271" s="6">
        <v>20240616</v>
      </c>
      <c r="H271" s="6" t="s">
        <v>293</v>
      </c>
      <c r="I271" s="7" t="s">
        <v>293</v>
      </c>
      <c r="J271" s="7" t="s">
        <v>40</v>
      </c>
      <c r="K271" s="8">
        <v>28</v>
      </c>
      <c r="L271" s="8">
        <v>8</v>
      </c>
      <c r="N271" s="10" t="s">
        <v>37</v>
      </c>
      <c r="T271" s="53">
        <v>0</v>
      </c>
    </row>
    <row r="272" customHeight="1" spans="1:20">
      <c r="A272" s="22">
        <v>270</v>
      </c>
      <c r="B272" s="2">
        <v>250325004</v>
      </c>
      <c r="C272" s="3">
        <v>45741</v>
      </c>
      <c r="D272" s="4" t="s">
        <v>227</v>
      </c>
      <c r="E272" s="4">
        <v>13</v>
      </c>
      <c r="F272" s="5" t="s">
        <v>73</v>
      </c>
      <c r="G272" s="6" t="s">
        <v>232</v>
      </c>
      <c r="H272" s="6" t="s">
        <v>233</v>
      </c>
      <c r="I272" s="7" t="s">
        <v>128</v>
      </c>
      <c r="J272" s="7" t="s">
        <v>40</v>
      </c>
      <c r="K272" s="8">
        <v>5</v>
      </c>
      <c r="L272" s="8">
        <v>5</v>
      </c>
      <c r="N272" s="10" t="s">
        <v>37</v>
      </c>
      <c r="T272" s="53">
        <v>0</v>
      </c>
    </row>
    <row r="273" customHeight="1" spans="1:20">
      <c r="A273" s="22">
        <v>271</v>
      </c>
      <c r="B273" s="2">
        <v>250325005</v>
      </c>
      <c r="C273" s="3">
        <v>45741</v>
      </c>
      <c r="D273" s="4" t="s">
        <v>227</v>
      </c>
      <c r="E273" s="4">
        <v>13</v>
      </c>
      <c r="F273" s="5" t="s">
        <v>73</v>
      </c>
      <c r="G273" s="6">
        <v>20240616</v>
      </c>
      <c r="H273" s="6" t="s">
        <v>128</v>
      </c>
      <c r="I273" s="7" t="s">
        <v>128</v>
      </c>
      <c r="J273" s="7" t="s">
        <v>40</v>
      </c>
      <c r="K273" s="8">
        <v>158</v>
      </c>
      <c r="L273" s="8">
        <v>8</v>
      </c>
      <c r="N273" s="10" t="s">
        <v>37</v>
      </c>
      <c r="T273" s="53">
        <v>0</v>
      </c>
    </row>
    <row r="274" customHeight="1" spans="1:26">
      <c r="A274" s="22">
        <v>272</v>
      </c>
      <c r="B274" s="2">
        <v>250326001</v>
      </c>
      <c r="C274" s="3">
        <v>45742</v>
      </c>
      <c r="D274" s="4" t="s">
        <v>227</v>
      </c>
      <c r="E274" s="4">
        <v>13</v>
      </c>
      <c r="F274" s="5" t="s">
        <v>73</v>
      </c>
      <c r="G274" s="6">
        <v>20240616</v>
      </c>
      <c r="H274" s="6" t="s">
        <v>126</v>
      </c>
      <c r="I274" s="7" t="s">
        <v>126</v>
      </c>
      <c r="J274" s="7" t="s">
        <v>40</v>
      </c>
      <c r="K274" s="8">
        <v>30</v>
      </c>
      <c r="L274" s="8">
        <v>8</v>
      </c>
      <c r="N274" s="10" t="s">
        <v>47</v>
      </c>
      <c r="Q274" s="11">
        <v>1</v>
      </c>
      <c r="T274" s="53">
        <v>1</v>
      </c>
      <c r="U274" s="11" t="s">
        <v>294</v>
      </c>
      <c r="V274" s="13" t="s">
        <v>49</v>
      </c>
      <c r="W274" s="8" t="s">
        <v>50</v>
      </c>
      <c r="Y274" s="11" t="s">
        <v>52</v>
      </c>
      <c r="Z274" s="11" t="s">
        <v>53</v>
      </c>
    </row>
    <row r="275" customHeight="1" spans="1:20">
      <c r="A275" s="22">
        <v>273</v>
      </c>
      <c r="B275" s="2">
        <v>250326002</v>
      </c>
      <c r="C275" s="3">
        <v>45742</v>
      </c>
      <c r="D275" s="4" t="s">
        <v>227</v>
      </c>
      <c r="E275" s="4">
        <v>13</v>
      </c>
      <c r="F275" s="5" t="s">
        <v>33</v>
      </c>
      <c r="G275" s="6" t="s">
        <v>222</v>
      </c>
      <c r="H275" s="6" t="s">
        <v>39</v>
      </c>
      <c r="I275" s="7" t="s">
        <v>66</v>
      </c>
      <c r="J275" s="7" t="s">
        <v>43</v>
      </c>
      <c r="K275" s="8">
        <v>240</v>
      </c>
      <c r="L275" s="8">
        <v>8</v>
      </c>
      <c r="N275" s="10" t="s">
        <v>37</v>
      </c>
      <c r="T275" s="53">
        <v>0</v>
      </c>
    </row>
    <row r="276" customHeight="1" spans="1:20">
      <c r="A276" s="22">
        <v>274</v>
      </c>
      <c r="B276" s="2">
        <v>250326003</v>
      </c>
      <c r="C276" s="3">
        <v>45742</v>
      </c>
      <c r="D276" s="4" t="s">
        <v>227</v>
      </c>
      <c r="E276" s="4">
        <v>13</v>
      </c>
      <c r="F276" s="5" t="s">
        <v>86</v>
      </c>
      <c r="G276" s="6" t="s">
        <v>261</v>
      </c>
      <c r="H276" s="6" t="s">
        <v>88</v>
      </c>
      <c r="I276" s="7" t="s">
        <v>170</v>
      </c>
      <c r="J276" s="7" t="s">
        <v>89</v>
      </c>
      <c r="K276" s="8">
        <v>2</v>
      </c>
      <c r="L276" s="8">
        <v>2</v>
      </c>
      <c r="N276" s="10" t="s">
        <v>37</v>
      </c>
      <c r="T276" s="53">
        <v>0</v>
      </c>
    </row>
    <row r="277" customHeight="1" spans="1:26">
      <c r="A277" s="22">
        <v>275</v>
      </c>
      <c r="B277" s="2">
        <v>250326004</v>
      </c>
      <c r="C277" s="3">
        <v>45742</v>
      </c>
      <c r="D277" s="4" t="s">
        <v>227</v>
      </c>
      <c r="E277" s="4">
        <v>13</v>
      </c>
      <c r="F277" s="5" t="s">
        <v>73</v>
      </c>
      <c r="G277" s="6">
        <v>20240616</v>
      </c>
      <c r="H277" s="6" t="s">
        <v>75</v>
      </c>
      <c r="I277" s="7" t="s">
        <v>75</v>
      </c>
      <c r="J277" s="7" t="s">
        <v>40</v>
      </c>
      <c r="K277" s="8">
        <v>3</v>
      </c>
      <c r="L277" s="8">
        <v>3</v>
      </c>
      <c r="N277" s="10" t="s">
        <v>47</v>
      </c>
      <c r="Q277" s="11">
        <v>1</v>
      </c>
      <c r="T277" s="53">
        <v>1</v>
      </c>
      <c r="U277" s="11" t="s">
        <v>295</v>
      </c>
      <c r="V277" s="13" t="s">
        <v>49</v>
      </c>
      <c r="W277" s="8" t="s">
        <v>50</v>
      </c>
      <c r="Y277" s="11" t="s">
        <v>52</v>
      </c>
      <c r="Z277" s="11" t="s">
        <v>53</v>
      </c>
    </row>
    <row r="278" customHeight="1" spans="1:20">
      <c r="A278" s="22">
        <v>276</v>
      </c>
      <c r="B278" s="2">
        <v>250326005</v>
      </c>
      <c r="C278" s="3">
        <v>45742</v>
      </c>
      <c r="D278" s="4" t="s">
        <v>227</v>
      </c>
      <c r="E278" s="4">
        <v>13</v>
      </c>
      <c r="F278" s="5" t="s">
        <v>73</v>
      </c>
      <c r="G278" s="6">
        <v>20240616</v>
      </c>
      <c r="H278" s="6" t="s">
        <v>209</v>
      </c>
      <c r="I278" s="7" t="s">
        <v>128</v>
      </c>
      <c r="J278" s="7" t="s">
        <v>40</v>
      </c>
      <c r="K278" s="8">
        <v>6</v>
      </c>
      <c r="L278" s="8">
        <v>6</v>
      </c>
      <c r="N278" s="10" t="s">
        <v>37</v>
      </c>
      <c r="T278" s="53">
        <v>0</v>
      </c>
    </row>
    <row r="279" customHeight="1" spans="1:29">
      <c r="A279" s="22">
        <v>277</v>
      </c>
      <c r="B279" s="2">
        <v>250326006</v>
      </c>
      <c r="C279" s="3">
        <v>45742</v>
      </c>
      <c r="D279" s="4" t="s">
        <v>227</v>
      </c>
      <c r="E279" s="4">
        <v>13</v>
      </c>
      <c r="F279" s="5" t="s">
        <v>73</v>
      </c>
      <c r="G279" s="6">
        <v>20240616</v>
      </c>
      <c r="H279" s="6" t="s">
        <v>209</v>
      </c>
      <c r="I279" s="7" t="s">
        <v>128</v>
      </c>
      <c r="J279" s="7" t="s">
        <v>40</v>
      </c>
      <c r="K279" s="8">
        <v>38</v>
      </c>
      <c r="L279" s="8">
        <v>8</v>
      </c>
      <c r="N279" s="10" t="s">
        <v>37</v>
      </c>
      <c r="O279" s="11">
        <v>1</v>
      </c>
      <c r="T279" s="53">
        <v>1</v>
      </c>
      <c r="U279" s="11" t="s">
        <v>296</v>
      </c>
      <c r="V279" s="13" t="s">
        <v>77</v>
      </c>
      <c r="W279" s="8" t="s">
        <v>15</v>
      </c>
      <c r="Y279" s="11" t="s">
        <v>79</v>
      </c>
      <c r="Z279" s="11" t="s">
        <v>80</v>
      </c>
      <c r="AC279" s="8" t="s">
        <v>297</v>
      </c>
    </row>
    <row r="280" customHeight="1" spans="1:20">
      <c r="A280" s="22">
        <v>278</v>
      </c>
      <c r="B280" s="2">
        <v>250327001</v>
      </c>
      <c r="C280" s="3">
        <v>45743</v>
      </c>
      <c r="D280" s="4" t="s">
        <v>227</v>
      </c>
      <c r="E280" s="4">
        <v>13</v>
      </c>
      <c r="F280" s="5" t="s">
        <v>33</v>
      </c>
      <c r="G280" s="6" t="s">
        <v>255</v>
      </c>
      <c r="H280" s="6" t="s">
        <v>119</v>
      </c>
      <c r="I280" s="7" t="s">
        <v>119</v>
      </c>
      <c r="J280" s="7" t="s">
        <v>36</v>
      </c>
      <c r="K280" s="8">
        <v>63</v>
      </c>
      <c r="L280" s="8">
        <v>8</v>
      </c>
      <c r="N280" s="10" t="s">
        <v>37</v>
      </c>
      <c r="T280" s="53">
        <v>0</v>
      </c>
    </row>
    <row r="281" customHeight="1" spans="1:20">
      <c r="A281" s="22">
        <v>279</v>
      </c>
      <c r="B281" s="2">
        <v>250327002</v>
      </c>
      <c r="C281" s="3">
        <v>45743</v>
      </c>
      <c r="D281" s="4" t="s">
        <v>227</v>
      </c>
      <c r="E281" s="4">
        <v>13</v>
      </c>
      <c r="F281" s="5" t="s">
        <v>33</v>
      </c>
      <c r="G281" s="6" t="s">
        <v>289</v>
      </c>
      <c r="H281" s="6" t="s">
        <v>290</v>
      </c>
      <c r="I281" s="7" t="s">
        <v>290</v>
      </c>
      <c r="J281" s="7" t="s">
        <v>36</v>
      </c>
      <c r="K281" s="8">
        <v>1</v>
      </c>
      <c r="L281" s="8">
        <v>1</v>
      </c>
      <c r="N281" s="10" t="s">
        <v>37</v>
      </c>
      <c r="T281" s="53">
        <v>0</v>
      </c>
    </row>
    <row r="282" customHeight="1" spans="1:20">
      <c r="A282" s="22">
        <v>280</v>
      </c>
      <c r="B282" s="2">
        <v>250327003</v>
      </c>
      <c r="C282" s="3">
        <v>45743</v>
      </c>
      <c r="D282" s="4" t="s">
        <v>227</v>
      </c>
      <c r="E282" s="4">
        <v>13</v>
      </c>
      <c r="F282" s="5" t="s">
        <v>33</v>
      </c>
      <c r="G282" s="6" t="s">
        <v>298</v>
      </c>
      <c r="H282" s="6" t="s">
        <v>135</v>
      </c>
      <c r="I282" s="7" t="s">
        <v>136</v>
      </c>
      <c r="J282" s="7" t="s">
        <v>36</v>
      </c>
      <c r="K282" s="8">
        <v>1</v>
      </c>
      <c r="L282" s="8">
        <v>1</v>
      </c>
      <c r="N282" s="10" t="s">
        <v>37</v>
      </c>
      <c r="T282" s="53">
        <v>0</v>
      </c>
    </row>
    <row r="283" customHeight="1" spans="1:20">
      <c r="A283" s="22">
        <v>281</v>
      </c>
      <c r="B283" s="2">
        <v>250327004</v>
      </c>
      <c r="C283" s="3">
        <v>45743</v>
      </c>
      <c r="D283" s="4" t="s">
        <v>227</v>
      </c>
      <c r="E283" s="4">
        <v>13</v>
      </c>
      <c r="F283" s="5" t="s">
        <v>33</v>
      </c>
      <c r="G283" s="6" t="s">
        <v>255</v>
      </c>
      <c r="H283" s="6" t="s">
        <v>136</v>
      </c>
      <c r="I283" s="7" t="s">
        <v>136</v>
      </c>
      <c r="J283" s="7" t="s">
        <v>36</v>
      </c>
      <c r="K283" s="8">
        <v>34</v>
      </c>
      <c r="L283" s="8">
        <v>8</v>
      </c>
      <c r="N283" s="10" t="s">
        <v>37</v>
      </c>
      <c r="T283" s="53">
        <v>0</v>
      </c>
    </row>
    <row r="284" customHeight="1" spans="1:26">
      <c r="A284" s="22">
        <v>282</v>
      </c>
      <c r="B284" s="2">
        <v>250327005</v>
      </c>
      <c r="C284" s="3">
        <v>45743</v>
      </c>
      <c r="D284" s="4" t="s">
        <v>227</v>
      </c>
      <c r="E284" s="4">
        <v>13</v>
      </c>
      <c r="F284" s="5" t="s">
        <v>33</v>
      </c>
      <c r="G284" s="6" t="s">
        <v>255</v>
      </c>
      <c r="H284" s="6" t="s">
        <v>143</v>
      </c>
      <c r="I284" s="7" t="s">
        <v>119</v>
      </c>
      <c r="J284" s="7" t="s">
        <v>36</v>
      </c>
      <c r="K284" s="8">
        <v>6</v>
      </c>
      <c r="L284" s="8">
        <v>6</v>
      </c>
      <c r="N284" s="10" t="s">
        <v>47</v>
      </c>
      <c r="P284" s="11">
        <v>1</v>
      </c>
      <c r="T284" s="53">
        <v>1</v>
      </c>
      <c r="U284" s="11" t="s">
        <v>299</v>
      </c>
      <c r="V284" s="13" t="s">
        <v>49</v>
      </c>
      <c r="W284" s="8" t="s">
        <v>16</v>
      </c>
      <c r="Y284" s="11" t="s">
        <v>52</v>
      </c>
      <c r="Z284" s="11" t="s">
        <v>53</v>
      </c>
    </row>
    <row r="285" customHeight="1" spans="1:20">
      <c r="A285" s="22">
        <v>283</v>
      </c>
      <c r="B285" s="2">
        <v>250327006</v>
      </c>
      <c r="C285" s="3">
        <v>45743</v>
      </c>
      <c r="D285" s="4" t="s">
        <v>227</v>
      </c>
      <c r="E285" s="4">
        <v>13</v>
      </c>
      <c r="F285" s="5" t="s">
        <v>33</v>
      </c>
      <c r="G285" s="6" t="s">
        <v>300</v>
      </c>
      <c r="H285" s="6" t="s">
        <v>138</v>
      </c>
      <c r="I285" s="7" t="s">
        <v>132</v>
      </c>
      <c r="J285" s="7" t="s">
        <v>40</v>
      </c>
      <c r="K285" s="8">
        <v>6</v>
      </c>
      <c r="L285" s="8">
        <v>6</v>
      </c>
      <c r="N285" s="10" t="s">
        <v>37</v>
      </c>
      <c r="T285" s="53">
        <v>0</v>
      </c>
    </row>
    <row r="286" customHeight="1" spans="1:20">
      <c r="A286" s="22">
        <v>284</v>
      </c>
      <c r="B286" s="2">
        <v>250327007</v>
      </c>
      <c r="C286" s="3">
        <v>45743</v>
      </c>
      <c r="D286" s="4" t="s">
        <v>227</v>
      </c>
      <c r="E286" s="4">
        <v>13</v>
      </c>
      <c r="F286" s="5" t="s">
        <v>33</v>
      </c>
      <c r="G286" s="6" t="s">
        <v>222</v>
      </c>
      <c r="H286" s="6" t="s">
        <v>39</v>
      </c>
      <c r="I286" s="7" t="s">
        <v>66</v>
      </c>
      <c r="J286" s="7" t="s">
        <v>43</v>
      </c>
      <c r="K286" s="8">
        <v>57</v>
      </c>
      <c r="L286" s="8">
        <v>8</v>
      </c>
      <c r="N286" s="10" t="s">
        <v>37</v>
      </c>
      <c r="T286" s="53">
        <v>0</v>
      </c>
    </row>
    <row r="287" customHeight="1" spans="1:20">
      <c r="A287" s="22">
        <v>285</v>
      </c>
      <c r="B287" s="2">
        <v>250327008</v>
      </c>
      <c r="C287" s="3">
        <v>45743</v>
      </c>
      <c r="D287" s="4" t="s">
        <v>227</v>
      </c>
      <c r="E287" s="4">
        <v>13</v>
      </c>
      <c r="F287" s="5" t="s">
        <v>33</v>
      </c>
      <c r="G287" s="6" t="s">
        <v>34</v>
      </c>
      <c r="H287" s="6" t="s">
        <v>35</v>
      </c>
      <c r="I287" s="7" t="s">
        <v>139</v>
      </c>
      <c r="J287" s="7" t="s">
        <v>36</v>
      </c>
      <c r="K287" s="8">
        <v>727</v>
      </c>
      <c r="L287" s="8">
        <v>32</v>
      </c>
      <c r="N287" s="10" t="s">
        <v>37</v>
      </c>
      <c r="T287" s="53">
        <v>0</v>
      </c>
    </row>
    <row r="288" customHeight="1" spans="1:20">
      <c r="A288" s="22">
        <v>286</v>
      </c>
      <c r="B288" s="2">
        <v>250328001</v>
      </c>
      <c r="C288" s="3">
        <v>45744</v>
      </c>
      <c r="D288" s="4" t="s">
        <v>227</v>
      </c>
      <c r="E288" s="4">
        <v>13</v>
      </c>
      <c r="F288" s="5" t="s">
        <v>33</v>
      </c>
      <c r="G288" s="6" t="s">
        <v>34</v>
      </c>
      <c r="H288" s="6" t="s">
        <v>35</v>
      </c>
      <c r="I288" s="7" t="s">
        <v>139</v>
      </c>
      <c r="J288" s="7" t="s">
        <v>36</v>
      </c>
      <c r="K288" s="8">
        <v>352</v>
      </c>
      <c r="L288" s="8">
        <v>32</v>
      </c>
      <c r="N288" s="10" t="s">
        <v>37</v>
      </c>
      <c r="T288" s="53">
        <v>0</v>
      </c>
    </row>
    <row r="289" customHeight="1" spans="1:20">
      <c r="A289" s="22">
        <v>287</v>
      </c>
      <c r="B289" s="2">
        <v>250328002</v>
      </c>
      <c r="C289" s="3">
        <v>45744</v>
      </c>
      <c r="D289" s="4" t="s">
        <v>227</v>
      </c>
      <c r="E289" s="4">
        <v>13</v>
      </c>
      <c r="F289" s="5" t="s">
        <v>177</v>
      </c>
      <c r="G289" s="6" t="s">
        <v>301</v>
      </c>
      <c r="H289" s="6" t="s">
        <v>179</v>
      </c>
      <c r="I289" s="7" t="s">
        <v>179</v>
      </c>
      <c r="J289" s="7" t="s">
        <v>89</v>
      </c>
      <c r="K289" s="8">
        <v>1</v>
      </c>
      <c r="L289" s="8">
        <v>1</v>
      </c>
      <c r="N289" s="10" t="s">
        <v>37</v>
      </c>
      <c r="T289" s="53">
        <v>0</v>
      </c>
    </row>
    <row r="290" customHeight="1" spans="1:20">
      <c r="A290" s="22">
        <v>288</v>
      </c>
      <c r="B290" s="2">
        <v>250328003</v>
      </c>
      <c r="C290" s="3">
        <v>45744</v>
      </c>
      <c r="D290" s="4" t="s">
        <v>227</v>
      </c>
      <c r="E290" s="4">
        <v>13</v>
      </c>
      <c r="F290" s="5" t="s">
        <v>33</v>
      </c>
      <c r="G290" s="6" t="s">
        <v>302</v>
      </c>
      <c r="H290" s="6" t="s">
        <v>119</v>
      </c>
      <c r="I290" s="7" t="s">
        <v>119</v>
      </c>
      <c r="J290" s="7" t="s">
        <v>36</v>
      </c>
      <c r="K290" s="8">
        <v>200</v>
      </c>
      <c r="L290" s="8">
        <v>8</v>
      </c>
      <c r="N290" s="10" t="s">
        <v>37</v>
      </c>
      <c r="T290" s="53">
        <v>0</v>
      </c>
    </row>
    <row r="291" customHeight="1" spans="1:20">
      <c r="A291" s="22">
        <v>289</v>
      </c>
      <c r="B291" s="2">
        <v>250328004</v>
      </c>
      <c r="C291" s="3">
        <v>45744</v>
      </c>
      <c r="D291" s="4" t="s">
        <v>227</v>
      </c>
      <c r="E291" s="4">
        <v>13</v>
      </c>
      <c r="F291" s="5" t="s">
        <v>177</v>
      </c>
      <c r="G291" s="6" t="s">
        <v>303</v>
      </c>
      <c r="H291" s="6" t="s">
        <v>304</v>
      </c>
      <c r="I291" s="7" t="s">
        <v>304</v>
      </c>
      <c r="J291" s="7" t="s">
        <v>89</v>
      </c>
      <c r="K291" s="8">
        <v>87</v>
      </c>
      <c r="L291" s="8">
        <v>8</v>
      </c>
      <c r="N291" s="10" t="s">
        <v>37</v>
      </c>
      <c r="T291" s="53">
        <v>0</v>
      </c>
    </row>
    <row r="292" customHeight="1" spans="1:20">
      <c r="A292" s="22">
        <v>290</v>
      </c>
      <c r="B292" s="2">
        <v>250328005</v>
      </c>
      <c r="C292" s="3">
        <v>45744</v>
      </c>
      <c r="D292" s="4" t="s">
        <v>227</v>
      </c>
      <c r="E292" s="4">
        <v>13</v>
      </c>
      <c r="F292" s="5" t="s">
        <v>33</v>
      </c>
      <c r="G292" s="6" t="s">
        <v>38</v>
      </c>
      <c r="H292" s="6" t="s">
        <v>39</v>
      </c>
      <c r="I292" s="7" t="s">
        <v>66</v>
      </c>
      <c r="J292" s="7" t="s">
        <v>40</v>
      </c>
      <c r="K292" s="8">
        <v>224</v>
      </c>
      <c r="L292" s="8">
        <v>8</v>
      </c>
      <c r="N292" s="10" t="s">
        <v>37</v>
      </c>
      <c r="T292" s="53">
        <v>0</v>
      </c>
    </row>
    <row r="293" customHeight="1" spans="1:20">
      <c r="A293" s="22">
        <v>291</v>
      </c>
      <c r="B293" s="2">
        <v>250329001</v>
      </c>
      <c r="C293" s="3">
        <v>45745</v>
      </c>
      <c r="D293" s="4" t="s">
        <v>227</v>
      </c>
      <c r="E293" s="4">
        <v>13</v>
      </c>
      <c r="F293" s="5" t="s">
        <v>73</v>
      </c>
      <c r="G293" s="6" t="s">
        <v>305</v>
      </c>
      <c r="H293" s="6" t="s">
        <v>306</v>
      </c>
      <c r="I293" s="7" t="s">
        <v>128</v>
      </c>
      <c r="J293" s="7" t="s">
        <v>40</v>
      </c>
      <c r="K293" s="8">
        <v>132</v>
      </c>
      <c r="L293" s="8">
        <v>8</v>
      </c>
      <c r="N293" s="10" t="s">
        <v>37</v>
      </c>
      <c r="T293" s="53">
        <v>0</v>
      </c>
    </row>
    <row r="294" customHeight="1" spans="1:20">
      <c r="A294" s="22">
        <v>292</v>
      </c>
      <c r="B294" s="2">
        <v>250329002</v>
      </c>
      <c r="C294" s="3">
        <v>45745</v>
      </c>
      <c r="D294" s="4" t="s">
        <v>227</v>
      </c>
      <c r="E294" s="4">
        <v>13</v>
      </c>
      <c r="F294" s="5" t="s">
        <v>33</v>
      </c>
      <c r="G294" s="6" t="s">
        <v>202</v>
      </c>
      <c r="H294" s="6" t="s">
        <v>35</v>
      </c>
      <c r="I294" s="7" t="s">
        <v>139</v>
      </c>
      <c r="J294" s="7" t="s">
        <v>36</v>
      </c>
      <c r="K294" s="8">
        <v>276</v>
      </c>
      <c r="L294" s="8">
        <v>8</v>
      </c>
      <c r="N294" s="10" t="s">
        <v>37</v>
      </c>
      <c r="T294" s="53">
        <v>0</v>
      </c>
    </row>
    <row r="295" customHeight="1" spans="1:20">
      <c r="A295" s="22">
        <v>293</v>
      </c>
      <c r="B295" s="2">
        <v>250329003</v>
      </c>
      <c r="C295" s="3">
        <v>45745</v>
      </c>
      <c r="D295" s="4" t="s">
        <v>227</v>
      </c>
      <c r="E295" s="4">
        <v>13</v>
      </c>
      <c r="F295" s="5" t="s">
        <v>33</v>
      </c>
      <c r="G295" s="6" t="s">
        <v>307</v>
      </c>
      <c r="H295" s="6" t="s">
        <v>119</v>
      </c>
      <c r="I295" s="7" t="s">
        <v>119</v>
      </c>
      <c r="J295" s="7" t="s">
        <v>36</v>
      </c>
      <c r="K295" s="8">
        <v>404</v>
      </c>
      <c r="L295" s="8">
        <v>32</v>
      </c>
      <c r="N295" s="10" t="s">
        <v>37</v>
      </c>
      <c r="T295" s="53">
        <v>0</v>
      </c>
    </row>
    <row r="296" customHeight="1" spans="1:20">
      <c r="A296" s="22">
        <v>294</v>
      </c>
      <c r="B296" s="2">
        <v>250329004</v>
      </c>
      <c r="C296" s="3">
        <v>45745</v>
      </c>
      <c r="D296" s="4" t="s">
        <v>227</v>
      </c>
      <c r="E296" s="4">
        <v>13</v>
      </c>
      <c r="F296" s="5" t="s">
        <v>33</v>
      </c>
      <c r="G296" s="6" t="s">
        <v>255</v>
      </c>
      <c r="H296" s="6" t="s">
        <v>136</v>
      </c>
      <c r="I296" s="7" t="s">
        <v>136</v>
      </c>
      <c r="J296" s="7" t="s">
        <v>36</v>
      </c>
      <c r="K296" s="8">
        <v>12</v>
      </c>
      <c r="L296" s="8">
        <v>8</v>
      </c>
      <c r="N296" s="10" t="s">
        <v>37</v>
      </c>
      <c r="T296" s="53">
        <v>0</v>
      </c>
    </row>
    <row r="297" customHeight="1" spans="1:20">
      <c r="A297" s="22">
        <v>295</v>
      </c>
      <c r="B297" s="2">
        <v>250329005</v>
      </c>
      <c r="C297" s="3">
        <v>45745</v>
      </c>
      <c r="D297" s="4" t="s">
        <v>227</v>
      </c>
      <c r="E297" s="4">
        <v>13</v>
      </c>
      <c r="F297" s="5" t="s">
        <v>33</v>
      </c>
      <c r="G297" s="6">
        <v>24062110</v>
      </c>
      <c r="H297" s="6" t="s">
        <v>132</v>
      </c>
      <c r="I297" s="7" t="s">
        <v>132</v>
      </c>
      <c r="J297" s="7" t="s">
        <v>40</v>
      </c>
      <c r="K297" s="8">
        <v>4</v>
      </c>
      <c r="L297" s="8">
        <v>4</v>
      </c>
      <c r="N297" s="10" t="s">
        <v>37</v>
      </c>
      <c r="T297" s="53">
        <v>0</v>
      </c>
    </row>
    <row r="298" customHeight="1" spans="1:26">
      <c r="A298" s="22">
        <v>296</v>
      </c>
      <c r="B298" s="2">
        <v>250329006</v>
      </c>
      <c r="C298" s="3">
        <v>45745</v>
      </c>
      <c r="D298" s="4" t="s">
        <v>227</v>
      </c>
      <c r="E298" s="4">
        <v>13</v>
      </c>
      <c r="F298" s="5" t="s">
        <v>33</v>
      </c>
      <c r="G298" s="6" t="s">
        <v>280</v>
      </c>
      <c r="H298" s="6" t="s">
        <v>39</v>
      </c>
      <c r="I298" s="7" t="s">
        <v>66</v>
      </c>
      <c r="J298" s="7" t="s">
        <v>43</v>
      </c>
      <c r="K298" s="8">
        <v>360</v>
      </c>
      <c r="L298" s="8">
        <v>32</v>
      </c>
      <c r="M298" s="9">
        <v>2</v>
      </c>
      <c r="N298" s="10" t="s">
        <v>47</v>
      </c>
      <c r="Q298" s="11">
        <v>2</v>
      </c>
      <c r="T298" s="53">
        <v>2</v>
      </c>
      <c r="U298" s="11" t="s">
        <v>308</v>
      </c>
      <c r="V298" s="13" t="s">
        <v>49</v>
      </c>
      <c r="W298" s="8" t="s">
        <v>50</v>
      </c>
      <c r="X298" s="11" t="s">
        <v>188</v>
      </c>
      <c r="Y298" s="11" t="s">
        <v>52</v>
      </c>
      <c r="Z298" s="11" t="s">
        <v>53</v>
      </c>
    </row>
    <row r="299" customHeight="1" spans="1:26">
      <c r="A299" s="22">
        <v>297</v>
      </c>
      <c r="B299" s="2">
        <v>250330001</v>
      </c>
      <c r="C299" s="3">
        <v>45746</v>
      </c>
      <c r="D299" s="4" t="s">
        <v>227</v>
      </c>
      <c r="E299" s="4">
        <v>14</v>
      </c>
      <c r="F299" s="5" t="s">
        <v>33</v>
      </c>
      <c r="G299" s="6" t="s">
        <v>309</v>
      </c>
      <c r="H299" s="6" t="s">
        <v>194</v>
      </c>
      <c r="I299" s="7" t="s">
        <v>195</v>
      </c>
      <c r="J299" s="7" t="s">
        <v>36</v>
      </c>
      <c r="K299" s="8">
        <v>23</v>
      </c>
      <c r="L299" s="8">
        <v>8</v>
      </c>
      <c r="M299" s="9">
        <v>1</v>
      </c>
      <c r="N299" s="10" t="s">
        <v>47</v>
      </c>
      <c r="Q299" s="11">
        <v>1</v>
      </c>
      <c r="T299" s="53">
        <v>1</v>
      </c>
      <c r="U299" s="11" t="s">
        <v>310</v>
      </c>
      <c r="V299" s="13" t="s">
        <v>49</v>
      </c>
      <c r="W299" s="8" t="s">
        <v>50</v>
      </c>
      <c r="X299" s="11" t="s">
        <v>311</v>
      </c>
      <c r="Y299" s="11" t="s">
        <v>52</v>
      </c>
      <c r="Z299" s="11" t="s">
        <v>53</v>
      </c>
    </row>
    <row r="300" customHeight="1" spans="1:20">
      <c r="A300" s="22">
        <v>298</v>
      </c>
      <c r="B300" s="2">
        <v>250330002</v>
      </c>
      <c r="C300" s="3">
        <v>45746</v>
      </c>
      <c r="D300" s="4" t="s">
        <v>227</v>
      </c>
      <c r="E300" s="4">
        <v>14</v>
      </c>
      <c r="F300" s="5" t="s">
        <v>33</v>
      </c>
      <c r="G300" s="6" t="s">
        <v>312</v>
      </c>
      <c r="H300" s="6" t="s">
        <v>39</v>
      </c>
      <c r="I300" s="7" t="s">
        <v>66</v>
      </c>
      <c r="J300" s="7" t="s">
        <v>98</v>
      </c>
      <c r="K300" s="8">
        <v>3</v>
      </c>
      <c r="L300" s="8">
        <v>3</v>
      </c>
      <c r="N300" s="10" t="s">
        <v>37</v>
      </c>
      <c r="T300" s="53">
        <v>0</v>
      </c>
    </row>
    <row r="301" customHeight="1" spans="1:20">
      <c r="A301" s="22">
        <v>299</v>
      </c>
      <c r="B301" s="2">
        <v>250330003</v>
      </c>
      <c r="C301" s="3">
        <v>45746</v>
      </c>
      <c r="D301" s="4" t="s">
        <v>227</v>
      </c>
      <c r="E301" s="4">
        <v>14</v>
      </c>
      <c r="F301" s="5" t="s">
        <v>73</v>
      </c>
      <c r="G301" s="6">
        <v>20240616</v>
      </c>
      <c r="H301" s="6" t="s">
        <v>205</v>
      </c>
      <c r="I301" s="7" t="s">
        <v>205</v>
      </c>
      <c r="J301" s="7" t="s">
        <v>40</v>
      </c>
      <c r="K301" s="8">
        <v>1</v>
      </c>
      <c r="L301" s="8">
        <v>1</v>
      </c>
      <c r="N301" s="10" t="s">
        <v>37</v>
      </c>
      <c r="T301" s="53">
        <v>0</v>
      </c>
    </row>
    <row r="302" customHeight="1" spans="1:20">
      <c r="A302" s="22">
        <v>300</v>
      </c>
      <c r="B302" s="2">
        <v>250330004</v>
      </c>
      <c r="C302" s="3">
        <v>45746</v>
      </c>
      <c r="D302" s="4" t="s">
        <v>227</v>
      </c>
      <c r="E302" s="4">
        <v>14</v>
      </c>
      <c r="F302" s="5" t="s">
        <v>73</v>
      </c>
      <c r="G302" s="6" t="s">
        <v>313</v>
      </c>
      <c r="H302" s="6" t="s">
        <v>75</v>
      </c>
      <c r="I302" s="7" t="s">
        <v>75</v>
      </c>
      <c r="J302" s="7" t="s">
        <v>40</v>
      </c>
      <c r="K302" s="8">
        <v>190</v>
      </c>
      <c r="L302" s="8">
        <v>8</v>
      </c>
      <c r="N302" s="10" t="s">
        <v>37</v>
      </c>
      <c r="T302" s="53">
        <v>0</v>
      </c>
    </row>
    <row r="303" customHeight="1" spans="1:20">
      <c r="A303" s="22">
        <v>301</v>
      </c>
      <c r="B303" s="2">
        <v>250330005</v>
      </c>
      <c r="C303" s="3">
        <v>45746</v>
      </c>
      <c r="D303" s="4" t="s">
        <v>227</v>
      </c>
      <c r="E303" s="4">
        <v>14</v>
      </c>
      <c r="F303" s="5" t="s">
        <v>33</v>
      </c>
      <c r="G303" s="6" t="s">
        <v>302</v>
      </c>
      <c r="H303" s="6" t="s">
        <v>119</v>
      </c>
      <c r="I303" s="7" t="s">
        <v>119</v>
      </c>
      <c r="J303" s="7" t="s">
        <v>36</v>
      </c>
      <c r="K303" s="8">
        <v>304</v>
      </c>
      <c r="L303" s="8">
        <v>32</v>
      </c>
      <c r="N303" s="10" t="s">
        <v>37</v>
      </c>
      <c r="T303" s="53">
        <v>0</v>
      </c>
    </row>
    <row r="304" customHeight="1" spans="1:20">
      <c r="A304" s="22">
        <v>302</v>
      </c>
      <c r="B304" s="2">
        <v>250330006</v>
      </c>
      <c r="C304" s="3">
        <v>45746</v>
      </c>
      <c r="D304" s="4" t="s">
        <v>227</v>
      </c>
      <c r="E304" s="4">
        <v>14</v>
      </c>
      <c r="F304" s="5" t="s">
        <v>33</v>
      </c>
      <c r="G304" s="6">
        <v>23113752</v>
      </c>
      <c r="H304" s="6" t="s">
        <v>132</v>
      </c>
      <c r="I304" s="7" t="s">
        <v>132</v>
      </c>
      <c r="J304" s="7" t="s">
        <v>40</v>
      </c>
      <c r="K304" s="8">
        <v>2</v>
      </c>
      <c r="L304" s="8">
        <v>2</v>
      </c>
      <c r="N304" s="10" t="s">
        <v>37</v>
      </c>
      <c r="T304" s="53">
        <v>0</v>
      </c>
    </row>
    <row r="305" customHeight="1" spans="1:20">
      <c r="A305" s="22">
        <v>303</v>
      </c>
      <c r="B305" s="2">
        <v>250330007</v>
      </c>
      <c r="C305" s="3">
        <v>45746</v>
      </c>
      <c r="D305" s="4" t="s">
        <v>227</v>
      </c>
      <c r="E305" s="4">
        <v>14</v>
      </c>
      <c r="F305" s="5" t="s">
        <v>33</v>
      </c>
      <c r="G305" s="6" t="s">
        <v>254</v>
      </c>
      <c r="H305" s="6" t="s">
        <v>39</v>
      </c>
      <c r="I305" s="7" t="s">
        <v>66</v>
      </c>
      <c r="J305" s="7" t="s">
        <v>43</v>
      </c>
      <c r="K305" s="8">
        <v>228</v>
      </c>
      <c r="L305" s="8">
        <v>8</v>
      </c>
      <c r="N305" s="10" t="s">
        <v>37</v>
      </c>
      <c r="T305" s="53">
        <v>0</v>
      </c>
    </row>
    <row r="306" customHeight="1" spans="1:20">
      <c r="A306" s="22">
        <v>304</v>
      </c>
      <c r="B306" s="2">
        <v>250331001</v>
      </c>
      <c r="C306" s="3">
        <v>45747</v>
      </c>
      <c r="D306" s="4" t="s">
        <v>227</v>
      </c>
      <c r="E306" s="4">
        <v>14</v>
      </c>
      <c r="F306" s="5" t="s">
        <v>33</v>
      </c>
      <c r="G306" s="6" t="s">
        <v>302</v>
      </c>
      <c r="H306" s="6" t="s">
        <v>119</v>
      </c>
      <c r="I306" s="7" t="s">
        <v>119</v>
      </c>
      <c r="J306" s="7" t="s">
        <v>36</v>
      </c>
      <c r="K306" s="8">
        <v>421</v>
      </c>
      <c r="L306" s="8">
        <v>32</v>
      </c>
      <c r="N306" s="10" t="s">
        <v>37</v>
      </c>
      <c r="T306" s="53">
        <v>0</v>
      </c>
    </row>
    <row r="307" customHeight="1" spans="1:20">
      <c r="A307" s="22">
        <v>305</v>
      </c>
      <c r="B307" s="2">
        <v>250331002</v>
      </c>
      <c r="C307" s="3">
        <v>45747</v>
      </c>
      <c r="D307" s="4" t="s">
        <v>227</v>
      </c>
      <c r="E307" s="4">
        <v>14</v>
      </c>
      <c r="F307" s="5" t="s">
        <v>33</v>
      </c>
      <c r="G307" s="6" t="s">
        <v>228</v>
      </c>
      <c r="H307" s="6" t="s">
        <v>62</v>
      </c>
      <c r="I307" s="7" t="s">
        <v>69</v>
      </c>
      <c r="J307" s="7" t="s">
        <v>43</v>
      </c>
      <c r="K307" s="8">
        <v>124</v>
      </c>
      <c r="L307" s="8">
        <v>8</v>
      </c>
      <c r="N307" s="10" t="s">
        <v>37</v>
      </c>
      <c r="T307" s="53">
        <v>0</v>
      </c>
    </row>
    <row r="308" customHeight="1" spans="1:20">
      <c r="A308" s="22">
        <v>306</v>
      </c>
      <c r="B308" s="2">
        <v>250331003</v>
      </c>
      <c r="C308" s="3">
        <v>45747</v>
      </c>
      <c r="D308" s="4" t="s">
        <v>227</v>
      </c>
      <c r="E308" s="4">
        <v>14</v>
      </c>
      <c r="F308" s="5" t="s">
        <v>33</v>
      </c>
      <c r="G308" s="6" t="s">
        <v>34</v>
      </c>
      <c r="H308" s="6" t="s">
        <v>35</v>
      </c>
      <c r="I308" s="7" t="s">
        <v>139</v>
      </c>
      <c r="J308" s="7" t="s">
        <v>36</v>
      </c>
      <c r="K308" s="8">
        <v>238</v>
      </c>
      <c r="L308" s="8">
        <v>8</v>
      </c>
      <c r="N308" s="10" t="s">
        <v>37</v>
      </c>
      <c r="T308" s="53">
        <v>0</v>
      </c>
    </row>
    <row r="309" customHeight="1" spans="1:20">
      <c r="A309" s="22">
        <v>307</v>
      </c>
      <c r="B309" s="2">
        <v>250331004</v>
      </c>
      <c r="C309" s="3">
        <v>45747</v>
      </c>
      <c r="D309" s="4" t="s">
        <v>227</v>
      </c>
      <c r="E309" s="4">
        <v>14</v>
      </c>
      <c r="F309" s="5" t="s">
        <v>33</v>
      </c>
      <c r="G309" s="6" t="s">
        <v>255</v>
      </c>
      <c r="H309" s="6" t="s">
        <v>136</v>
      </c>
      <c r="I309" s="7" t="s">
        <v>136</v>
      </c>
      <c r="J309" s="7" t="s">
        <v>36</v>
      </c>
      <c r="K309" s="8">
        <v>1</v>
      </c>
      <c r="L309" s="8">
        <v>1</v>
      </c>
      <c r="N309" s="10" t="s">
        <v>37</v>
      </c>
      <c r="T309" s="53">
        <v>0</v>
      </c>
    </row>
    <row r="310" customHeight="1" spans="1:20">
      <c r="A310" s="22">
        <v>308</v>
      </c>
      <c r="B310" s="2">
        <v>250331005</v>
      </c>
      <c r="C310" s="3">
        <v>45747</v>
      </c>
      <c r="D310" s="4" t="s">
        <v>227</v>
      </c>
      <c r="E310" s="4">
        <v>14</v>
      </c>
      <c r="F310" s="5" t="s">
        <v>33</v>
      </c>
      <c r="G310" s="6" t="s">
        <v>228</v>
      </c>
      <c r="H310" s="6" t="s">
        <v>62</v>
      </c>
      <c r="I310" s="7" t="s">
        <v>69</v>
      </c>
      <c r="J310" s="7" t="s">
        <v>43</v>
      </c>
      <c r="K310" s="8">
        <v>130</v>
      </c>
      <c r="L310" s="8">
        <v>8</v>
      </c>
      <c r="N310" s="10" t="s">
        <v>37</v>
      </c>
      <c r="T310" s="53">
        <v>0</v>
      </c>
    </row>
    <row r="311" customHeight="1" spans="1:20">
      <c r="A311" s="22">
        <v>309</v>
      </c>
      <c r="B311" s="2">
        <v>250331006</v>
      </c>
      <c r="C311" s="3">
        <v>45747</v>
      </c>
      <c r="D311" s="4" t="s">
        <v>227</v>
      </c>
      <c r="E311" s="4">
        <v>14</v>
      </c>
      <c r="F311" s="5" t="s">
        <v>33</v>
      </c>
      <c r="G311" s="6" t="s">
        <v>214</v>
      </c>
      <c r="H311" s="6" t="s">
        <v>215</v>
      </c>
      <c r="I311" s="7" t="s">
        <v>125</v>
      </c>
      <c r="J311" s="7" t="s">
        <v>40</v>
      </c>
      <c r="K311" s="8">
        <v>1</v>
      </c>
      <c r="L311" s="8">
        <v>1</v>
      </c>
      <c r="N311" s="10" t="s">
        <v>37</v>
      </c>
      <c r="T311" s="53">
        <v>0</v>
      </c>
    </row>
    <row r="312" customHeight="1" spans="1:20">
      <c r="A312" s="22">
        <v>310</v>
      </c>
      <c r="B312" s="2">
        <v>250331007</v>
      </c>
      <c r="C312" s="3">
        <v>45747</v>
      </c>
      <c r="D312" s="4" t="s">
        <v>227</v>
      </c>
      <c r="E312" s="4">
        <v>14</v>
      </c>
      <c r="F312" s="5" t="s">
        <v>33</v>
      </c>
      <c r="G312" s="6" t="s">
        <v>96</v>
      </c>
      <c r="H312" s="6" t="s">
        <v>84</v>
      </c>
      <c r="I312" s="7" t="s">
        <v>84</v>
      </c>
      <c r="J312" s="7" t="s">
        <v>40</v>
      </c>
      <c r="K312" s="8">
        <v>1</v>
      </c>
      <c r="L312" s="8">
        <v>1</v>
      </c>
      <c r="N312" s="10" t="s">
        <v>37</v>
      </c>
      <c r="T312" s="53">
        <v>0</v>
      </c>
    </row>
    <row r="313" customHeight="1" spans="1:20">
      <c r="A313" s="22">
        <v>311</v>
      </c>
      <c r="B313" s="2">
        <v>250331008</v>
      </c>
      <c r="C313" s="3">
        <v>45747</v>
      </c>
      <c r="D313" s="4" t="s">
        <v>227</v>
      </c>
      <c r="E313" s="4">
        <v>14</v>
      </c>
      <c r="F313" s="5" t="s">
        <v>33</v>
      </c>
      <c r="G313" s="6" t="s">
        <v>189</v>
      </c>
      <c r="H313" s="6" t="s">
        <v>139</v>
      </c>
      <c r="I313" s="7" t="s">
        <v>139</v>
      </c>
      <c r="J313" s="7" t="s">
        <v>36</v>
      </c>
      <c r="K313" s="8">
        <v>136</v>
      </c>
      <c r="L313" s="8">
        <v>8</v>
      </c>
      <c r="N313" s="10" t="s">
        <v>37</v>
      </c>
      <c r="T313" s="53">
        <v>0</v>
      </c>
    </row>
    <row r="314" customHeight="1" spans="1:20">
      <c r="A314" s="22">
        <v>312</v>
      </c>
      <c r="B314" s="2">
        <v>250331009</v>
      </c>
      <c r="C314" s="3">
        <v>45747</v>
      </c>
      <c r="D314" s="4" t="s">
        <v>227</v>
      </c>
      <c r="E314" s="4">
        <v>14</v>
      </c>
      <c r="F314" s="5" t="s">
        <v>33</v>
      </c>
      <c r="G314" s="6" t="s">
        <v>302</v>
      </c>
      <c r="H314" s="6" t="s">
        <v>35</v>
      </c>
      <c r="I314" s="7" t="s">
        <v>139</v>
      </c>
      <c r="J314" s="7" t="s">
        <v>36</v>
      </c>
      <c r="K314" s="8">
        <v>183</v>
      </c>
      <c r="L314" s="8">
        <v>8</v>
      </c>
      <c r="N314" s="10" t="s">
        <v>37</v>
      </c>
      <c r="T314" s="53">
        <v>0</v>
      </c>
    </row>
    <row r="315" customHeight="1" spans="1:26">
      <c r="A315" s="22">
        <v>313</v>
      </c>
      <c r="B315" s="2">
        <v>250331010</v>
      </c>
      <c r="C315" s="3">
        <v>45747</v>
      </c>
      <c r="D315" s="4" t="s">
        <v>227</v>
      </c>
      <c r="E315" s="4">
        <v>14</v>
      </c>
      <c r="F315" s="5" t="s">
        <v>33</v>
      </c>
      <c r="G315" s="6" t="s">
        <v>302</v>
      </c>
      <c r="H315" s="6" t="s">
        <v>119</v>
      </c>
      <c r="I315" s="7" t="s">
        <v>119</v>
      </c>
      <c r="J315" s="7" t="s">
        <v>36</v>
      </c>
      <c r="K315" s="8">
        <v>576</v>
      </c>
      <c r="L315" s="8">
        <v>32</v>
      </c>
      <c r="N315" s="10" t="s">
        <v>37</v>
      </c>
      <c r="O315" s="11">
        <v>1</v>
      </c>
      <c r="T315" s="53">
        <v>1</v>
      </c>
      <c r="U315" s="11" t="s">
        <v>314</v>
      </c>
      <c r="V315" s="13" t="s">
        <v>77</v>
      </c>
      <c r="W315" s="8" t="s">
        <v>15</v>
      </c>
      <c r="Y315" s="11" t="s">
        <v>79</v>
      </c>
      <c r="Z315" s="11" t="s">
        <v>80</v>
      </c>
    </row>
    <row r="316" customHeight="1" spans="1:20">
      <c r="A316" s="22">
        <v>314</v>
      </c>
      <c r="B316" s="2">
        <v>250401001</v>
      </c>
      <c r="C316" s="3">
        <v>45748</v>
      </c>
      <c r="D316" s="4" t="s">
        <v>315</v>
      </c>
      <c r="E316" s="4">
        <v>14</v>
      </c>
      <c r="F316" s="5" t="s">
        <v>33</v>
      </c>
      <c r="G316" s="6" t="s">
        <v>181</v>
      </c>
      <c r="H316" s="6" t="s">
        <v>39</v>
      </c>
      <c r="I316" s="7" t="s">
        <v>66</v>
      </c>
      <c r="J316" s="7" t="s">
        <v>43</v>
      </c>
      <c r="K316" s="8">
        <v>216</v>
      </c>
      <c r="L316" s="8">
        <v>8</v>
      </c>
      <c r="N316" s="10" t="s">
        <v>37</v>
      </c>
      <c r="T316" s="53">
        <v>0</v>
      </c>
    </row>
    <row r="317" customHeight="1" spans="1:20">
      <c r="A317" s="22">
        <v>315</v>
      </c>
      <c r="B317" s="2">
        <v>250401002</v>
      </c>
      <c r="C317" s="3">
        <v>45748</v>
      </c>
      <c r="D317" s="4" t="s">
        <v>315</v>
      </c>
      <c r="E317" s="4">
        <v>14</v>
      </c>
      <c r="F317" s="5" t="s">
        <v>73</v>
      </c>
      <c r="G317" s="6" t="s">
        <v>316</v>
      </c>
      <c r="H317" s="6" t="s">
        <v>317</v>
      </c>
      <c r="I317" s="7" t="s">
        <v>128</v>
      </c>
      <c r="J317" s="7" t="s">
        <v>40</v>
      </c>
      <c r="K317" s="8">
        <v>306</v>
      </c>
      <c r="L317" s="8">
        <v>32</v>
      </c>
      <c r="N317" s="10" t="s">
        <v>37</v>
      </c>
      <c r="T317" s="53">
        <v>0</v>
      </c>
    </row>
    <row r="318" customHeight="1" spans="1:20">
      <c r="A318" s="22">
        <v>316</v>
      </c>
      <c r="B318" s="2">
        <v>250401003</v>
      </c>
      <c r="C318" s="3">
        <v>45748</v>
      </c>
      <c r="D318" s="4" t="s">
        <v>315</v>
      </c>
      <c r="E318" s="4">
        <v>14</v>
      </c>
      <c r="F318" s="5" t="s">
        <v>33</v>
      </c>
      <c r="G318" s="6" t="s">
        <v>318</v>
      </c>
      <c r="H318" s="6" t="s">
        <v>62</v>
      </c>
      <c r="I318" s="7" t="s">
        <v>69</v>
      </c>
      <c r="J318" s="7" t="s">
        <v>67</v>
      </c>
      <c r="K318" s="8">
        <v>200</v>
      </c>
      <c r="L318" s="8">
        <v>8</v>
      </c>
      <c r="N318" s="10" t="s">
        <v>37</v>
      </c>
      <c r="T318" s="53">
        <v>0</v>
      </c>
    </row>
    <row r="319" customHeight="1" spans="1:20">
      <c r="A319" s="22">
        <v>317</v>
      </c>
      <c r="B319" s="2">
        <v>250401004</v>
      </c>
      <c r="C319" s="3">
        <v>45748</v>
      </c>
      <c r="D319" s="4" t="s">
        <v>315</v>
      </c>
      <c r="E319" s="4">
        <v>14</v>
      </c>
      <c r="F319" s="5" t="s">
        <v>33</v>
      </c>
      <c r="G319" s="6" t="s">
        <v>255</v>
      </c>
      <c r="H319" s="6" t="s">
        <v>35</v>
      </c>
      <c r="I319" s="7" t="s">
        <v>139</v>
      </c>
      <c r="J319" s="7" t="s">
        <v>36</v>
      </c>
      <c r="K319" s="8">
        <v>9</v>
      </c>
      <c r="L319" s="8">
        <v>8</v>
      </c>
      <c r="N319" s="10" t="s">
        <v>37</v>
      </c>
      <c r="T319" s="53">
        <v>0</v>
      </c>
    </row>
    <row r="320" customHeight="1" spans="1:20">
      <c r="A320" s="22">
        <v>318</v>
      </c>
      <c r="B320" s="2">
        <v>250401005</v>
      </c>
      <c r="C320" s="3">
        <v>45748</v>
      </c>
      <c r="D320" s="4" t="s">
        <v>315</v>
      </c>
      <c r="E320" s="4">
        <v>14</v>
      </c>
      <c r="F320" s="5" t="s">
        <v>33</v>
      </c>
      <c r="G320" s="6" t="s">
        <v>302</v>
      </c>
      <c r="H320" s="6" t="s">
        <v>119</v>
      </c>
      <c r="I320" s="7" t="s">
        <v>119</v>
      </c>
      <c r="J320" s="7" t="s">
        <v>36</v>
      </c>
      <c r="K320" s="8">
        <v>364</v>
      </c>
      <c r="L320" s="8">
        <v>32</v>
      </c>
      <c r="N320" s="10" t="s">
        <v>37</v>
      </c>
      <c r="T320" s="53">
        <v>0</v>
      </c>
    </row>
    <row r="321" customHeight="1" spans="1:20">
      <c r="A321" s="22">
        <v>319</v>
      </c>
      <c r="B321" s="2">
        <v>250401006</v>
      </c>
      <c r="C321" s="3">
        <v>45748</v>
      </c>
      <c r="D321" s="4" t="s">
        <v>315</v>
      </c>
      <c r="E321" s="4">
        <v>14</v>
      </c>
      <c r="F321" s="5" t="s">
        <v>33</v>
      </c>
      <c r="G321" s="6" t="s">
        <v>319</v>
      </c>
      <c r="H321" s="6" t="s">
        <v>136</v>
      </c>
      <c r="I321" s="7" t="s">
        <v>136</v>
      </c>
      <c r="J321" s="7" t="s">
        <v>36</v>
      </c>
      <c r="K321" s="8">
        <v>4</v>
      </c>
      <c r="L321" s="8">
        <v>4</v>
      </c>
      <c r="N321" s="10" t="s">
        <v>37</v>
      </c>
      <c r="T321" s="53">
        <v>0</v>
      </c>
    </row>
    <row r="322" customHeight="1" spans="1:29">
      <c r="A322" s="22">
        <v>320</v>
      </c>
      <c r="B322" s="2">
        <v>250401007</v>
      </c>
      <c r="C322" s="3">
        <v>45748</v>
      </c>
      <c r="D322" s="4" t="s">
        <v>315</v>
      </c>
      <c r="E322" s="4">
        <v>14</v>
      </c>
      <c r="F322" s="5" t="s">
        <v>33</v>
      </c>
      <c r="G322" s="6" t="s">
        <v>249</v>
      </c>
      <c r="H322" s="6" t="s">
        <v>139</v>
      </c>
      <c r="I322" s="7" t="s">
        <v>139</v>
      </c>
      <c r="J322" s="7" t="s">
        <v>36</v>
      </c>
      <c r="K322" s="8">
        <v>14</v>
      </c>
      <c r="L322" s="8">
        <v>8</v>
      </c>
      <c r="M322" s="9">
        <v>1</v>
      </c>
      <c r="N322" s="10" t="s">
        <v>37</v>
      </c>
      <c r="Q322" s="11">
        <v>1</v>
      </c>
      <c r="T322" s="53">
        <v>1</v>
      </c>
      <c r="U322" s="11" t="s">
        <v>320</v>
      </c>
      <c r="V322" s="13" t="s">
        <v>49</v>
      </c>
      <c r="W322" s="8" t="s">
        <v>50</v>
      </c>
      <c r="Y322" s="11" t="s">
        <v>52</v>
      </c>
      <c r="Z322" s="11" t="s">
        <v>53</v>
      </c>
      <c r="AC322" s="8" t="s">
        <v>321</v>
      </c>
    </row>
    <row r="323" customHeight="1" spans="1:29">
      <c r="A323" s="22">
        <v>321</v>
      </c>
      <c r="B323" s="2">
        <v>250402001</v>
      </c>
      <c r="C323" s="3">
        <v>45749</v>
      </c>
      <c r="D323" s="4" t="s">
        <v>315</v>
      </c>
      <c r="E323" s="4">
        <v>14</v>
      </c>
      <c r="F323" s="5" t="s">
        <v>33</v>
      </c>
      <c r="G323" s="6" t="s">
        <v>254</v>
      </c>
      <c r="H323" s="6" t="s">
        <v>39</v>
      </c>
      <c r="I323" s="7" t="s">
        <v>66</v>
      </c>
      <c r="J323" s="7" t="s">
        <v>43</v>
      </c>
      <c r="K323" s="8">
        <v>357</v>
      </c>
      <c r="L323" s="8">
        <v>32</v>
      </c>
      <c r="N323" s="10" t="s">
        <v>37</v>
      </c>
      <c r="T323" s="53">
        <v>0</v>
      </c>
      <c r="AC323" s="8" t="s">
        <v>322</v>
      </c>
    </row>
    <row r="324" customHeight="1" spans="1:29">
      <c r="A324" s="22">
        <v>322</v>
      </c>
      <c r="B324" s="2">
        <v>250402002</v>
      </c>
      <c r="C324" s="3">
        <v>45749</v>
      </c>
      <c r="D324" s="4" t="s">
        <v>315</v>
      </c>
      <c r="E324" s="4">
        <v>14</v>
      </c>
      <c r="F324" s="5" t="s">
        <v>33</v>
      </c>
      <c r="G324" s="6" t="s">
        <v>34</v>
      </c>
      <c r="H324" s="6" t="s">
        <v>139</v>
      </c>
      <c r="I324" s="7" t="s">
        <v>139</v>
      </c>
      <c r="J324" s="7" t="s">
        <v>36</v>
      </c>
      <c r="K324" s="8">
        <v>657</v>
      </c>
      <c r="L324" s="8">
        <v>20</v>
      </c>
      <c r="N324" s="10" t="s">
        <v>37</v>
      </c>
      <c r="T324" s="53">
        <v>0</v>
      </c>
      <c r="AC324" s="8" t="s">
        <v>323</v>
      </c>
    </row>
    <row r="325" customHeight="1" spans="1:20">
      <c r="A325" s="22">
        <v>323</v>
      </c>
      <c r="B325" s="2">
        <v>250403001</v>
      </c>
      <c r="C325" s="3">
        <v>45750</v>
      </c>
      <c r="D325" s="4" t="s">
        <v>315</v>
      </c>
      <c r="E325" s="4">
        <v>14</v>
      </c>
      <c r="F325" s="5" t="s">
        <v>73</v>
      </c>
      <c r="G325" s="6">
        <v>20240616</v>
      </c>
      <c r="H325" s="6" t="s">
        <v>324</v>
      </c>
      <c r="I325" s="7" t="s">
        <v>128</v>
      </c>
      <c r="J325" s="7" t="s">
        <v>40</v>
      </c>
      <c r="K325" s="8">
        <v>5</v>
      </c>
      <c r="L325" s="8">
        <v>5</v>
      </c>
      <c r="N325" s="10" t="s">
        <v>37</v>
      </c>
      <c r="T325" s="53">
        <v>0</v>
      </c>
    </row>
    <row r="326" customHeight="1" spans="1:20">
      <c r="A326" s="22">
        <v>324</v>
      </c>
      <c r="B326" s="2">
        <v>250403002</v>
      </c>
      <c r="C326" s="3">
        <v>45750</v>
      </c>
      <c r="D326" s="4" t="s">
        <v>315</v>
      </c>
      <c r="E326" s="4">
        <v>14</v>
      </c>
      <c r="F326" s="5" t="s">
        <v>73</v>
      </c>
      <c r="G326" s="6">
        <v>20240616</v>
      </c>
      <c r="H326" s="6" t="s">
        <v>128</v>
      </c>
      <c r="I326" s="7" t="s">
        <v>128</v>
      </c>
      <c r="J326" s="7" t="s">
        <v>40</v>
      </c>
      <c r="K326" s="8">
        <v>69</v>
      </c>
      <c r="L326" s="8">
        <v>8</v>
      </c>
      <c r="N326" s="10" t="s">
        <v>37</v>
      </c>
      <c r="T326" s="53">
        <v>0</v>
      </c>
    </row>
    <row r="327" customHeight="1" spans="1:20">
      <c r="A327" s="22">
        <v>325</v>
      </c>
      <c r="B327" s="2">
        <v>250403003</v>
      </c>
      <c r="C327" s="3">
        <v>45750</v>
      </c>
      <c r="D327" s="4" t="s">
        <v>315</v>
      </c>
      <c r="E327" s="4">
        <v>14</v>
      </c>
      <c r="F327" s="5" t="s">
        <v>73</v>
      </c>
      <c r="G327" s="6">
        <v>20240616</v>
      </c>
      <c r="H327" s="6" t="s">
        <v>82</v>
      </c>
      <c r="I327" s="7" t="s">
        <v>128</v>
      </c>
      <c r="J327" s="7" t="s">
        <v>40</v>
      </c>
      <c r="K327" s="8">
        <v>33</v>
      </c>
      <c r="L327" s="8">
        <v>8</v>
      </c>
      <c r="N327" s="10" t="s">
        <v>37</v>
      </c>
      <c r="T327" s="53">
        <v>0</v>
      </c>
    </row>
    <row r="328" customHeight="1" spans="1:29">
      <c r="A328" s="22">
        <v>326</v>
      </c>
      <c r="B328" s="2">
        <v>250403004</v>
      </c>
      <c r="C328" s="3">
        <v>45750</v>
      </c>
      <c r="D328" s="4" t="s">
        <v>315</v>
      </c>
      <c r="E328" s="4">
        <v>14</v>
      </c>
      <c r="F328" s="5" t="s">
        <v>73</v>
      </c>
      <c r="G328" s="6">
        <v>20240616</v>
      </c>
      <c r="H328" s="6" t="s">
        <v>325</v>
      </c>
      <c r="I328" s="7" t="s">
        <v>128</v>
      </c>
      <c r="J328" s="7" t="s">
        <v>40</v>
      </c>
      <c r="K328" s="8">
        <v>3</v>
      </c>
      <c r="L328" s="8">
        <v>3</v>
      </c>
      <c r="M328" s="9">
        <v>1</v>
      </c>
      <c r="N328" s="10" t="s">
        <v>47</v>
      </c>
      <c r="O328" s="11">
        <v>1</v>
      </c>
      <c r="T328" s="53">
        <v>1</v>
      </c>
      <c r="U328" s="11" t="s">
        <v>326</v>
      </c>
      <c r="V328" s="13" t="s">
        <v>49</v>
      </c>
      <c r="W328" s="8" t="s">
        <v>15</v>
      </c>
      <c r="Y328" s="11" t="s">
        <v>79</v>
      </c>
      <c r="Z328" s="11" t="s">
        <v>53</v>
      </c>
      <c r="AC328" s="8" t="s">
        <v>327</v>
      </c>
    </row>
    <row r="329" customHeight="1" spans="1:20">
      <c r="A329" s="22">
        <v>327</v>
      </c>
      <c r="B329" s="2">
        <v>250403005</v>
      </c>
      <c r="C329" s="3">
        <v>45750</v>
      </c>
      <c r="D329" s="4" t="s">
        <v>315</v>
      </c>
      <c r="E329" s="4">
        <v>14</v>
      </c>
      <c r="F329" s="5" t="s">
        <v>73</v>
      </c>
      <c r="G329" s="6">
        <v>20240616</v>
      </c>
      <c r="H329" s="6" t="s">
        <v>287</v>
      </c>
      <c r="I329" s="7" t="s">
        <v>287</v>
      </c>
      <c r="J329" s="7" t="s">
        <v>40</v>
      </c>
      <c r="K329" s="8">
        <v>2</v>
      </c>
      <c r="L329" s="8">
        <v>2</v>
      </c>
      <c r="N329" s="10" t="s">
        <v>37</v>
      </c>
      <c r="T329" s="53">
        <v>0</v>
      </c>
    </row>
    <row r="330" customHeight="1" spans="1:20">
      <c r="A330" s="22">
        <v>328</v>
      </c>
      <c r="B330" s="2">
        <v>250403006</v>
      </c>
      <c r="C330" s="3">
        <v>45750</v>
      </c>
      <c r="D330" s="4" t="s">
        <v>315</v>
      </c>
      <c r="E330" s="4">
        <v>14</v>
      </c>
      <c r="F330" s="5" t="s">
        <v>73</v>
      </c>
      <c r="G330" s="6">
        <v>20240616</v>
      </c>
      <c r="H330" s="6" t="s">
        <v>75</v>
      </c>
      <c r="I330" s="7" t="s">
        <v>75</v>
      </c>
      <c r="J330" s="7" t="s">
        <v>40</v>
      </c>
      <c r="K330" s="8">
        <v>8</v>
      </c>
      <c r="L330" s="8">
        <v>8</v>
      </c>
      <c r="N330" s="10" t="s">
        <v>37</v>
      </c>
      <c r="T330" s="53">
        <v>0</v>
      </c>
    </row>
    <row r="331" customHeight="1" spans="1:20">
      <c r="A331" s="22">
        <v>329</v>
      </c>
      <c r="B331" s="2">
        <v>250403007</v>
      </c>
      <c r="C331" s="3">
        <v>45750</v>
      </c>
      <c r="D331" s="4" t="s">
        <v>315</v>
      </c>
      <c r="E331" s="4">
        <v>14</v>
      </c>
      <c r="F331" s="5" t="s">
        <v>73</v>
      </c>
      <c r="G331" s="6">
        <v>20240616</v>
      </c>
      <c r="H331" s="6" t="s">
        <v>165</v>
      </c>
      <c r="I331" s="7" t="s">
        <v>165</v>
      </c>
      <c r="J331" s="7" t="s">
        <v>40</v>
      </c>
      <c r="K331" s="8">
        <v>12</v>
      </c>
      <c r="L331" s="8">
        <v>8</v>
      </c>
      <c r="N331" s="10" t="s">
        <v>37</v>
      </c>
      <c r="T331" s="53">
        <v>0</v>
      </c>
    </row>
    <row r="332" customHeight="1" spans="1:20">
      <c r="A332" s="22">
        <v>330</v>
      </c>
      <c r="B332" s="2">
        <v>250406001</v>
      </c>
      <c r="C332" s="3">
        <v>45753</v>
      </c>
      <c r="D332" s="4" t="s">
        <v>315</v>
      </c>
      <c r="E332" s="4">
        <v>15</v>
      </c>
      <c r="F332" s="5" t="s">
        <v>33</v>
      </c>
      <c r="G332" s="6" t="s">
        <v>328</v>
      </c>
      <c r="H332" s="6" t="s">
        <v>39</v>
      </c>
      <c r="I332" s="7" t="s">
        <v>66</v>
      </c>
      <c r="J332" s="7" t="s">
        <v>43</v>
      </c>
      <c r="K332" s="8">
        <v>177</v>
      </c>
      <c r="L332" s="8">
        <v>8</v>
      </c>
      <c r="N332" s="10" t="s">
        <v>37</v>
      </c>
      <c r="T332" s="53">
        <v>0</v>
      </c>
    </row>
    <row r="333" customHeight="1" spans="1:26">
      <c r="A333" s="22">
        <v>331</v>
      </c>
      <c r="B333" s="2">
        <v>250406002</v>
      </c>
      <c r="C333" s="3">
        <v>45753</v>
      </c>
      <c r="D333" s="4" t="s">
        <v>315</v>
      </c>
      <c r="E333" s="4">
        <v>15</v>
      </c>
      <c r="F333" s="5" t="s">
        <v>33</v>
      </c>
      <c r="G333" s="6" t="s">
        <v>302</v>
      </c>
      <c r="H333" s="6" t="s">
        <v>119</v>
      </c>
      <c r="I333" s="7" t="s">
        <v>119</v>
      </c>
      <c r="J333" s="7" t="s">
        <v>36</v>
      </c>
      <c r="K333" s="8">
        <v>256</v>
      </c>
      <c r="L333" s="8">
        <v>8</v>
      </c>
      <c r="M333" s="9">
        <v>1</v>
      </c>
      <c r="N333" s="10" t="s">
        <v>47</v>
      </c>
      <c r="P333" s="11">
        <v>1</v>
      </c>
      <c r="T333" s="53">
        <v>1</v>
      </c>
      <c r="U333" s="11" t="s">
        <v>329</v>
      </c>
      <c r="V333" s="13" t="s">
        <v>49</v>
      </c>
      <c r="W333" s="8" t="s">
        <v>16</v>
      </c>
      <c r="Y333" s="11" t="s">
        <v>79</v>
      </c>
      <c r="Z333" s="11" t="s">
        <v>53</v>
      </c>
    </row>
    <row r="334" customHeight="1" spans="1:20">
      <c r="A334" s="22">
        <v>332</v>
      </c>
      <c r="B334" s="2">
        <v>250406003</v>
      </c>
      <c r="C334" s="3">
        <v>45753</v>
      </c>
      <c r="D334" s="4" t="s">
        <v>315</v>
      </c>
      <c r="E334" s="4">
        <v>15</v>
      </c>
      <c r="F334" s="5" t="s">
        <v>33</v>
      </c>
      <c r="G334" s="6" t="s">
        <v>38</v>
      </c>
      <c r="H334" s="6" t="s">
        <v>39</v>
      </c>
      <c r="I334" s="7" t="s">
        <v>66</v>
      </c>
      <c r="J334" s="7" t="s">
        <v>40</v>
      </c>
      <c r="K334" s="8">
        <v>200</v>
      </c>
      <c r="L334" s="8">
        <v>8</v>
      </c>
      <c r="N334" s="10" t="s">
        <v>37</v>
      </c>
      <c r="T334" s="53">
        <v>0</v>
      </c>
    </row>
    <row r="335" customHeight="1" spans="1:20">
      <c r="A335" s="22">
        <v>333</v>
      </c>
      <c r="B335" s="2">
        <v>250406004</v>
      </c>
      <c r="C335" s="3">
        <v>45753</v>
      </c>
      <c r="D335" s="4" t="s">
        <v>315</v>
      </c>
      <c r="E335" s="4">
        <v>15</v>
      </c>
      <c r="F335" s="5" t="s">
        <v>73</v>
      </c>
      <c r="G335" s="6">
        <v>20240616</v>
      </c>
      <c r="H335" s="6" t="s">
        <v>268</v>
      </c>
      <c r="I335" s="7" t="s">
        <v>165</v>
      </c>
      <c r="J335" s="7" t="s">
        <v>40</v>
      </c>
      <c r="K335" s="8">
        <v>15</v>
      </c>
      <c r="L335" s="8">
        <v>8</v>
      </c>
      <c r="N335" s="10" t="s">
        <v>37</v>
      </c>
      <c r="T335" s="53">
        <v>0</v>
      </c>
    </row>
    <row r="336" customHeight="1" spans="1:20">
      <c r="A336" s="22">
        <v>334</v>
      </c>
      <c r="B336" s="2">
        <v>250406005</v>
      </c>
      <c r="C336" s="3">
        <v>45753</v>
      </c>
      <c r="D336" s="4" t="s">
        <v>315</v>
      </c>
      <c r="E336" s="4">
        <v>15</v>
      </c>
      <c r="F336" s="5" t="s">
        <v>33</v>
      </c>
      <c r="G336" s="6" t="s">
        <v>330</v>
      </c>
      <c r="H336" s="6" t="s">
        <v>39</v>
      </c>
      <c r="I336" s="7" t="s">
        <v>66</v>
      </c>
      <c r="J336" s="7" t="s">
        <v>40</v>
      </c>
      <c r="K336" s="8">
        <v>120</v>
      </c>
      <c r="L336" s="8">
        <v>8</v>
      </c>
      <c r="N336" s="10" t="s">
        <v>37</v>
      </c>
      <c r="T336" s="53">
        <v>0</v>
      </c>
    </row>
    <row r="337" customHeight="1" spans="1:20">
      <c r="A337" s="22">
        <v>335</v>
      </c>
      <c r="B337" s="2">
        <v>250406006</v>
      </c>
      <c r="C337" s="3">
        <v>45753</v>
      </c>
      <c r="D337" s="4" t="s">
        <v>315</v>
      </c>
      <c r="E337" s="4">
        <v>15</v>
      </c>
      <c r="F337" s="5" t="s">
        <v>33</v>
      </c>
      <c r="G337" s="6" t="s">
        <v>246</v>
      </c>
      <c r="H337" s="6" t="s">
        <v>39</v>
      </c>
      <c r="I337" s="7" t="s">
        <v>66</v>
      </c>
      <c r="J337" s="7" t="s">
        <v>43</v>
      </c>
      <c r="K337" s="8">
        <v>252</v>
      </c>
      <c r="L337" s="8">
        <v>8</v>
      </c>
      <c r="N337" s="10" t="s">
        <v>37</v>
      </c>
      <c r="T337" s="53">
        <v>0</v>
      </c>
    </row>
    <row r="338" customHeight="1" spans="1:20">
      <c r="A338" s="22">
        <v>336</v>
      </c>
      <c r="B338" s="2">
        <v>250406007</v>
      </c>
      <c r="C338" s="3">
        <v>45753</v>
      </c>
      <c r="D338" s="4" t="s">
        <v>315</v>
      </c>
      <c r="E338" s="4">
        <v>15</v>
      </c>
      <c r="F338" s="5" t="s">
        <v>33</v>
      </c>
      <c r="G338" s="6" t="s">
        <v>331</v>
      </c>
      <c r="H338" s="6" t="s">
        <v>39</v>
      </c>
      <c r="I338" s="7" t="s">
        <v>66</v>
      </c>
      <c r="J338" s="7" t="s">
        <v>40</v>
      </c>
      <c r="K338" s="8">
        <v>96</v>
      </c>
      <c r="L338" s="8">
        <v>8</v>
      </c>
      <c r="N338" s="10" t="s">
        <v>37</v>
      </c>
      <c r="T338" s="53">
        <v>0</v>
      </c>
    </row>
    <row r="339" customHeight="1" spans="1:20">
      <c r="A339" s="22">
        <v>337</v>
      </c>
      <c r="B339" s="2">
        <v>250406008</v>
      </c>
      <c r="C339" s="3">
        <v>45753</v>
      </c>
      <c r="D339" s="4" t="s">
        <v>315</v>
      </c>
      <c r="E339" s="4">
        <v>15</v>
      </c>
      <c r="F339" s="5" t="s">
        <v>33</v>
      </c>
      <c r="G339" s="6" t="s">
        <v>222</v>
      </c>
      <c r="H339" s="6" t="s">
        <v>39</v>
      </c>
      <c r="I339" s="7" t="s">
        <v>66</v>
      </c>
      <c r="J339" s="7" t="s">
        <v>43</v>
      </c>
      <c r="K339" s="8">
        <v>18</v>
      </c>
      <c r="L339" s="8">
        <v>8</v>
      </c>
      <c r="N339" s="10" t="s">
        <v>37</v>
      </c>
      <c r="T339" s="53">
        <v>0</v>
      </c>
    </row>
    <row r="340" customHeight="1" spans="1:20">
      <c r="A340" s="22">
        <v>338</v>
      </c>
      <c r="B340" s="2">
        <v>250406009</v>
      </c>
      <c r="C340" s="3">
        <v>45753</v>
      </c>
      <c r="D340" s="4" t="s">
        <v>315</v>
      </c>
      <c r="E340" s="4">
        <v>15</v>
      </c>
      <c r="F340" s="5" t="s">
        <v>33</v>
      </c>
      <c r="G340" s="6" t="s">
        <v>332</v>
      </c>
      <c r="H340" s="6" t="s">
        <v>62</v>
      </c>
      <c r="I340" s="7" t="s">
        <v>69</v>
      </c>
      <c r="J340" s="7" t="s">
        <v>67</v>
      </c>
      <c r="K340" s="8">
        <v>37</v>
      </c>
      <c r="L340" s="8">
        <v>8</v>
      </c>
      <c r="N340" s="10" t="s">
        <v>37</v>
      </c>
      <c r="T340" s="53">
        <v>0</v>
      </c>
    </row>
    <row r="341" customHeight="1" spans="1:20">
      <c r="A341" s="22">
        <v>339</v>
      </c>
      <c r="B341" s="2">
        <v>250406010</v>
      </c>
      <c r="C341" s="3">
        <v>45753</v>
      </c>
      <c r="D341" s="4" t="s">
        <v>315</v>
      </c>
      <c r="E341" s="4">
        <v>15</v>
      </c>
      <c r="F341" s="5" t="s">
        <v>33</v>
      </c>
      <c r="G341" s="6" t="s">
        <v>302</v>
      </c>
      <c r="H341" s="6" t="s">
        <v>35</v>
      </c>
      <c r="I341" s="7" t="s">
        <v>139</v>
      </c>
      <c r="J341" s="7" t="s">
        <v>36</v>
      </c>
      <c r="K341" s="8">
        <v>128</v>
      </c>
      <c r="L341" s="8">
        <v>8</v>
      </c>
      <c r="N341" s="10" t="s">
        <v>37</v>
      </c>
      <c r="T341" s="53">
        <v>0</v>
      </c>
    </row>
    <row r="342" customHeight="1" spans="1:20">
      <c r="A342" s="22">
        <v>340</v>
      </c>
      <c r="B342" s="2">
        <v>250406011</v>
      </c>
      <c r="C342" s="3">
        <v>45753</v>
      </c>
      <c r="D342" s="4" t="s">
        <v>315</v>
      </c>
      <c r="E342" s="4">
        <v>15</v>
      </c>
      <c r="F342" s="5" t="s">
        <v>33</v>
      </c>
      <c r="G342" s="6" t="s">
        <v>302</v>
      </c>
      <c r="H342" s="6" t="s">
        <v>119</v>
      </c>
      <c r="I342" s="7" t="s">
        <v>119</v>
      </c>
      <c r="J342" s="7" t="s">
        <v>36</v>
      </c>
      <c r="K342" s="8">
        <v>256</v>
      </c>
      <c r="L342" s="8">
        <v>8</v>
      </c>
      <c r="N342" s="10" t="s">
        <v>37</v>
      </c>
      <c r="T342" s="53">
        <v>0</v>
      </c>
    </row>
    <row r="343" customHeight="1" spans="1:29">
      <c r="A343" s="22">
        <v>341</v>
      </c>
      <c r="B343" s="2">
        <v>250407001</v>
      </c>
      <c r="C343" s="3">
        <v>45754</v>
      </c>
      <c r="D343" s="4" t="s">
        <v>315</v>
      </c>
      <c r="E343" s="4">
        <v>15</v>
      </c>
      <c r="F343" s="5" t="s">
        <v>33</v>
      </c>
      <c r="G343" s="6" t="s">
        <v>333</v>
      </c>
      <c r="H343" s="6" t="s">
        <v>39</v>
      </c>
      <c r="I343" s="7" t="s">
        <v>66</v>
      </c>
      <c r="J343" s="7" t="s">
        <v>40</v>
      </c>
      <c r="K343" s="8">
        <v>4</v>
      </c>
      <c r="L343" s="8">
        <v>3</v>
      </c>
      <c r="N343" s="10" t="s">
        <v>37</v>
      </c>
      <c r="T343" s="53">
        <v>0</v>
      </c>
      <c r="AC343" s="8" t="s">
        <v>334</v>
      </c>
    </row>
    <row r="344" customHeight="1" spans="1:20">
      <c r="A344" s="22">
        <v>342</v>
      </c>
      <c r="B344" s="2">
        <v>250407002</v>
      </c>
      <c r="C344" s="3">
        <v>45754</v>
      </c>
      <c r="D344" s="4" t="s">
        <v>315</v>
      </c>
      <c r="E344" s="4">
        <v>15</v>
      </c>
      <c r="F344" s="5" t="s">
        <v>33</v>
      </c>
      <c r="G344" s="6" t="s">
        <v>302</v>
      </c>
      <c r="H344" s="6" t="s">
        <v>119</v>
      </c>
      <c r="I344" s="7" t="s">
        <v>119</v>
      </c>
      <c r="J344" s="7" t="s">
        <v>36</v>
      </c>
      <c r="K344" s="8">
        <v>256</v>
      </c>
      <c r="L344" s="8">
        <v>8</v>
      </c>
      <c r="N344" s="10" t="s">
        <v>37</v>
      </c>
      <c r="T344" s="53">
        <v>0</v>
      </c>
    </row>
    <row r="345" customHeight="1" spans="1:20">
      <c r="A345" s="22">
        <v>343</v>
      </c>
      <c r="B345" s="2">
        <v>250407003</v>
      </c>
      <c r="C345" s="3">
        <v>45754</v>
      </c>
      <c r="D345" s="4" t="s">
        <v>315</v>
      </c>
      <c r="E345" s="4">
        <v>15</v>
      </c>
      <c r="F345" s="5" t="s">
        <v>33</v>
      </c>
      <c r="G345" s="6" t="s">
        <v>214</v>
      </c>
      <c r="H345" s="6" t="s">
        <v>215</v>
      </c>
      <c r="I345" s="7" t="s">
        <v>125</v>
      </c>
      <c r="J345" s="7" t="s">
        <v>40</v>
      </c>
      <c r="K345" s="8">
        <v>1</v>
      </c>
      <c r="L345" s="8">
        <v>1</v>
      </c>
      <c r="N345" s="10" t="s">
        <v>37</v>
      </c>
      <c r="T345" s="53">
        <v>0</v>
      </c>
    </row>
    <row r="346" customHeight="1" spans="1:26">
      <c r="A346" s="22">
        <v>344</v>
      </c>
      <c r="B346" s="2">
        <v>250407004</v>
      </c>
      <c r="C346" s="3">
        <v>45754</v>
      </c>
      <c r="D346" s="4" t="s">
        <v>315</v>
      </c>
      <c r="E346" s="4">
        <v>15</v>
      </c>
      <c r="F346" s="5" t="s">
        <v>33</v>
      </c>
      <c r="G346" s="6" t="s">
        <v>335</v>
      </c>
      <c r="H346" s="6" t="s">
        <v>39</v>
      </c>
      <c r="I346" s="7" t="s">
        <v>66</v>
      </c>
      <c r="J346" s="7" t="s">
        <v>40</v>
      </c>
      <c r="K346" s="8">
        <v>476</v>
      </c>
      <c r="L346" s="8">
        <v>32</v>
      </c>
      <c r="N346" s="10" t="s">
        <v>47</v>
      </c>
      <c r="Q346" s="11">
        <v>1</v>
      </c>
      <c r="T346" s="53">
        <v>1</v>
      </c>
      <c r="U346" s="11" t="s">
        <v>336</v>
      </c>
      <c r="V346" s="13" t="s">
        <v>49</v>
      </c>
      <c r="W346" s="8" t="s">
        <v>50</v>
      </c>
      <c r="Y346" s="11" t="s">
        <v>52</v>
      </c>
      <c r="Z346" s="11" t="s">
        <v>53</v>
      </c>
    </row>
    <row r="347" customHeight="1" spans="1:20">
      <c r="A347" s="22">
        <v>345</v>
      </c>
      <c r="B347" s="2">
        <v>250407005</v>
      </c>
      <c r="C347" s="3">
        <v>45754</v>
      </c>
      <c r="D347" s="4" t="s">
        <v>315</v>
      </c>
      <c r="E347" s="4">
        <v>15</v>
      </c>
      <c r="F347" s="5" t="s">
        <v>33</v>
      </c>
      <c r="G347" s="6" t="s">
        <v>210</v>
      </c>
      <c r="H347" s="6" t="s">
        <v>39</v>
      </c>
      <c r="I347" s="7" t="s">
        <v>66</v>
      </c>
      <c r="J347" s="7" t="s">
        <v>40</v>
      </c>
      <c r="K347" s="8">
        <v>272</v>
      </c>
      <c r="L347" s="8">
        <v>8</v>
      </c>
      <c r="N347" s="10" t="s">
        <v>37</v>
      </c>
      <c r="T347" s="53">
        <v>0</v>
      </c>
    </row>
    <row r="348" customHeight="1" spans="1:20">
      <c r="A348" s="22">
        <v>346</v>
      </c>
      <c r="B348" s="2">
        <v>250408001</v>
      </c>
      <c r="C348" s="3">
        <v>45755</v>
      </c>
      <c r="D348" s="4" t="s">
        <v>315</v>
      </c>
      <c r="E348" s="4">
        <v>15</v>
      </c>
      <c r="F348" s="5" t="s">
        <v>33</v>
      </c>
      <c r="G348" s="6" t="s">
        <v>302</v>
      </c>
      <c r="H348" s="6" t="s">
        <v>35</v>
      </c>
      <c r="I348" s="7" t="s">
        <v>139</v>
      </c>
      <c r="J348" s="7" t="s">
        <v>36</v>
      </c>
      <c r="K348" s="8">
        <v>472</v>
      </c>
      <c r="L348" s="8">
        <v>32</v>
      </c>
      <c r="N348" s="10" t="s">
        <v>37</v>
      </c>
      <c r="T348" s="53">
        <v>0</v>
      </c>
    </row>
    <row r="349" customHeight="1" spans="1:20">
      <c r="A349" s="22">
        <v>347</v>
      </c>
      <c r="B349" s="2">
        <v>250408002</v>
      </c>
      <c r="C349" s="3">
        <v>45755</v>
      </c>
      <c r="D349" s="4" t="s">
        <v>315</v>
      </c>
      <c r="E349" s="4">
        <v>15</v>
      </c>
      <c r="F349" s="5" t="s">
        <v>33</v>
      </c>
      <c r="G349" s="6" t="s">
        <v>265</v>
      </c>
      <c r="H349" s="6" t="s">
        <v>39</v>
      </c>
      <c r="I349" s="7" t="s">
        <v>66</v>
      </c>
      <c r="J349" s="7" t="s">
        <v>43</v>
      </c>
      <c r="K349" s="8">
        <v>85</v>
      </c>
      <c r="L349" s="8">
        <v>8</v>
      </c>
      <c r="N349" s="10" t="s">
        <v>37</v>
      </c>
      <c r="T349" s="53">
        <v>0</v>
      </c>
    </row>
    <row r="350" customHeight="1" spans="1:20">
      <c r="A350" s="22">
        <v>348</v>
      </c>
      <c r="B350" s="2">
        <v>250408003</v>
      </c>
      <c r="C350" s="3">
        <v>45755</v>
      </c>
      <c r="D350" s="4" t="s">
        <v>315</v>
      </c>
      <c r="E350" s="4">
        <v>15</v>
      </c>
      <c r="F350" s="5" t="s">
        <v>33</v>
      </c>
      <c r="G350" s="6" t="s">
        <v>210</v>
      </c>
      <c r="H350" s="6" t="s">
        <v>39</v>
      </c>
      <c r="I350" s="7" t="s">
        <v>66</v>
      </c>
      <c r="J350" s="7" t="s">
        <v>40</v>
      </c>
      <c r="K350" s="8">
        <v>208</v>
      </c>
      <c r="L350" s="8">
        <v>8</v>
      </c>
      <c r="N350" s="10" t="s">
        <v>37</v>
      </c>
      <c r="T350" s="53">
        <v>0</v>
      </c>
    </row>
    <row r="351" customHeight="1" spans="1:20">
      <c r="A351" s="22">
        <v>349</v>
      </c>
      <c r="B351" s="2">
        <v>250408004</v>
      </c>
      <c r="C351" s="3">
        <v>45755</v>
      </c>
      <c r="D351" s="4" t="s">
        <v>315</v>
      </c>
      <c r="E351" s="4">
        <v>15</v>
      </c>
      <c r="F351" s="5" t="s">
        <v>33</v>
      </c>
      <c r="G351" s="6" t="s">
        <v>331</v>
      </c>
      <c r="H351" s="6" t="s">
        <v>39</v>
      </c>
      <c r="I351" s="7" t="s">
        <v>66</v>
      </c>
      <c r="J351" s="7" t="s">
        <v>40</v>
      </c>
      <c r="K351" s="8">
        <v>112</v>
      </c>
      <c r="L351" s="8">
        <v>8</v>
      </c>
      <c r="N351" s="10" t="s">
        <v>37</v>
      </c>
      <c r="T351" s="53">
        <v>0</v>
      </c>
    </row>
    <row r="352" customHeight="1" spans="1:20">
      <c r="A352" s="22">
        <v>350</v>
      </c>
      <c r="B352" s="2">
        <v>250409001</v>
      </c>
      <c r="C352" s="3">
        <v>45756</v>
      </c>
      <c r="D352" s="4" t="s">
        <v>315</v>
      </c>
      <c r="E352" s="4">
        <v>15</v>
      </c>
      <c r="F352" s="5" t="s">
        <v>33</v>
      </c>
      <c r="G352" s="6" t="s">
        <v>302</v>
      </c>
      <c r="H352" s="6" t="s">
        <v>119</v>
      </c>
      <c r="I352" s="7" t="s">
        <v>119</v>
      </c>
      <c r="J352" s="7" t="s">
        <v>36</v>
      </c>
      <c r="K352" s="8">
        <v>404</v>
      </c>
      <c r="L352" s="8">
        <v>32</v>
      </c>
      <c r="N352" s="10" t="s">
        <v>37</v>
      </c>
      <c r="T352" s="53">
        <v>0</v>
      </c>
    </row>
    <row r="353" customHeight="1" spans="1:20">
      <c r="A353" s="22">
        <v>351</v>
      </c>
      <c r="B353" s="2">
        <v>250409002</v>
      </c>
      <c r="C353" s="3">
        <v>45756</v>
      </c>
      <c r="D353" s="4" t="s">
        <v>315</v>
      </c>
      <c r="E353" s="4">
        <v>15</v>
      </c>
      <c r="F353" s="5" t="s">
        <v>33</v>
      </c>
      <c r="G353" s="6" t="s">
        <v>302</v>
      </c>
      <c r="H353" s="6" t="s">
        <v>35</v>
      </c>
      <c r="I353" s="7" t="s">
        <v>139</v>
      </c>
      <c r="J353" s="7" t="s">
        <v>36</v>
      </c>
      <c r="K353" s="8">
        <v>200</v>
      </c>
      <c r="L353" s="8">
        <v>8</v>
      </c>
      <c r="N353" s="10" t="s">
        <v>37</v>
      </c>
      <c r="T353" s="53">
        <v>0</v>
      </c>
    </row>
    <row r="354" customHeight="1" spans="1:26">
      <c r="A354" s="22">
        <v>352</v>
      </c>
      <c r="B354" s="2">
        <v>250409003</v>
      </c>
      <c r="C354" s="3">
        <v>45756</v>
      </c>
      <c r="D354" s="4" t="s">
        <v>315</v>
      </c>
      <c r="E354" s="4">
        <v>15</v>
      </c>
      <c r="F354" s="5" t="s">
        <v>33</v>
      </c>
      <c r="G354" s="6" t="s">
        <v>38</v>
      </c>
      <c r="H354" s="6" t="s">
        <v>39</v>
      </c>
      <c r="I354" s="7" t="s">
        <v>66</v>
      </c>
      <c r="J354" s="7" t="s">
        <v>40</v>
      </c>
      <c r="K354" s="8">
        <v>256</v>
      </c>
      <c r="L354" s="8">
        <v>8</v>
      </c>
      <c r="N354" s="10" t="s">
        <v>47</v>
      </c>
      <c r="Q354" s="11">
        <v>1</v>
      </c>
      <c r="T354" s="53">
        <v>1</v>
      </c>
      <c r="U354" s="11" t="s">
        <v>337</v>
      </c>
      <c r="V354" s="13" t="s">
        <v>49</v>
      </c>
      <c r="W354" s="8" t="s">
        <v>50</v>
      </c>
      <c r="Y354" s="11" t="s">
        <v>52</v>
      </c>
      <c r="Z354" s="11" t="s">
        <v>53</v>
      </c>
    </row>
    <row r="355" customHeight="1" spans="1:20">
      <c r="A355" s="22">
        <v>353</v>
      </c>
      <c r="B355" s="2">
        <v>250410001</v>
      </c>
      <c r="C355" s="3">
        <v>45757</v>
      </c>
      <c r="D355" s="4" t="s">
        <v>315</v>
      </c>
      <c r="E355" s="4">
        <v>15</v>
      </c>
      <c r="F355" s="5" t="s">
        <v>33</v>
      </c>
      <c r="G355" s="6" t="s">
        <v>38</v>
      </c>
      <c r="H355" s="6" t="s">
        <v>39</v>
      </c>
      <c r="I355" s="7" t="s">
        <v>66</v>
      </c>
      <c r="J355" s="7" t="s">
        <v>40</v>
      </c>
      <c r="K355" s="8">
        <v>512</v>
      </c>
      <c r="L355" s="8">
        <v>32</v>
      </c>
      <c r="N355" s="10" t="s">
        <v>37</v>
      </c>
      <c r="T355" s="53">
        <v>0</v>
      </c>
    </row>
    <row r="356" customHeight="1" spans="1:20">
      <c r="A356" s="22">
        <v>354</v>
      </c>
      <c r="B356" s="2">
        <v>250410002</v>
      </c>
      <c r="C356" s="3">
        <v>45757</v>
      </c>
      <c r="D356" s="4" t="s">
        <v>315</v>
      </c>
      <c r="E356" s="4">
        <v>15</v>
      </c>
      <c r="F356" s="5" t="s">
        <v>33</v>
      </c>
      <c r="G356" s="6" t="s">
        <v>265</v>
      </c>
      <c r="H356" s="6" t="s">
        <v>39</v>
      </c>
      <c r="I356" s="7" t="s">
        <v>66</v>
      </c>
      <c r="J356" s="7" t="s">
        <v>43</v>
      </c>
      <c r="K356" s="8">
        <v>102</v>
      </c>
      <c r="L356" s="8">
        <v>8</v>
      </c>
      <c r="N356" s="10" t="s">
        <v>37</v>
      </c>
      <c r="T356" s="53">
        <v>0</v>
      </c>
    </row>
    <row r="357" customHeight="1" spans="1:20">
      <c r="A357" s="22">
        <v>355</v>
      </c>
      <c r="B357" s="2">
        <v>250410003</v>
      </c>
      <c r="C357" s="3">
        <v>45757</v>
      </c>
      <c r="D357" s="4" t="s">
        <v>315</v>
      </c>
      <c r="E357" s="4">
        <v>15</v>
      </c>
      <c r="F357" s="5" t="s">
        <v>33</v>
      </c>
      <c r="G357" s="6" t="s">
        <v>302</v>
      </c>
      <c r="H357" s="6" t="s">
        <v>119</v>
      </c>
      <c r="I357" s="7" t="s">
        <v>119</v>
      </c>
      <c r="J357" s="7" t="s">
        <v>36</v>
      </c>
      <c r="K357" s="8">
        <v>1</v>
      </c>
      <c r="L357" s="8">
        <v>1</v>
      </c>
      <c r="N357" s="10" t="s">
        <v>37</v>
      </c>
      <c r="T357" s="53">
        <v>0</v>
      </c>
    </row>
    <row r="358" customHeight="1" spans="1:20">
      <c r="A358" s="22">
        <v>356</v>
      </c>
      <c r="B358" s="2">
        <v>250410004</v>
      </c>
      <c r="C358" s="3">
        <v>45757</v>
      </c>
      <c r="D358" s="4" t="s">
        <v>315</v>
      </c>
      <c r="E358" s="4">
        <v>15</v>
      </c>
      <c r="F358" s="5" t="s">
        <v>33</v>
      </c>
      <c r="G358" s="6" t="s">
        <v>302</v>
      </c>
      <c r="H358" s="6" t="s">
        <v>119</v>
      </c>
      <c r="I358" s="7" t="s">
        <v>119</v>
      </c>
      <c r="J358" s="7" t="s">
        <v>36</v>
      </c>
      <c r="K358" s="8">
        <v>258</v>
      </c>
      <c r="L358" s="8">
        <v>8</v>
      </c>
      <c r="N358" s="10" t="s">
        <v>37</v>
      </c>
      <c r="T358" s="53">
        <v>0</v>
      </c>
    </row>
    <row r="359" customHeight="1" spans="1:20">
      <c r="A359" s="22">
        <v>357</v>
      </c>
      <c r="B359" s="2">
        <v>250410005</v>
      </c>
      <c r="C359" s="3">
        <v>45757</v>
      </c>
      <c r="D359" s="4" t="s">
        <v>315</v>
      </c>
      <c r="E359" s="4">
        <v>15</v>
      </c>
      <c r="F359" s="5" t="s">
        <v>33</v>
      </c>
      <c r="G359" s="6" t="s">
        <v>302</v>
      </c>
      <c r="H359" s="6" t="s">
        <v>35</v>
      </c>
      <c r="I359" s="7" t="s">
        <v>139</v>
      </c>
      <c r="J359" s="7" t="s">
        <v>36</v>
      </c>
      <c r="K359" s="8">
        <v>498</v>
      </c>
      <c r="L359" s="8">
        <v>32</v>
      </c>
      <c r="N359" s="10" t="s">
        <v>37</v>
      </c>
      <c r="T359" s="53">
        <v>0</v>
      </c>
    </row>
    <row r="360" customHeight="1" spans="1:20">
      <c r="A360" s="22">
        <v>358</v>
      </c>
      <c r="B360" s="2">
        <v>250410006</v>
      </c>
      <c r="C360" s="3">
        <v>45757</v>
      </c>
      <c r="D360" s="4" t="s">
        <v>315</v>
      </c>
      <c r="E360" s="4">
        <v>15</v>
      </c>
      <c r="F360" s="5" t="s">
        <v>33</v>
      </c>
      <c r="G360" s="6" t="s">
        <v>338</v>
      </c>
      <c r="H360" s="6" t="s">
        <v>42</v>
      </c>
      <c r="I360" s="7" t="s">
        <v>155</v>
      </c>
      <c r="J360" s="7" t="s">
        <v>43</v>
      </c>
      <c r="K360" s="8">
        <v>4</v>
      </c>
      <c r="L360" s="8">
        <v>4</v>
      </c>
      <c r="N360" s="10" t="s">
        <v>37</v>
      </c>
      <c r="T360" s="53">
        <v>0</v>
      </c>
    </row>
    <row r="361" customHeight="1" spans="1:26">
      <c r="A361" s="22">
        <v>359</v>
      </c>
      <c r="B361" s="2">
        <v>250410007</v>
      </c>
      <c r="C361" s="3">
        <v>45757</v>
      </c>
      <c r="D361" s="4" t="s">
        <v>315</v>
      </c>
      <c r="E361" s="4">
        <v>15</v>
      </c>
      <c r="F361" s="5" t="s">
        <v>33</v>
      </c>
      <c r="G361" s="6" t="s">
        <v>339</v>
      </c>
      <c r="H361" s="6" t="s">
        <v>143</v>
      </c>
      <c r="I361" s="7" t="s">
        <v>119</v>
      </c>
      <c r="J361" s="7" t="s">
        <v>36</v>
      </c>
      <c r="K361" s="8">
        <v>4</v>
      </c>
      <c r="L361" s="8">
        <v>4</v>
      </c>
      <c r="N361" s="10" t="s">
        <v>47</v>
      </c>
      <c r="Q361" s="11">
        <v>1</v>
      </c>
      <c r="T361" s="53">
        <v>1</v>
      </c>
      <c r="U361" s="11" t="s">
        <v>340</v>
      </c>
      <c r="V361" s="13" t="s">
        <v>49</v>
      </c>
      <c r="W361" s="8" t="s">
        <v>50</v>
      </c>
      <c r="Y361" s="11" t="s">
        <v>52</v>
      </c>
      <c r="Z361" s="11" t="s">
        <v>53</v>
      </c>
    </row>
    <row r="362" customHeight="1" spans="1:20">
      <c r="A362" s="22">
        <v>360</v>
      </c>
      <c r="B362" s="2">
        <v>250410008</v>
      </c>
      <c r="C362" s="3">
        <v>45757</v>
      </c>
      <c r="D362" s="4" t="s">
        <v>315</v>
      </c>
      <c r="E362" s="4">
        <v>15</v>
      </c>
      <c r="F362" s="5" t="s">
        <v>33</v>
      </c>
      <c r="G362" s="6" t="s">
        <v>255</v>
      </c>
      <c r="H362" s="6" t="s">
        <v>136</v>
      </c>
      <c r="I362" s="7" t="s">
        <v>136</v>
      </c>
      <c r="J362" s="7" t="s">
        <v>36</v>
      </c>
      <c r="K362" s="8">
        <v>1</v>
      </c>
      <c r="L362" s="8">
        <v>1</v>
      </c>
      <c r="N362" s="10" t="s">
        <v>37</v>
      </c>
      <c r="T362" s="53">
        <v>0</v>
      </c>
    </row>
    <row r="363" customHeight="1" spans="1:20">
      <c r="A363" s="22">
        <v>361</v>
      </c>
      <c r="B363" s="2">
        <v>250410009</v>
      </c>
      <c r="C363" s="3">
        <v>45757</v>
      </c>
      <c r="D363" s="4" t="s">
        <v>315</v>
      </c>
      <c r="E363" s="4">
        <v>15</v>
      </c>
      <c r="F363" s="5" t="s">
        <v>33</v>
      </c>
      <c r="G363" s="6" t="s">
        <v>302</v>
      </c>
      <c r="H363" s="6" t="s">
        <v>35</v>
      </c>
      <c r="I363" s="7" t="s">
        <v>139</v>
      </c>
      <c r="J363" s="7" t="s">
        <v>36</v>
      </c>
      <c r="K363" s="8">
        <v>140</v>
      </c>
      <c r="L363" s="8">
        <v>8</v>
      </c>
      <c r="N363" s="10" t="s">
        <v>37</v>
      </c>
      <c r="T363" s="53">
        <v>0</v>
      </c>
    </row>
    <row r="364" customHeight="1" spans="1:20">
      <c r="A364" s="22">
        <v>362</v>
      </c>
      <c r="B364" s="2">
        <v>250410010</v>
      </c>
      <c r="C364" s="3">
        <v>45757</v>
      </c>
      <c r="D364" s="4" t="s">
        <v>315</v>
      </c>
      <c r="E364" s="4">
        <v>15</v>
      </c>
      <c r="F364" s="5" t="s">
        <v>33</v>
      </c>
      <c r="G364" s="6" t="s">
        <v>302</v>
      </c>
      <c r="H364" s="6" t="s">
        <v>119</v>
      </c>
      <c r="I364" s="7" t="s">
        <v>119</v>
      </c>
      <c r="J364" s="7" t="s">
        <v>36</v>
      </c>
      <c r="K364" s="8">
        <v>256</v>
      </c>
      <c r="L364" s="8">
        <v>8</v>
      </c>
      <c r="N364" s="10" t="s">
        <v>37</v>
      </c>
      <c r="T364" s="53">
        <v>0</v>
      </c>
    </row>
    <row r="365" customHeight="1" spans="1:20">
      <c r="A365" s="22">
        <v>363</v>
      </c>
      <c r="B365" s="2">
        <v>250410011</v>
      </c>
      <c r="C365" s="3">
        <v>45757</v>
      </c>
      <c r="D365" s="4" t="s">
        <v>315</v>
      </c>
      <c r="E365" s="4">
        <v>15</v>
      </c>
      <c r="F365" s="5" t="s">
        <v>33</v>
      </c>
      <c r="G365" s="6" t="s">
        <v>341</v>
      </c>
      <c r="H365" s="6" t="s">
        <v>132</v>
      </c>
      <c r="I365" s="7" t="s">
        <v>132</v>
      </c>
      <c r="J365" s="7" t="s">
        <v>40</v>
      </c>
      <c r="K365" s="8">
        <v>8</v>
      </c>
      <c r="L365" s="8">
        <v>8</v>
      </c>
      <c r="N365" s="10" t="s">
        <v>37</v>
      </c>
      <c r="T365" s="53">
        <v>0</v>
      </c>
    </row>
    <row r="366" customHeight="1" spans="1:20">
      <c r="A366" s="22">
        <v>364</v>
      </c>
      <c r="B366" s="2">
        <v>250411001</v>
      </c>
      <c r="C366" s="3">
        <v>45758</v>
      </c>
      <c r="D366" s="4" t="s">
        <v>315</v>
      </c>
      <c r="E366" s="4">
        <v>15</v>
      </c>
      <c r="F366" s="5" t="s">
        <v>33</v>
      </c>
      <c r="G366" s="6" t="s">
        <v>210</v>
      </c>
      <c r="H366" s="6" t="s">
        <v>39</v>
      </c>
      <c r="I366" s="7" t="s">
        <v>66</v>
      </c>
      <c r="J366" s="7" t="s">
        <v>40</v>
      </c>
      <c r="K366" s="8">
        <v>255</v>
      </c>
      <c r="L366" s="8">
        <v>8</v>
      </c>
      <c r="N366" s="10" t="s">
        <v>37</v>
      </c>
      <c r="T366" s="53">
        <v>0</v>
      </c>
    </row>
    <row r="367" customHeight="1" spans="1:20">
      <c r="A367" s="22">
        <v>365</v>
      </c>
      <c r="B367" s="2">
        <v>250411002</v>
      </c>
      <c r="C367" s="3">
        <v>45758</v>
      </c>
      <c r="D367" s="4" t="s">
        <v>315</v>
      </c>
      <c r="E367" s="4">
        <v>15</v>
      </c>
      <c r="F367" s="5" t="s">
        <v>33</v>
      </c>
      <c r="G367" s="6" t="s">
        <v>335</v>
      </c>
      <c r="H367" s="6" t="s">
        <v>39</v>
      </c>
      <c r="I367" s="7" t="s">
        <v>66</v>
      </c>
      <c r="J367" s="7" t="s">
        <v>40</v>
      </c>
      <c r="K367" s="8">
        <v>568</v>
      </c>
      <c r="L367" s="8">
        <v>32</v>
      </c>
      <c r="N367" s="10" t="s">
        <v>37</v>
      </c>
      <c r="T367" s="53">
        <v>0</v>
      </c>
    </row>
    <row r="368" customHeight="1" spans="1:20">
      <c r="A368" s="22">
        <v>366</v>
      </c>
      <c r="B368" s="2">
        <v>250411003</v>
      </c>
      <c r="C368" s="3">
        <v>45758</v>
      </c>
      <c r="D368" s="4" t="s">
        <v>315</v>
      </c>
      <c r="E368" s="4">
        <v>15</v>
      </c>
      <c r="F368" s="5" t="s">
        <v>33</v>
      </c>
      <c r="G368" s="6" t="s">
        <v>302</v>
      </c>
      <c r="H368" s="6" t="s">
        <v>35</v>
      </c>
      <c r="I368" s="7" t="s">
        <v>139</v>
      </c>
      <c r="J368" s="7" t="s">
        <v>36</v>
      </c>
      <c r="K368" s="8">
        <v>160</v>
      </c>
      <c r="L368" s="8">
        <v>8</v>
      </c>
      <c r="N368" s="10" t="s">
        <v>37</v>
      </c>
      <c r="T368" s="53">
        <v>0</v>
      </c>
    </row>
    <row r="369" customHeight="1" spans="1:20">
      <c r="A369" s="22">
        <v>367</v>
      </c>
      <c r="B369" s="2">
        <v>250411004</v>
      </c>
      <c r="C369" s="3">
        <v>45758</v>
      </c>
      <c r="D369" s="4" t="s">
        <v>315</v>
      </c>
      <c r="E369" s="4">
        <v>15</v>
      </c>
      <c r="F369" s="5" t="s">
        <v>33</v>
      </c>
      <c r="G369" s="6" t="s">
        <v>302</v>
      </c>
      <c r="H369" s="6" t="s">
        <v>119</v>
      </c>
      <c r="I369" s="7" t="s">
        <v>119</v>
      </c>
      <c r="J369" s="7" t="s">
        <v>36</v>
      </c>
      <c r="K369" s="8">
        <v>256</v>
      </c>
      <c r="L369" s="8">
        <v>8</v>
      </c>
      <c r="N369" s="10" t="s">
        <v>37</v>
      </c>
      <c r="T369" s="53">
        <v>0</v>
      </c>
    </row>
    <row r="370" customHeight="1" spans="1:20">
      <c r="A370" s="22">
        <v>368</v>
      </c>
      <c r="B370" s="2">
        <v>250411005</v>
      </c>
      <c r="C370" s="3">
        <v>45758</v>
      </c>
      <c r="D370" s="4" t="s">
        <v>315</v>
      </c>
      <c r="E370" s="4">
        <v>15</v>
      </c>
      <c r="F370" s="5" t="s">
        <v>33</v>
      </c>
      <c r="G370" s="6" t="s">
        <v>34</v>
      </c>
      <c r="H370" s="6" t="s">
        <v>139</v>
      </c>
      <c r="I370" s="7" t="s">
        <v>139</v>
      </c>
      <c r="J370" s="7" t="s">
        <v>36</v>
      </c>
      <c r="K370" s="8">
        <v>3</v>
      </c>
      <c r="L370" s="8">
        <v>3</v>
      </c>
      <c r="N370" s="10" t="s">
        <v>37</v>
      </c>
      <c r="T370" s="53">
        <v>0</v>
      </c>
    </row>
    <row r="371" customHeight="1" spans="1:20">
      <c r="A371" s="22">
        <v>369</v>
      </c>
      <c r="B371" s="2">
        <v>250411006</v>
      </c>
      <c r="C371" s="3">
        <v>45758</v>
      </c>
      <c r="D371" s="4" t="s">
        <v>315</v>
      </c>
      <c r="E371" s="4">
        <v>15</v>
      </c>
      <c r="F371" s="5" t="s">
        <v>33</v>
      </c>
      <c r="G371" s="6" t="s">
        <v>342</v>
      </c>
      <c r="H371" s="6" t="s">
        <v>194</v>
      </c>
      <c r="I371" s="7" t="s">
        <v>195</v>
      </c>
      <c r="J371" s="7" t="s">
        <v>36</v>
      </c>
      <c r="K371" s="8">
        <v>3</v>
      </c>
      <c r="L371" s="8">
        <v>3</v>
      </c>
      <c r="N371" s="10" t="s">
        <v>37</v>
      </c>
      <c r="T371" s="53">
        <v>0</v>
      </c>
    </row>
    <row r="372" customHeight="1" spans="1:20">
      <c r="A372" s="22">
        <v>370</v>
      </c>
      <c r="B372" s="2">
        <v>250411007</v>
      </c>
      <c r="C372" s="3">
        <v>45758</v>
      </c>
      <c r="D372" s="4" t="s">
        <v>315</v>
      </c>
      <c r="E372" s="4">
        <v>15</v>
      </c>
      <c r="F372" s="5" t="s">
        <v>33</v>
      </c>
      <c r="G372" s="6" t="s">
        <v>298</v>
      </c>
      <c r="H372" s="6" t="s">
        <v>143</v>
      </c>
      <c r="I372" s="7" t="s">
        <v>119</v>
      </c>
      <c r="J372" s="7" t="s">
        <v>36</v>
      </c>
      <c r="K372" s="8">
        <v>1</v>
      </c>
      <c r="L372" s="8">
        <v>1</v>
      </c>
      <c r="N372" s="10" t="s">
        <v>37</v>
      </c>
      <c r="T372" s="53">
        <v>0</v>
      </c>
    </row>
    <row r="373" customHeight="1" spans="1:20">
      <c r="A373" s="22">
        <v>371</v>
      </c>
      <c r="B373" s="2">
        <v>250414001</v>
      </c>
      <c r="C373" s="3">
        <v>45761</v>
      </c>
      <c r="D373" s="4" t="s">
        <v>315</v>
      </c>
      <c r="E373" s="4">
        <v>16</v>
      </c>
      <c r="F373" s="5" t="s">
        <v>33</v>
      </c>
      <c r="G373" s="6" t="s">
        <v>335</v>
      </c>
      <c r="H373" s="6" t="s">
        <v>39</v>
      </c>
      <c r="I373" s="7" t="s">
        <v>66</v>
      </c>
      <c r="J373" s="7" t="s">
        <v>40</v>
      </c>
      <c r="K373" s="8">
        <v>256</v>
      </c>
      <c r="L373" s="8">
        <v>8</v>
      </c>
      <c r="N373" s="10" t="s">
        <v>37</v>
      </c>
      <c r="T373" s="53">
        <v>0</v>
      </c>
    </row>
    <row r="374" customHeight="1" spans="1:20">
      <c r="A374" s="22">
        <v>372</v>
      </c>
      <c r="B374" s="2">
        <v>250414002</v>
      </c>
      <c r="C374" s="3">
        <v>45761</v>
      </c>
      <c r="D374" s="4" t="s">
        <v>315</v>
      </c>
      <c r="E374" s="4">
        <v>16</v>
      </c>
      <c r="F374" s="5" t="s">
        <v>33</v>
      </c>
      <c r="G374" s="6" t="s">
        <v>302</v>
      </c>
      <c r="H374" s="6" t="s">
        <v>35</v>
      </c>
      <c r="I374" s="7" t="s">
        <v>139</v>
      </c>
      <c r="J374" s="7" t="s">
        <v>36</v>
      </c>
      <c r="K374" s="8">
        <v>48</v>
      </c>
      <c r="L374" s="8">
        <v>8</v>
      </c>
      <c r="N374" s="10" t="s">
        <v>37</v>
      </c>
      <c r="T374" s="53">
        <v>0</v>
      </c>
    </row>
    <row r="375" customHeight="1" spans="1:20">
      <c r="A375" s="22">
        <v>373</v>
      </c>
      <c r="B375" s="2">
        <v>250414003</v>
      </c>
      <c r="C375" s="3">
        <v>45761</v>
      </c>
      <c r="D375" s="4" t="s">
        <v>315</v>
      </c>
      <c r="E375" s="4">
        <v>16</v>
      </c>
      <c r="F375" s="5" t="s">
        <v>33</v>
      </c>
      <c r="G375" s="6" t="s">
        <v>302</v>
      </c>
      <c r="H375" s="6" t="s">
        <v>119</v>
      </c>
      <c r="I375" s="7" t="s">
        <v>119</v>
      </c>
      <c r="J375" s="7" t="s">
        <v>36</v>
      </c>
      <c r="K375" s="8">
        <v>716</v>
      </c>
      <c r="L375" s="8">
        <v>32</v>
      </c>
      <c r="N375" s="10" t="s">
        <v>37</v>
      </c>
      <c r="T375" s="53">
        <v>0</v>
      </c>
    </row>
    <row r="376" customHeight="1" spans="1:20">
      <c r="A376" s="22">
        <v>374</v>
      </c>
      <c r="B376" s="2">
        <v>250414004</v>
      </c>
      <c r="C376" s="3">
        <v>45761</v>
      </c>
      <c r="D376" s="4" t="s">
        <v>315</v>
      </c>
      <c r="E376" s="4">
        <v>16</v>
      </c>
      <c r="F376" s="5" t="s">
        <v>33</v>
      </c>
      <c r="G376" s="6" t="s">
        <v>56</v>
      </c>
      <c r="H376" s="6" t="s">
        <v>39</v>
      </c>
      <c r="I376" s="7" t="s">
        <v>66</v>
      </c>
      <c r="J376" s="7" t="s">
        <v>40</v>
      </c>
      <c r="K376" s="8">
        <v>1</v>
      </c>
      <c r="L376" s="8">
        <v>1</v>
      </c>
      <c r="N376" s="10" t="s">
        <v>37</v>
      </c>
      <c r="T376" s="53">
        <v>0</v>
      </c>
    </row>
    <row r="377" customHeight="1" spans="1:20">
      <c r="A377" s="22">
        <v>375</v>
      </c>
      <c r="B377" s="2">
        <v>250415001</v>
      </c>
      <c r="C377" s="3">
        <v>45762</v>
      </c>
      <c r="D377" s="4" t="s">
        <v>315</v>
      </c>
      <c r="E377" s="4">
        <v>16</v>
      </c>
      <c r="F377" s="5" t="s">
        <v>73</v>
      </c>
      <c r="G377" s="6" t="s">
        <v>316</v>
      </c>
      <c r="H377" s="6" t="s">
        <v>128</v>
      </c>
      <c r="I377" s="7" t="s">
        <v>128</v>
      </c>
      <c r="J377" s="7" t="s">
        <v>40</v>
      </c>
      <c r="K377" s="8">
        <v>29</v>
      </c>
      <c r="L377" s="8">
        <v>8</v>
      </c>
      <c r="N377" s="10" t="s">
        <v>37</v>
      </c>
      <c r="T377" s="53">
        <v>0</v>
      </c>
    </row>
    <row r="378" customHeight="1" spans="1:20">
      <c r="A378" s="22">
        <v>376</v>
      </c>
      <c r="B378" s="2">
        <v>250415002</v>
      </c>
      <c r="C378" s="3">
        <v>45762</v>
      </c>
      <c r="D378" s="4" t="s">
        <v>315</v>
      </c>
      <c r="E378" s="4">
        <v>16</v>
      </c>
      <c r="F378" s="5" t="s">
        <v>73</v>
      </c>
      <c r="G378" s="6">
        <v>20240616</v>
      </c>
      <c r="H378" s="6" t="s">
        <v>287</v>
      </c>
      <c r="I378" s="7" t="s">
        <v>287</v>
      </c>
      <c r="J378" s="7" t="s">
        <v>40</v>
      </c>
      <c r="K378" s="8">
        <v>53</v>
      </c>
      <c r="L378" s="8">
        <v>8</v>
      </c>
      <c r="N378" s="10" t="s">
        <v>37</v>
      </c>
      <c r="T378" s="53">
        <v>0</v>
      </c>
    </row>
    <row r="379" customHeight="1" spans="1:20">
      <c r="A379" s="22">
        <v>377</v>
      </c>
      <c r="B379" s="2">
        <v>250415003</v>
      </c>
      <c r="C379" s="3">
        <v>45762</v>
      </c>
      <c r="D379" s="4" t="s">
        <v>315</v>
      </c>
      <c r="E379" s="4">
        <v>16</v>
      </c>
      <c r="F379" s="5" t="s">
        <v>73</v>
      </c>
      <c r="G379" s="6">
        <v>20240616</v>
      </c>
      <c r="H379" s="6" t="s">
        <v>343</v>
      </c>
      <c r="I379" s="7" t="s">
        <v>126</v>
      </c>
      <c r="J379" s="7" t="s">
        <v>40</v>
      </c>
      <c r="K379" s="8">
        <v>28</v>
      </c>
      <c r="L379" s="8">
        <v>8</v>
      </c>
      <c r="N379" s="10" t="s">
        <v>37</v>
      </c>
      <c r="T379" s="53">
        <v>0</v>
      </c>
    </row>
    <row r="380" customHeight="1" spans="1:20">
      <c r="A380" s="22">
        <v>378</v>
      </c>
      <c r="B380" s="2">
        <v>250415004</v>
      </c>
      <c r="C380" s="3">
        <v>45762</v>
      </c>
      <c r="D380" s="4" t="s">
        <v>315</v>
      </c>
      <c r="E380" s="4">
        <v>16</v>
      </c>
      <c r="F380" s="5" t="s">
        <v>33</v>
      </c>
      <c r="G380" s="6" t="s">
        <v>210</v>
      </c>
      <c r="H380" s="6" t="s">
        <v>39</v>
      </c>
      <c r="I380" s="7" t="s">
        <v>66</v>
      </c>
      <c r="J380" s="7" t="s">
        <v>40</v>
      </c>
      <c r="K380" s="8">
        <v>512</v>
      </c>
      <c r="L380" s="8">
        <v>32</v>
      </c>
      <c r="N380" s="10" t="s">
        <v>37</v>
      </c>
      <c r="T380" s="53">
        <v>0</v>
      </c>
    </row>
    <row r="381" customHeight="1" spans="1:20">
      <c r="A381" s="22">
        <v>379</v>
      </c>
      <c r="B381" s="2">
        <v>250415005</v>
      </c>
      <c r="C381" s="3">
        <v>45762</v>
      </c>
      <c r="D381" s="4" t="s">
        <v>315</v>
      </c>
      <c r="E381" s="4">
        <v>16</v>
      </c>
      <c r="F381" s="5" t="s">
        <v>33</v>
      </c>
      <c r="G381" s="6" t="s">
        <v>302</v>
      </c>
      <c r="H381" s="6" t="s">
        <v>35</v>
      </c>
      <c r="I381" s="7" t="s">
        <v>139</v>
      </c>
      <c r="J381" s="7" t="s">
        <v>36</v>
      </c>
      <c r="K381" s="8">
        <v>256</v>
      </c>
      <c r="L381" s="8">
        <v>8</v>
      </c>
      <c r="N381" s="10" t="s">
        <v>37</v>
      </c>
      <c r="T381" s="53">
        <v>0</v>
      </c>
    </row>
    <row r="382" customHeight="1" spans="1:20">
      <c r="A382" s="22">
        <v>380</v>
      </c>
      <c r="B382" s="2">
        <v>250415006</v>
      </c>
      <c r="C382" s="3">
        <v>45762</v>
      </c>
      <c r="D382" s="4" t="s">
        <v>315</v>
      </c>
      <c r="E382" s="4">
        <v>16</v>
      </c>
      <c r="F382" s="5" t="s">
        <v>33</v>
      </c>
      <c r="G382" s="6" t="s">
        <v>302</v>
      </c>
      <c r="H382" s="6" t="s">
        <v>119</v>
      </c>
      <c r="I382" s="7" t="s">
        <v>119</v>
      </c>
      <c r="J382" s="7" t="s">
        <v>36</v>
      </c>
      <c r="K382" s="8">
        <v>256</v>
      </c>
      <c r="L382" s="8">
        <v>8</v>
      </c>
      <c r="N382" s="10" t="s">
        <v>37</v>
      </c>
      <c r="T382" s="53">
        <v>0</v>
      </c>
    </row>
    <row r="383" customHeight="1" spans="1:20">
      <c r="A383" s="22">
        <v>381</v>
      </c>
      <c r="B383" s="2">
        <v>250415007</v>
      </c>
      <c r="C383" s="3">
        <v>45762</v>
      </c>
      <c r="D383" s="4" t="s">
        <v>315</v>
      </c>
      <c r="E383" s="4">
        <v>16</v>
      </c>
      <c r="F383" s="5" t="s">
        <v>33</v>
      </c>
      <c r="G383" s="6" t="s">
        <v>344</v>
      </c>
      <c r="H383" s="6" t="s">
        <v>102</v>
      </c>
      <c r="I383" s="7" t="s">
        <v>84</v>
      </c>
      <c r="J383" s="7" t="s">
        <v>40</v>
      </c>
      <c r="K383" s="8">
        <v>2</v>
      </c>
      <c r="L383" s="8">
        <v>2</v>
      </c>
      <c r="N383" s="10" t="s">
        <v>37</v>
      </c>
      <c r="T383" s="53">
        <v>0</v>
      </c>
    </row>
    <row r="384" customHeight="1" spans="1:20">
      <c r="A384" s="22">
        <v>382</v>
      </c>
      <c r="B384" s="2">
        <v>250415008</v>
      </c>
      <c r="C384" s="3">
        <v>45762</v>
      </c>
      <c r="D384" s="4" t="s">
        <v>315</v>
      </c>
      <c r="E384" s="4">
        <v>16</v>
      </c>
      <c r="F384" s="5" t="s">
        <v>33</v>
      </c>
      <c r="G384" s="6" t="s">
        <v>344</v>
      </c>
      <c r="H384" s="6" t="s">
        <v>102</v>
      </c>
      <c r="I384" s="7" t="s">
        <v>84</v>
      </c>
      <c r="J384" s="7" t="s">
        <v>43</v>
      </c>
      <c r="K384" s="8">
        <v>2</v>
      </c>
      <c r="L384" s="8">
        <v>2</v>
      </c>
      <c r="N384" s="10" t="s">
        <v>37</v>
      </c>
      <c r="T384" s="53">
        <v>0</v>
      </c>
    </row>
    <row r="385" customHeight="1" spans="1:20">
      <c r="A385" s="22">
        <v>383</v>
      </c>
      <c r="B385" s="2">
        <v>250415009</v>
      </c>
      <c r="C385" s="3">
        <v>45762</v>
      </c>
      <c r="D385" s="4" t="s">
        <v>315</v>
      </c>
      <c r="E385" s="4">
        <v>16</v>
      </c>
      <c r="F385" s="5" t="s">
        <v>33</v>
      </c>
      <c r="G385" s="6" t="s">
        <v>345</v>
      </c>
      <c r="H385" s="6" t="s">
        <v>64</v>
      </c>
      <c r="I385" s="7" t="s">
        <v>64</v>
      </c>
      <c r="J385" s="7" t="s">
        <v>40</v>
      </c>
      <c r="K385" s="8">
        <v>2</v>
      </c>
      <c r="L385" s="8">
        <v>2</v>
      </c>
      <c r="N385" s="10" t="s">
        <v>37</v>
      </c>
      <c r="T385" s="53">
        <v>0</v>
      </c>
    </row>
    <row r="386" customHeight="1" spans="1:20">
      <c r="A386" s="22">
        <v>384</v>
      </c>
      <c r="B386" s="2">
        <v>250416001</v>
      </c>
      <c r="C386" s="3">
        <v>45763</v>
      </c>
      <c r="D386" s="4" t="s">
        <v>315</v>
      </c>
      <c r="E386" s="4">
        <v>16</v>
      </c>
      <c r="F386" s="5" t="s">
        <v>33</v>
      </c>
      <c r="G386" s="6" t="s">
        <v>38</v>
      </c>
      <c r="H386" s="6" t="s">
        <v>39</v>
      </c>
      <c r="I386" s="7" t="s">
        <v>66</v>
      </c>
      <c r="J386" s="7" t="s">
        <v>40</v>
      </c>
      <c r="K386" s="8">
        <v>256</v>
      </c>
      <c r="L386" s="8">
        <v>8</v>
      </c>
      <c r="N386" s="10" t="s">
        <v>37</v>
      </c>
      <c r="T386" s="53">
        <v>0</v>
      </c>
    </row>
    <row r="387" customHeight="1" spans="1:20">
      <c r="A387" s="22">
        <v>385</v>
      </c>
      <c r="B387" s="2">
        <v>250416002</v>
      </c>
      <c r="C387" s="3">
        <v>45763</v>
      </c>
      <c r="D387" s="4" t="s">
        <v>315</v>
      </c>
      <c r="E387" s="4">
        <v>16</v>
      </c>
      <c r="F387" s="5" t="s">
        <v>33</v>
      </c>
      <c r="G387" s="6" t="s">
        <v>302</v>
      </c>
      <c r="H387" s="6" t="s">
        <v>138</v>
      </c>
      <c r="I387" s="7" t="s">
        <v>132</v>
      </c>
      <c r="J387" s="7" t="s">
        <v>40</v>
      </c>
      <c r="K387" s="8">
        <v>240</v>
      </c>
      <c r="L387" s="8">
        <v>8</v>
      </c>
      <c r="N387" s="10" t="s">
        <v>37</v>
      </c>
      <c r="T387" s="53">
        <v>0</v>
      </c>
    </row>
    <row r="388" customHeight="1" spans="1:20">
      <c r="A388" s="22">
        <v>386</v>
      </c>
      <c r="B388" s="2">
        <v>250416003</v>
      </c>
      <c r="C388" s="3">
        <v>45763</v>
      </c>
      <c r="D388" s="4" t="s">
        <v>315</v>
      </c>
      <c r="E388" s="4">
        <v>16</v>
      </c>
      <c r="F388" s="5" t="s">
        <v>33</v>
      </c>
      <c r="G388" s="6" t="s">
        <v>302</v>
      </c>
      <c r="H388" s="6" t="s">
        <v>35</v>
      </c>
      <c r="I388" s="7" t="s">
        <v>139</v>
      </c>
      <c r="J388" s="7" t="s">
        <v>36</v>
      </c>
      <c r="K388" s="8">
        <v>256</v>
      </c>
      <c r="L388" s="8">
        <v>8</v>
      </c>
      <c r="N388" s="10" t="s">
        <v>37</v>
      </c>
      <c r="T388" s="53">
        <v>0</v>
      </c>
    </row>
    <row r="389" customHeight="1" spans="1:20">
      <c r="A389" s="22">
        <v>387</v>
      </c>
      <c r="B389" s="2">
        <v>250416004</v>
      </c>
      <c r="C389" s="3">
        <v>45763</v>
      </c>
      <c r="D389" s="4" t="s">
        <v>315</v>
      </c>
      <c r="E389" s="4">
        <v>16</v>
      </c>
      <c r="F389" s="5" t="s">
        <v>73</v>
      </c>
      <c r="G389" s="6">
        <v>20240616</v>
      </c>
      <c r="H389" s="6" t="s">
        <v>205</v>
      </c>
      <c r="I389" s="7" t="s">
        <v>205</v>
      </c>
      <c r="J389" s="7" t="s">
        <v>40</v>
      </c>
      <c r="K389" s="8">
        <v>3</v>
      </c>
      <c r="L389" s="8">
        <v>3</v>
      </c>
      <c r="N389" s="10" t="s">
        <v>37</v>
      </c>
      <c r="T389" s="53">
        <v>0</v>
      </c>
    </row>
    <row r="390" customHeight="1" spans="1:20">
      <c r="A390" s="22">
        <v>388</v>
      </c>
      <c r="B390" s="2">
        <v>250416005</v>
      </c>
      <c r="C390" s="3">
        <v>45763</v>
      </c>
      <c r="D390" s="4" t="s">
        <v>315</v>
      </c>
      <c r="E390" s="4">
        <v>16</v>
      </c>
      <c r="F390" s="5" t="s">
        <v>73</v>
      </c>
      <c r="G390" s="6">
        <v>20240616</v>
      </c>
      <c r="H390" s="6" t="s">
        <v>82</v>
      </c>
      <c r="I390" s="7" t="s">
        <v>128</v>
      </c>
      <c r="J390" s="7" t="s">
        <v>40</v>
      </c>
      <c r="K390" s="8">
        <v>4</v>
      </c>
      <c r="L390" s="8">
        <v>4</v>
      </c>
      <c r="N390" s="10" t="s">
        <v>37</v>
      </c>
      <c r="T390" s="53">
        <v>0</v>
      </c>
    </row>
    <row r="391" customHeight="1" spans="1:20">
      <c r="A391" s="22">
        <v>389</v>
      </c>
      <c r="B391" s="2">
        <v>250416006</v>
      </c>
      <c r="C391" s="3">
        <v>45763</v>
      </c>
      <c r="D391" s="4" t="s">
        <v>315</v>
      </c>
      <c r="E391" s="4">
        <v>16</v>
      </c>
      <c r="F391" s="5" t="s">
        <v>73</v>
      </c>
      <c r="G391" s="6">
        <v>202400616</v>
      </c>
      <c r="H391" s="6" t="s">
        <v>233</v>
      </c>
      <c r="I391" s="7" t="s">
        <v>128</v>
      </c>
      <c r="J391" s="7" t="s">
        <v>40</v>
      </c>
      <c r="K391" s="8">
        <v>6</v>
      </c>
      <c r="L391" s="8">
        <v>6</v>
      </c>
      <c r="N391" s="10" t="s">
        <v>37</v>
      </c>
      <c r="T391" s="53">
        <v>0</v>
      </c>
    </row>
    <row r="392" customHeight="1" spans="1:20">
      <c r="A392" s="22">
        <v>390</v>
      </c>
      <c r="B392" s="2">
        <v>250416007</v>
      </c>
      <c r="C392" s="3">
        <v>45763</v>
      </c>
      <c r="D392" s="4" t="s">
        <v>315</v>
      </c>
      <c r="E392" s="4">
        <v>16</v>
      </c>
      <c r="F392" s="5" t="s">
        <v>73</v>
      </c>
      <c r="G392" s="6">
        <v>20240616</v>
      </c>
      <c r="H392" s="6" t="s">
        <v>75</v>
      </c>
      <c r="I392" s="7" t="s">
        <v>75</v>
      </c>
      <c r="J392" s="7" t="s">
        <v>40</v>
      </c>
      <c r="K392" s="8">
        <v>6</v>
      </c>
      <c r="L392" s="8">
        <v>6</v>
      </c>
      <c r="N392" s="10" t="s">
        <v>37</v>
      </c>
      <c r="T392" s="53">
        <v>0</v>
      </c>
    </row>
    <row r="393" customHeight="1" spans="1:26">
      <c r="A393" s="22">
        <v>391</v>
      </c>
      <c r="B393" s="2">
        <v>250416008</v>
      </c>
      <c r="C393" s="3">
        <v>45763</v>
      </c>
      <c r="D393" s="4" t="s">
        <v>315</v>
      </c>
      <c r="E393" s="4">
        <v>16</v>
      </c>
      <c r="F393" s="5" t="s">
        <v>73</v>
      </c>
      <c r="G393" s="6">
        <v>20240616</v>
      </c>
      <c r="H393" s="6" t="s">
        <v>268</v>
      </c>
      <c r="I393" s="7" t="s">
        <v>165</v>
      </c>
      <c r="J393" s="7" t="s">
        <v>40</v>
      </c>
      <c r="K393" s="8">
        <v>11</v>
      </c>
      <c r="L393" s="8">
        <v>8</v>
      </c>
      <c r="M393" s="9">
        <v>1</v>
      </c>
      <c r="N393" s="10" t="s">
        <v>47</v>
      </c>
      <c r="Q393" s="11">
        <v>1</v>
      </c>
      <c r="T393" s="53">
        <v>1</v>
      </c>
      <c r="U393" s="11" t="s">
        <v>346</v>
      </c>
      <c r="V393" s="13" t="s">
        <v>49</v>
      </c>
      <c r="W393" s="8" t="s">
        <v>50</v>
      </c>
      <c r="Y393" s="11" t="s">
        <v>52</v>
      </c>
      <c r="Z393" s="11" t="s">
        <v>53</v>
      </c>
    </row>
    <row r="394" customHeight="1" spans="1:20">
      <c r="A394" s="22">
        <v>392</v>
      </c>
      <c r="B394" s="2">
        <v>250416009</v>
      </c>
      <c r="C394" s="3">
        <v>45763</v>
      </c>
      <c r="D394" s="4" t="s">
        <v>315</v>
      </c>
      <c r="E394" s="4">
        <v>16</v>
      </c>
      <c r="F394" s="5" t="s">
        <v>73</v>
      </c>
      <c r="G394" s="6">
        <v>20240616</v>
      </c>
      <c r="H394" s="6" t="s">
        <v>165</v>
      </c>
      <c r="I394" s="7" t="s">
        <v>165</v>
      </c>
      <c r="J394" s="7" t="s">
        <v>40</v>
      </c>
      <c r="K394" s="8">
        <v>2</v>
      </c>
      <c r="L394" s="8">
        <v>2</v>
      </c>
      <c r="N394" s="10" t="s">
        <v>37</v>
      </c>
      <c r="T394" s="53">
        <v>0</v>
      </c>
    </row>
    <row r="395" customHeight="1" spans="1:20">
      <c r="A395" s="22">
        <v>393</v>
      </c>
      <c r="B395" s="2">
        <v>250416010</v>
      </c>
      <c r="C395" s="3">
        <v>45763</v>
      </c>
      <c r="D395" s="4" t="s">
        <v>315</v>
      </c>
      <c r="E395" s="4">
        <v>16</v>
      </c>
      <c r="F395" s="5" t="s">
        <v>73</v>
      </c>
      <c r="G395" s="6">
        <v>20240616</v>
      </c>
      <c r="H395" s="6" t="s">
        <v>209</v>
      </c>
      <c r="I395" s="7" t="s">
        <v>128</v>
      </c>
      <c r="J395" s="7" t="s">
        <v>40</v>
      </c>
      <c r="K395" s="8">
        <v>2</v>
      </c>
      <c r="L395" s="8">
        <v>2</v>
      </c>
      <c r="N395" s="10" t="s">
        <v>37</v>
      </c>
      <c r="T395" s="53">
        <v>0</v>
      </c>
    </row>
    <row r="396" customHeight="1" spans="1:20">
      <c r="A396" s="22">
        <v>394</v>
      </c>
      <c r="B396" s="2">
        <v>250416011</v>
      </c>
      <c r="C396" s="3">
        <v>45763</v>
      </c>
      <c r="D396" s="4" t="s">
        <v>315</v>
      </c>
      <c r="E396" s="4">
        <v>16</v>
      </c>
      <c r="F396" s="5" t="s">
        <v>33</v>
      </c>
      <c r="G396" s="6" t="s">
        <v>302</v>
      </c>
      <c r="H396" s="6" t="s">
        <v>119</v>
      </c>
      <c r="I396" s="7" t="s">
        <v>119</v>
      </c>
      <c r="J396" s="7" t="s">
        <v>36</v>
      </c>
      <c r="K396" s="8">
        <v>256</v>
      </c>
      <c r="L396" s="8">
        <v>8</v>
      </c>
      <c r="N396" s="10" t="s">
        <v>37</v>
      </c>
      <c r="T396" s="53">
        <v>0</v>
      </c>
    </row>
    <row r="397" customHeight="1" spans="1:20">
      <c r="A397" s="22">
        <v>395</v>
      </c>
      <c r="B397" s="2">
        <v>250417001</v>
      </c>
      <c r="C397" s="3">
        <v>45764</v>
      </c>
      <c r="D397" s="4" t="s">
        <v>315</v>
      </c>
      <c r="E397" s="4">
        <v>16</v>
      </c>
      <c r="F397" s="5" t="s">
        <v>33</v>
      </c>
      <c r="G397" s="6" t="s">
        <v>302</v>
      </c>
      <c r="H397" s="6" t="s">
        <v>138</v>
      </c>
      <c r="I397" s="7" t="s">
        <v>132</v>
      </c>
      <c r="J397" s="7" t="s">
        <v>40</v>
      </c>
      <c r="K397" s="8">
        <v>277</v>
      </c>
      <c r="L397" s="8">
        <v>8</v>
      </c>
      <c r="N397" s="10" t="s">
        <v>37</v>
      </c>
      <c r="T397" s="53">
        <v>0</v>
      </c>
    </row>
    <row r="398" customHeight="1" spans="1:20">
      <c r="A398" s="22">
        <v>396</v>
      </c>
      <c r="B398" s="2">
        <v>250417002</v>
      </c>
      <c r="C398" s="3">
        <v>45764</v>
      </c>
      <c r="D398" s="4" t="s">
        <v>315</v>
      </c>
      <c r="E398" s="4">
        <v>16</v>
      </c>
      <c r="F398" s="5" t="s">
        <v>33</v>
      </c>
      <c r="G398" s="6" t="s">
        <v>347</v>
      </c>
      <c r="H398" s="6" t="s">
        <v>348</v>
      </c>
      <c r="I398" s="7" t="s">
        <v>186</v>
      </c>
      <c r="J398" s="7" t="s">
        <v>40</v>
      </c>
      <c r="K398" s="8">
        <v>160</v>
      </c>
      <c r="L398" s="8">
        <v>8</v>
      </c>
      <c r="N398" s="10" t="s">
        <v>37</v>
      </c>
      <c r="T398" s="53">
        <v>0</v>
      </c>
    </row>
    <row r="399" customHeight="1" spans="1:20">
      <c r="A399" s="22">
        <v>397</v>
      </c>
      <c r="B399" s="2">
        <v>250417003</v>
      </c>
      <c r="C399" s="3">
        <v>45764</v>
      </c>
      <c r="D399" s="4" t="s">
        <v>315</v>
      </c>
      <c r="E399" s="4">
        <v>16</v>
      </c>
      <c r="F399" s="5" t="s">
        <v>33</v>
      </c>
      <c r="G399" s="6" t="s">
        <v>302</v>
      </c>
      <c r="H399" s="6" t="s">
        <v>119</v>
      </c>
      <c r="I399" s="7" t="s">
        <v>119</v>
      </c>
      <c r="J399" s="7" t="s">
        <v>36</v>
      </c>
      <c r="K399" s="8">
        <v>20</v>
      </c>
      <c r="L399" s="8">
        <v>8</v>
      </c>
      <c r="N399" s="10" t="s">
        <v>37</v>
      </c>
      <c r="T399" s="53">
        <v>0</v>
      </c>
    </row>
    <row r="400" customHeight="1" spans="1:20">
      <c r="A400" s="22">
        <v>398</v>
      </c>
      <c r="B400" s="2">
        <v>250418001</v>
      </c>
      <c r="C400" s="3">
        <v>45765</v>
      </c>
      <c r="D400" s="4" t="s">
        <v>315</v>
      </c>
      <c r="E400" s="4">
        <v>16</v>
      </c>
      <c r="F400" s="5" t="s">
        <v>33</v>
      </c>
      <c r="G400" s="6" t="s">
        <v>302</v>
      </c>
      <c r="H400" s="6" t="s">
        <v>35</v>
      </c>
      <c r="I400" s="7" t="s">
        <v>139</v>
      </c>
      <c r="J400" s="7" t="s">
        <v>36</v>
      </c>
      <c r="K400" s="8">
        <v>131</v>
      </c>
      <c r="L400" s="8">
        <v>8</v>
      </c>
      <c r="N400" s="10" t="s">
        <v>37</v>
      </c>
      <c r="T400" s="53">
        <v>0</v>
      </c>
    </row>
    <row r="401" customHeight="1" spans="1:20">
      <c r="A401" s="22">
        <v>399</v>
      </c>
      <c r="B401" s="2">
        <v>250418002</v>
      </c>
      <c r="C401" s="3">
        <v>45765</v>
      </c>
      <c r="D401" s="4" t="s">
        <v>315</v>
      </c>
      <c r="E401" s="4">
        <v>16</v>
      </c>
      <c r="F401" s="5" t="s">
        <v>33</v>
      </c>
      <c r="G401" s="6" t="s">
        <v>302</v>
      </c>
      <c r="H401" s="6" t="s">
        <v>35</v>
      </c>
      <c r="I401" s="7" t="s">
        <v>139</v>
      </c>
      <c r="J401" s="7" t="s">
        <v>36</v>
      </c>
      <c r="K401" s="8">
        <v>235</v>
      </c>
      <c r="L401" s="8">
        <v>8</v>
      </c>
      <c r="N401" s="10" t="s">
        <v>37</v>
      </c>
      <c r="T401" s="53">
        <v>0</v>
      </c>
    </row>
    <row r="402" customHeight="1" spans="1:20">
      <c r="A402" s="22">
        <v>400</v>
      </c>
      <c r="B402" s="2">
        <v>250418003</v>
      </c>
      <c r="C402" s="3">
        <v>45765</v>
      </c>
      <c r="D402" s="4" t="s">
        <v>315</v>
      </c>
      <c r="E402" s="4">
        <v>16</v>
      </c>
      <c r="F402" s="5" t="s">
        <v>33</v>
      </c>
      <c r="G402" s="6" t="s">
        <v>349</v>
      </c>
      <c r="H402" s="6" t="s">
        <v>39</v>
      </c>
      <c r="I402" s="7" t="s">
        <v>66</v>
      </c>
      <c r="J402" s="7" t="s">
        <v>40</v>
      </c>
      <c r="K402" s="8">
        <v>305</v>
      </c>
      <c r="L402" s="8">
        <v>8</v>
      </c>
      <c r="N402" s="10" t="s">
        <v>37</v>
      </c>
      <c r="T402" s="53">
        <v>0</v>
      </c>
    </row>
    <row r="403" customHeight="1" spans="1:20">
      <c r="A403" s="22">
        <v>401</v>
      </c>
      <c r="B403" s="2">
        <v>250418004</v>
      </c>
      <c r="C403" s="3">
        <v>45765</v>
      </c>
      <c r="D403" s="4" t="s">
        <v>315</v>
      </c>
      <c r="E403" s="4">
        <v>16</v>
      </c>
      <c r="F403" s="5" t="s">
        <v>33</v>
      </c>
      <c r="G403" s="6" t="s">
        <v>349</v>
      </c>
      <c r="H403" s="6" t="s">
        <v>39</v>
      </c>
      <c r="I403" s="7" t="s">
        <v>66</v>
      </c>
      <c r="J403" s="7" t="s">
        <v>40</v>
      </c>
      <c r="K403" s="8">
        <v>384</v>
      </c>
      <c r="L403" s="8">
        <v>32</v>
      </c>
      <c r="N403" s="10" t="s">
        <v>37</v>
      </c>
      <c r="T403" s="53">
        <v>0</v>
      </c>
    </row>
    <row r="404" customHeight="1" spans="1:20">
      <c r="A404" s="22">
        <v>402</v>
      </c>
      <c r="B404" s="2">
        <v>250418005</v>
      </c>
      <c r="C404" s="3">
        <v>45765</v>
      </c>
      <c r="D404" s="4" t="s">
        <v>315</v>
      </c>
      <c r="E404" s="4">
        <v>16</v>
      </c>
      <c r="F404" s="5" t="s">
        <v>33</v>
      </c>
      <c r="G404" s="6" t="s">
        <v>193</v>
      </c>
      <c r="H404" s="6" t="s">
        <v>350</v>
      </c>
      <c r="I404" s="7" t="s">
        <v>194</v>
      </c>
      <c r="J404" s="7" t="s">
        <v>36</v>
      </c>
      <c r="K404" s="8">
        <v>1</v>
      </c>
      <c r="L404" s="8">
        <v>1</v>
      </c>
      <c r="N404" s="10" t="s">
        <v>37</v>
      </c>
      <c r="T404" s="53">
        <v>0</v>
      </c>
    </row>
    <row r="405" customHeight="1" spans="1:20">
      <c r="A405" s="22">
        <v>403</v>
      </c>
      <c r="B405" s="2">
        <v>250418006</v>
      </c>
      <c r="C405" s="3">
        <v>45765</v>
      </c>
      <c r="D405" s="4" t="s">
        <v>315</v>
      </c>
      <c r="E405" s="4">
        <v>16</v>
      </c>
      <c r="F405" s="5" t="s">
        <v>33</v>
      </c>
      <c r="G405" s="6" t="s">
        <v>351</v>
      </c>
      <c r="H405" s="6" t="s">
        <v>132</v>
      </c>
      <c r="I405" s="7" t="s">
        <v>132</v>
      </c>
      <c r="J405" s="7" t="s">
        <v>40</v>
      </c>
      <c r="K405" s="8">
        <v>2</v>
      </c>
      <c r="L405" s="8">
        <v>2</v>
      </c>
      <c r="N405" s="10" t="s">
        <v>37</v>
      </c>
      <c r="T405" s="53">
        <v>0</v>
      </c>
    </row>
    <row r="406" customHeight="1" spans="1:20">
      <c r="A406" s="22">
        <v>404</v>
      </c>
      <c r="B406" s="2">
        <v>250420001</v>
      </c>
      <c r="C406" s="3">
        <v>45767</v>
      </c>
      <c r="D406" s="4" t="s">
        <v>315</v>
      </c>
      <c r="E406" s="4">
        <v>17</v>
      </c>
      <c r="F406" s="5" t="s">
        <v>33</v>
      </c>
      <c r="G406" s="6" t="s">
        <v>352</v>
      </c>
      <c r="H406" s="6" t="s">
        <v>348</v>
      </c>
      <c r="I406" s="7" t="s">
        <v>186</v>
      </c>
      <c r="J406" s="7" t="s">
        <v>40</v>
      </c>
      <c r="K406" s="8">
        <v>512</v>
      </c>
      <c r="L406" s="8">
        <v>32</v>
      </c>
      <c r="N406" s="10" t="s">
        <v>37</v>
      </c>
      <c r="T406" s="53">
        <v>0</v>
      </c>
    </row>
    <row r="407" customHeight="1" spans="1:20">
      <c r="A407" s="22">
        <v>405</v>
      </c>
      <c r="B407" s="2">
        <v>250420002</v>
      </c>
      <c r="C407" s="3">
        <v>45767</v>
      </c>
      <c r="D407" s="4" t="s">
        <v>315</v>
      </c>
      <c r="E407" s="4">
        <v>17</v>
      </c>
      <c r="F407" s="5" t="s">
        <v>33</v>
      </c>
      <c r="G407" s="6" t="s">
        <v>353</v>
      </c>
      <c r="H407" s="6" t="s">
        <v>55</v>
      </c>
      <c r="I407" s="7" t="s">
        <v>64</v>
      </c>
      <c r="J407" s="7" t="s">
        <v>40</v>
      </c>
      <c r="K407" s="8">
        <v>8</v>
      </c>
      <c r="L407" s="8">
        <v>8</v>
      </c>
      <c r="N407" s="10" t="s">
        <v>37</v>
      </c>
      <c r="T407" s="53">
        <v>0</v>
      </c>
    </row>
    <row r="408" customHeight="1" spans="1:20">
      <c r="A408" s="22">
        <v>406</v>
      </c>
      <c r="B408" s="2">
        <v>250420003</v>
      </c>
      <c r="C408" s="3">
        <v>45767</v>
      </c>
      <c r="D408" s="4" t="s">
        <v>315</v>
      </c>
      <c r="E408" s="4">
        <v>17</v>
      </c>
      <c r="F408" s="5" t="s">
        <v>33</v>
      </c>
      <c r="G408" s="6" t="s">
        <v>280</v>
      </c>
      <c r="H408" s="6" t="s">
        <v>39</v>
      </c>
      <c r="I408" s="7" t="s">
        <v>66</v>
      </c>
      <c r="J408" s="7" t="s">
        <v>40</v>
      </c>
      <c r="K408" s="8">
        <v>202</v>
      </c>
      <c r="L408" s="8">
        <v>8</v>
      </c>
      <c r="N408" s="10" t="s">
        <v>37</v>
      </c>
      <c r="T408" s="53">
        <v>0</v>
      </c>
    </row>
    <row r="409" customHeight="1" spans="1:20">
      <c r="A409" s="22">
        <v>407</v>
      </c>
      <c r="B409" s="2">
        <v>250420004</v>
      </c>
      <c r="C409" s="3">
        <v>45767</v>
      </c>
      <c r="D409" s="4" t="s">
        <v>315</v>
      </c>
      <c r="E409" s="4">
        <v>17</v>
      </c>
      <c r="F409" s="5" t="s">
        <v>33</v>
      </c>
      <c r="G409" s="6" t="s">
        <v>352</v>
      </c>
      <c r="H409" s="6" t="s">
        <v>348</v>
      </c>
      <c r="I409" s="7" t="s">
        <v>186</v>
      </c>
      <c r="J409" s="7" t="s">
        <v>40</v>
      </c>
      <c r="K409" s="8">
        <v>212</v>
      </c>
      <c r="L409" s="8">
        <v>8</v>
      </c>
      <c r="N409" s="10" t="s">
        <v>37</v>
      </c>
      <c r="T409" s="53">
        <v>0</v>
      </c>
    </row>
    <row r="410" customHeight="1" spans="1:20">
      <c r="A410" s="22">
        <v>408</v>
      </c>
      <c r="B410" s="2">
        <v>250420005</v>
      </c>
      <c r="C410" s="3">
        <v>45767</v>
      </c>
      <c r="D410" s="4" t="s">
        <v>315</v>
      </c>
      <c r="E410" s="4">
        <v>17</v>
      </c>
      <c r="F410" s="5" t="s">
        <v>33</v>
      </c>
      <c r="G410" s="6" t="s">
        <v>328</v>
      </c>
      <c r="H410" s="6" t="s">
        <v>39</v>
      </c>
      <c r="I410" s="7" t="s">
        <v>66</v>
      </c>
      <c r="J410" s="7" t="s">
        <v>40</v>
      </c>
      <c r="K410" s="8">
        <v>581</v>
      </c>
      <c r="L410" s="8">
        <v>32</v>
      </c>
      <c r="N410" s="10" t="s">
        <v>37</v>
      </c>
      <c r="T410" s="53">
        <v>0</v>
      </c>
    </row>
    <row r="411" customHeight="1" spans="1:20">
      <c r="A411" s="22">
        <v>409</v>
      </c>
      <c r="B411" s="2">
        <v>250420006</v>
      </c>
      <c r="C411" s="3">
        <v>45767</v>
      </c>
      <c r="D411" s="4" t="s">
        <v>315</v>
      </c>
      <c r="E411" s="4">
        <v>17</v>
      </c>
      <c r="F411" s="5" t="s">
        <v>33</v>
      </c>
      <c r="G411" s="6" t="s">
        <v>354</v>
      </c>
      <c r="H411" s="6" t="s">
        <v>42</v>
      </c>
      <c r="I411" s="7" t="s">
        <v>155</v>
      </c>
      <c r="J411" s="7" t="s">
        <v>43</v>
      </c>
      <c r="K411" s="8">
        <v>8</v>
      </c>
      <c r="L411" s="8">
        <v>8</v>
      </c>
      <c r="N411" s="10" t="s">
        <v>37</v>
      </c>
      <c r="T411" s="53">
        <v>0</v>
      </c>
    </row>
    <row r="412" customHeight="1" spans="1:20">
      <c r="A412" s="22">
        <v>410</v>
      </c>
      <c r="B412" s="2">
        <v>250420007</v>
      </c>
      <c r="C412" s="3">
        <v>45767</v>
      </c>
      <c r="D412" s="4" t="s">
        <v>315</v>
      </c>
      <c r="E412" s="4">
        <v>17</v>
      </c>
      <c r="F412" s="5" t="s">
        <v>33</v>
      </c>
      <c r="G412" s="6" t="s">
        <v>345</v>
      </c>
      <c r="H412" s="6" t="s">
        <v>66</v>
      </c>
      <c r="I412" s="7" t="s">
        <v>66</v>
      </c>
      <c r="J412" s="7" t="s">
        <v>43</v>
      </c>
      <c r="K412" s="8">
        <v>1</v>
      </c>
      <c r="L412" s="8">
        <v>1</v>
      </c>
      <c r="N412" s="10" t="s">
        <v>37</v>
      </c>
      <c r="T412" s="53">
        <v>0</v>
      </c>
    </row>
    <row r="413" customHeight="1" spans="1:29">
      <c r="A413" s="22">
        <v>411</v>
      </c>
      <c r="B413" s="2">
        <v>250421001</v>
      </c>
      <c r="C413" s="3">
        <v>45768</v>
      </c>
      <c r="D413" s="4" t="s">
        <v>315</v>
      </c>
      <c r="E413" s="4">
        <v>17</v>
      </c>
      <c r="F413" s="5" t="s">
        <v>86</v>
      </c>
      <c r="G413" s="6" t="s">
        <v>355</v>
      </c>
      <c r="H413" s="6" t="s">
        <v>356</v>
      </c>
      <c r="I413" s="7" t="s">
        <v>357</v>
      </c>
      <c r="J413" s="7" t="s">
        <v>89</v>
      </c>
      <c r="K413" s="8">
        <v>25</v>
      </c>
      <c r="L413" s="8">
        <v>8</v>
      </c>
      <c r="N413" s="10" t="s">
        <v>37</v>
      </c>
      <c r="T413" s="53">
        <v>0</v>
      </c>
      <c r="AC413" s="8" t="s">
        <v>358</v>
      </c>
    </row>
    <row r="414" customHeight="1" spans="1:29">
      <c r="A414" s="22">
        <v>412</v>
      </c>
      <c r="B414" s="2">
        <v>250421002</v>
      </c>
      <c r="C414" s="3">
        <v>45768</v>
      </c>
      <c r="D414" s="4" t="s">
        <v>315</v>
      </c>
      <c r="E414" s="4">
        <v>17</v>
      </c>
      <c r="F414" s="5" t="s">
        <v>86</v>
      </c>
      <c r="G414" s="6" t="s">
        <v>359</v>
      </c>
      <c r="H414" s="6" t="s">
        <v>360</v>
      </c>
      <c r="I414" s="7" t="s">
        <v>357</v>
      </c>
      <c r="J414" s="7" t="s">
        <v>89</v>
      </c>
      <c r="K414" s="8">
        <v>25</v>
      </c>
      <c r="L414" s="8">
        <v>8</v>
      </c>
      <c r="N414" s="10" t="s">
        <v>37</v>
      </c>
      <c r="T414" s="53">
        <v>0</v>
      </c>
      <c r="AC414" s="8" t="s">
        <v>358</v>
      </c>
    </row>
    <row r="415" customHeight="1" spans="1:29">
      <c r="A415" s="22">
        <v>413</v>
      </c>
      <c r="B415" s="2">
        <v>250421003</v>
      </c>
      <c r="C415" s="3">
        <v>45768</v>
      </c>
      <c r="D415" s="4" t="s">
        <v>315</v>
      </c>
      <c r="E415" s="4">
        <v>17</v>
      </c>
      <c r="F415" s="5" t="s">
        <v>86</v>
      </c>
      <c r="G415" s="6" t="s">
        <v>361</v>
      </c>
      <c r="H415" s="6" t="s">
        <v>362</v>
      </c>
      <c r="I415" s="7" t="s">
        <v>357</v>
      </c>
      <c r="J415" s="7" t="s">
        <v>89</v>
      </c>
      <c r="K415" s="8">
        <v>38</v>
      </c>
      <c r="L415" s="8">
        <v>8</v>
      </c>
      <c r="N415" s="10" t="s">
        <v>37</v>
      </c>
      <c r="T415" s="53">
        <v>0</v>
      </c>
      <c r="AC415" s="8" t="s">
        <v>358</v>
      </c>
    </row>
    <row r="416" customHeight="1" spans="1:20">
      <c r="A416" s="22">
        <v>414</v>
      </c>
      <c r="B416" s="2">
        <v>250422001</v>
      </c>
      <c r="C416" s="3">
        <v>45769</v>
      </c>
      <c r="D416" s="4" t="s">
        <v>315</v>
      </c>
      <c r="E416" s="4">
        <v>17</v>
      </c>
      <c r="F416" s="5" t="s">
        <v>86</v>
      </c>
      <c r="G416" s="6" t="s">
        <v>363</v>
      </c>
      <c r="H416" s="6" t="s">
        <v>364</v>
      </c>
      <c r="I416" s="7" t="s">
        <v>365</v>
      </c>
      <c r="J416" s="7" t="s">
        <v>89</v>
      </c>
      <c r="K416" s="8">
        <v>18</v>
      </c>
      <c r="L416" s="8">
        <v>8</v>
      </c>
      <c r="N416" s="10" t="s">
        <v>37</v>
      </c>
      <c r="T416" s="53">
        <v>0</v>
      </c>
    </row>
    <row r="417" customHeight="1" spans="1:20">
      <c r="A417" s="22">
        <v>415</v>
      </c>
      <c r="B417" s="2">
        <v>250422002</v>
      </c>
      <c r="C417" s="3">
        <v>45769</v>
      </c>
      <c r="D417" s="4" t="s">
        <v>315</v>
      </c>
      <c r="E417" s="4">
        <v>17</v>
      </c>
      <c r="F417" s="5" t="s">
        <v>86</v>
      </c>
      <c r="G417" s="6" t="s">
        <v>366</v>
      </c>
      <c r="H417" s="6" t="s">
        <v>367</v>
      </c>
      <c r="I417" s="7" t="s">
        <v>365</v>
      </c>
      <c r="J417" s="7" t="s">
        <v>89</v>
      </c>
      <c r="K417" s="8">
        <v>20</v>
      </c>
      <c r="L417" s="8">
        <v>8</v>
      </c>
      <c r="N417" s="10" t="s">
        <v>37</v>
      </c>
      <c r="T417" s="53">
        <v>0</v>
      </c>
    </row>
    <row r="418" customHeight="1" spans="1:20">
      <c r="A418" s="22">
        <v>416</v>
      </c>
      <c r="B418" s="2">
        <v>250422003</v>
      </c>
      <c r="C418" s="3">
        <v>45769</v>
      </c>
      <c r="D418" s="4" t="s">
        <v>315</v>
      </c>
      <c r="E418" s="4">
        <v>17</v>
      </c>
      <c r="F418" s="5" t="s">
        <v>86</v>
      </c>
      <c r="G418" s="6" t="s">
        <v>359</v>
      </c>
      <c r="H418" s="6" t="s">
        <v>360</v>
      </c>
      <c r="I418" s="7" t="s">
        <v>357</v>
      </c>
      <c r="J418" s="7" t="s">
        <v>89</v>
      </c>
      <c r="K418" s="8">
        <v>4</v>
      </c>
      <c r="L418" s="8">
        <v>4</v>
      </c>
      <c r="N418" s="10" t="s">
        <v>37</v>
      </c>
      <c r="T418" s="53">
        <v>0</v>
      </c>
    </row>
    <row r="419" customHeight="1" spans="1:20">
      <c r="A419" s="22">
        <v>417</v>
      </c>
      <c r="B419" s="2">
        <v>250423001</v>
      </c>
      <c r="C419" s="3">
        <v>45770</v>
      </c>
      <c r="D419" s="4" t="s">
        <v>315</v>
      </c>
      <c r="E419" s="4">
        <v>17</v>
      </c>
      <c r="F419" s="5" t="s">
        <v>271</v>
      </c>
      <c r="G419" s="6" t="s">
        <v>276</v>
      </c>
      <c r="H419" s="6" t="s">
        <v>277</v>
      </c>
      <c r="I419" s="7" t="s">
        <v>278</v>
      </c>
      <c r="J419" s="7" t="s">
        <v>67</v>
      </c>
      <c r="K419" s="8">
        <v>11</v>
      </c>
      <c r="L419" s="8">
        <v>8</v>
      </c>
      <c r="N419" s="10" t="s">
        <v>37</v>
      </c>
      <c r="T419" s="53">
        <v>0</v>
      </c>
    </row>
    <row r="420" customHeight="1" spans="1:26">
      <c r="A420" s="22">
        <v>418</v>
      </c>
      <c r="B420" s="2">
        <v>250423002</v>
      </c>
      <c r="C420" s="3">
        <v>45770</v>
      </c>
      <c r="D420" s="4" t="s">
        <v>315</v>
      </c>
      <c r="E420" s="4">
        <v>17</v>
      </c>
      <c r="F420" s="5" t="s">
        <v>271</v>
      </c>
      <c r="G420" s="6" t="s">
        <v>272</v>
      </c>
      <c r="H420" s="6" t="s">
        <v>273</v>
      </c>
      <c r="I420" s="7" t="s">
        <v>273</v>
      </c>
      <c r="J420" s="7" t="s">
        <v>67</v>
      </c>
      <c r="K420" s="8">
        <v>25</v>
      </c>
      <c r="L420" s="8">
        <v>8</v>
      </c>
      <c r="N420" s="10" t="s">
        <v>47</v>
      </c>
      <c r="P420" s="11">
        <v>2</v>
      </c>
      <c r="S420" s="12">
        <v>5</v>
      </c>
      <c r="T420" s="53">
        <v>7</v>
      </c>
      <c r="U420" s="11" t="s">
        <v>368</v>
      </c>
      <c r="V420" s="13" t="s">
        <v>49</v>
      </c>
      <c r="W420" s="8" t="s">
        <v>115</v>
      </c>
      <c r="X420" s="11" t="s">
        <v>115</v>
      </c>
      <c r="Y420" s="11" t="s">
        <v>52</v>
      </c>
      <c r="Z420" s="11" t="s">
        <v>53</v>
      </c>
    </row>
    <row r="421" customHeight="1" spans="1:20">
      <c r="A421" s="22">
        <v>419</v>
      </c>
      <c r="B421" s="2">
        <v>250424001</v>
      </c>
      <c r="C421" s="3">
        <v>45771</v>
      </c>
      <c r="D421" s="4" t="s">
        <v>315</v>
      </c>
      <c r="E421" s="4">
        <v>17</v>
      </c>
      <c r="F421" s="5" t="s">
        <v>33</v>
      </c>
      <c r="G421" s="6" t="s">
        <v>353</v>
      </c>
      <c r="H421" s="6" t="s">
        <v>55</v>
      </c>
      <c r="I421" s="7" t="s">
        <v>64</v>
      </c>
      <c r="J421" s="7" t="s">
        <v>40</v>
      </c>
      <c r="K421" s="8">
        <v>33</v>
      </c>
      <c r="L421" s="8">
        <v>8</v>
      </c>
      <c r="N421" s="10" t="s">
        <v>37</v>
      </c>
      <c r="T421" s="53">
        <v>0</v>
      </c>
    </row>
    <row r="422" customHeight="1" spans="1:20">
      <c r="A422" s="22">
        <v>420</v>
      </c>
      <c r="B422" s="2">
        <v>250424002</v>
      </c>
      <c r="C422" s="3">
        <v>45771</v>
      </c>
      <c r="D422" s="4" t="s">
        <v>315</v>
      </c>
      <c r="E422" s="4">
        <v>17</v>
      </c>
      <c r="F422" s="5" t="s">
        <v>33</v>
      </c>
      <c r="G422" s="6" t="s">
        <v>369</v>
      </c>
      <c r="H422" s="6" t="s">
        <v>39</v>
      </c>
      <c r="I422" s="7" t="s">
        <v>66</v>
      </c>
      <c r="J422" s="7" t="s">
        <v>43</v>
      </c>
      <c r="K422" s="8">
        <v>96</v>
      </c>
      <c r="L422" s="8">
        <v>8</v>
      </c>
      <c r="N422" s="10" t="s">
        <v>37</v>
      </c>
      <c r="T422" s="53">
        <v>0</v>
      </c>
    </row>
    <row r="423" customHeight="1" spans="1:20">
      <c r="A423" s="22">
        <v>421</v>
      </c>
      <c r="B423" s="2">
        <v>250424003</v>
      </c>
      <c r="C423" s="3">
        <v>45771</v>
      </c>
      <c r="D423" s="4" t="s">
        <v>315</v>
      </c>
      <c r="E423" s="4">
        <v>17</v>
      </c>
      <c r="F423" s="5" t="s">
        <v>33</v>
      </c>
      <c r="G423" s="6" t="s">
        <v>302</v>
      </c>
      <c r="H423" s="6" t="s">
        <v>35</v>
      </c>
      <c r="I423" s="7" t="s">
        <v>139</v>
      </c>
      <c r="J423" s="7" t="s">
        <v>36</v>
      </c>
      <c r="K423" s="8">
        <v>82</v>
      </c>
      <c r="L423" s="8">
        <v>8</v>
      </c>
      <c r="N423" s="10" t="s">
        <v>37</v>
      </c>
      <c r="T423" s="53">
        <v>0</v>
      </c>
    </row>
    <row r="424" customHeight="1" spans="1:20">
      <c r="A424" s="22">
        <v>422</v>
      </c>
      <c r="B424" s="2">
        <v>250425001</v>
      </c>
      <c r="C424" s="3">
        <v>45772</v>
      </c>
      <c r="D424" s="4" t="s">
        <v>315</v>
      </c>
      <c r="E424" s="4">
        <v>17</v>
      </c>
      <c r="F424" s="5" t="s">
        <v>271</v>
      </c>
      <c r="G424" s="6" t="s">
        <v>272</v>
      </c>
      <c r="H424" s="6" t="s">
        <v>273</v>
      </c>
      <c r="I424" s="7" t="s">
        <v>273</v>
      </c>
      <c r="J424" s="7" t="s">
        <v>67</v>
      </c>
      <c r="K424" s="8">
        <v>25</v>
      </c>
      <c r="L424" s="8">
        <v>8</v>
      </c>
      <c r="N424" s="10" t="s">
        <v>37</v>
      </c>
      <c r="T424" s="53">
        <v>0</v>
      </c>
    </row>
    <row r="425" customHeight="1" spans="1:26">
      <c r="A425" s="22">
        <v>423</v>
      </c>
      <c r="B425" s="2">
        <v>250425002</v>
      </c>
      <c r="C425" s="3">
        <v>45772</v>
      </c>
      <c r="D425" s="4" t="s">
        <v>315</v>
      </c>
      <c r="E425" s="4">
        <v>17</v>
      </c>
      <c r="F425" s="5" t="s">
        <v>166</v>
      </c>
      <c r="G425" s="6" t="s">
        <v>370</v>
      </c>
      <c r="H425" s="6" t="s">
        <v>371</v>
      </c>
      <c r="I425" s="7" t="s">
        <v>371</v>
      </c>
      <c r="J425" s="7" t="s">
        <v>67</v>
      </c>
      <c r="K425" s="8">
        <v>485</v>
      </c>
      <c r="L425" s="8">
        <v>32</v>
      </c>
      <c r="N425" s="10" t="s">
        <v>37</v>
      </c>
      <c r="O425" s="11">
        <v>1</v>
      </c>
      <c r="T425" s="53">
        <v>1</v>
      </c>
      <c r="U425" s="11" t="s">
        <v>296</v>
      </c>
      <c r="V425" s="13" t="s">
        <v>77</v>
      </c>
      <c r="W425" s="8" t="s">
        <v>15</v>
      </c>
      <c r="X425" s="11" t="s">
        <v>78</v>
      </c>
      <c r="Y425" s="11" t="s">
        <v>79</v>
      </c>
      <c r="Z425" s="11" t="s">
        <v>80</v>
      </c>
    </row>
    <row r="426" customHeight="1" spans="1:26">
      <c r="A426" s="22">
        <v>424</v>
      </c>
      <c r="B426" s="2">
        <v>250425003</v>
      </c>
      <c r="C426" s="3">
        <v>45772</v>
      </c>
      <c r="D426" s="4" t="s">
        <v>315</v>
      </c>
      <c r="E426" s="4">
        <v>17</v>
      </c>
      <c r="F426" s="5" t="s">
        <v>166</v>
      </c>
      <c r="G426" s="6" t="s">
        <v>372</v>
      </c>
      <c r="H426" s="6" t="s">
        <v>168</v>
      </c>
      <c r="I426" s="7" t="s">
        <v>168</v>
      </c>
      <c r="J426" s="7" t="s">
        <v>67</v>
      </c>
      <c r="K426" s="8">
        <v>513</v>
      </c>
      <c r="L426" s="8">
        <v>32</v>
      </c>
      <c r="N426" s="10" t="s">
        <v>37</v>
      </c>
      <c r="O426" s="11">
        <v>1</v>
      </c>
      <c r="T426" s="53">
        <v>1</v>
      </c>
      <c r="U426" s="11" t="s">
        <v>373</v>
      </c>
      <c r="V426" s="13" t="s">
        <v>77</v>
      </c>
      <c r="W426" s="8" t="s">
        <v>15</v>
      </c>
      <c r="X426" s="11" t="s">
        <v>78</v>
      </c>
      <c r="Y426" s="11" t="s">
        <v>79</v>
      </c>
      <c r="Z426" s="11" t="s">
        <v>80</v>
      </c>
    </row>
    <row r="427" customHeight="1" spans="1:20">
      <c r="A427" s="22">
        <v>425</v>
      </c>
      <c r="B427" s="2">
        <v>250426001</v>
      </c>
      <c r="C427" s="3">
        <v>45773</v>
      </c>
      <c r="D427" s="4" t="s">
        <v>315</v>
      </c>
      <c r="E427" s="4">
        <v>17</v>
      </c>
      <c r="F427" s="5" t="s">
        <v>33</v>
      </c>
      <c r="G427" s="6" t="s">
        <v>374</v>
      </c>
      <c r="H427" s="6" t="s">
        <v>39</v>
      </c>
      <c r="I427" s="7" t="s">
        <v>66</v>
      </c>
      <c r="J427" s="7" t="s">
        <v>98</v>
      </c>
      <c r="K427" s="8">
        <v>87</v>
      </c>
      <c r="L427" s="8">
        <v>8</v>
      </c>
      <c r="N427" s="10" t="s">
        <v>37</v>
      </c>
      <c r="T427" s="53">
        <v>0</v>
      </c>
    </row>
    <row r="428" customHeight="1" spans="1:20">
      <c r="A428" s="22">
        <v>426</v>
      </c>
      <c r="B428" s="2">
        <v>250426002</v>
      </c>
      <c r="C428" s="3">
        <v>45773</v>
      </c>
      <c r="D428" s="4" t="s">
        <v>315</v>
      </c>
      <c r="E428" s="4">
        <v>17</v>
      </c>
      <c r="F428" s="5" t="s">
        <v>33</v>
      </c>
      <c r="G428" s="6" t="s">
        <v>342</v>
      </c>
      <c r="H428" s="6" t="s">
        <v>42</v>
      </c>
      <c r="I428" s="7" t="s">
        <v>155</v>
      </c>
      <c r="J428" s="7" t="s">
        <v>43</v>
      </c>
      <c r="K428" s="8">
        <v>5</v>
      </c>
      <c r="L428" s="8">
        <v>5</v>
      </c>
      <c r="N428" s="10" t="s">
        <v>37</v>
      </c>
      <c r="T428" s="53">
        <v>0</v>
      </c>
    </row>
    <row r="429" customHeight="1" spans="1:20">
      <c r="A429" s="22">
        <v>427</v>
      </c>
      <c r="B429" s="2">
        <v>250426003</v>
      </c>
      <c r="C429" s="3">
        <v>45773</v>
      </c>
      <c r="D429" s="4" t="s">
        <v>315</v>
      </c>
      <c r="E429" s="4">
        <v>17</v>
      </c>
      <c r="F429" s="5" t="s">
        <v>33</v>
      </c>
      <c r="G429" s="6">
        <v>24064110</v>
      </c>
      <c r="H429" s="6" t="s">
        <v>132</v>
      </c>
      <c r="I429" s="7" t="s">
        <v>132</v>
      </c>
      <c r="J429" s="7" t="s">
        <v>40</v>
      </c>
      <c r="K429" s="8">
        <v>1</v>
      </c>
      <c r="L429" s="8">
        <v>1</v>
      </c>
      <c r="N429" s="10" t="s">
        <v>37</v>
      </c>
      <c r="T429" s="53">
        <v>0</v>
      </c>
    </row>
    <row r="430" customHeight="1" spans="1:20">
      <c r="A430" s="22">
        <v>428</v>
      </c>
      <c r="B430" s="2">
        <v>250426004</v>
      </c>
      <c r="C430" s="3">
        <v>45773</v>
      </c>
      <c r="D430" s="4" t="s">
        <v>315</v>
      </c>
      <c r="E430" s="4">
        <v>17</v>
      </c>
      <c r="F430" s="5" t="s">
        <v>33</v>
      </c>
      <c r="G430" s="6" t="s">
        <v>375</v>
      </c>
      <c r="H430" s="6" t="s">
        <v>39</v>
      </c>
      <c r="I430" s="7" t="s">
        <v>66</v>
      </c>
      <c r="J430" s="7" t="s">
        <v>40</v>
      </c>
      <c r="K430" s="8">
        <v>64</v>
      </c>
      <c r="L430" s="8">
        <v>8</v>
      </c>
      <c r="N430" s="10" t="s">
        <v>37</v>
      </c>
      <c r="T430" s="53">
        <v>0</v>
      </c>
    </row>
    <row r="431" customHeight="1" spans="1:20">
      <c r="A431" s="22">
        <v>429</v>
      </c>
      <c r="B431" s="2">
        <v>250426005</v>
      </c>
      <c r="C431" s="3">
        <v>45773</v>
      </c>
      <c r="D431" s="4" t="s">
        <v>315</v>
      </c>
      <c r="E431" s="4">
        <v>17</v>
      </c>
      <c r="F431" s="5" t="s">
        <v>33</v>
      </c>
      <c r="G431" s="6" t="s">
        <v>369</v>
      </c>
      <c r="H431" s="6" t="s">
        <v>39</v>
      </c>
      <c r="I431" s="7" t="s">
        <v>66</v>
      </c>
      <c r="J431" s="7" t="s">
        <v>43</v>
      </c>
      <c r="K431" s="8">
        <v>212</v>
      </c>
      <c r="L431" s="8">
        <v>8</v>
      </c>
      <c r="N431" s="10" t="s">
        <v>37</v>
      </c>
      <c r="T431" s="53">
        <v>0</v>
      </c>
    </row>
    <row r="432" customHeight="1" spans="1:20">
      <c r="A432" s="22">
        <v>430</v>
      </c>
      <c r="B432" s="2">
        <v>250426006</v>
      </c>
      <c r="C432" s="3">
        <v>45773</v>
      </c>
      <c r="D432" s="4" t="s">
        <v>315</v>
      </c>
      <c r="E432" s="4">
        <v>17</v>
      </c>
      <c r="F432" s="5" t="s">
        <v>33</v>
      </c>
      <c r="G432" s="6" t="s">
        <v>302</v>
      </c>
      <c r="H432" s="6" t="s">
        <v>119</v>
      </c>
      <c r="I432" s="7" t="s">
        <v>119</v>
      </c>
      <c r="J432" s="7" t="s">
        <v>36</v>
      </c>
      <c r="K432" s="8">
        <v>659</v>
      </c>
      <c r="L432" s="8">
        <v>32</v>
      </c>
      <c r="N432" s="10" t="s">
        <v>37</v>
      </c>
      <c r="T432" s="53">
        <v>0</v>
      </c>
    </row>
    <row r="433" customHeight="1" spans="1:29">
      <c r="A433" s="22">
        <v>431</v>
      </c>
      <c r="B433" s="2">
        <v>250426007</v>
      </c>
      <c r="C433" s="3">
        <v>45773</v>
      </c>
      <c r="D433" s="4" t="s">
        <v>315</v>
      </c>
      <c r="E433" s="4">
        <v>17</v>
      </c>
      <c r="F433" s="5" t="s">
        <v>33</v>
      </c>
      <c r="G433" s="6" t="s">
        <v>302</v>
      </c>
      <c r="H433" s="6" t="s">
        <v>119</v>
      </c>
      <c r="I433" s="7" t="s">
        <v>119</v>
      </c>
      <c r="J433" s="7" t="s">
        <v>36</v>
      </c>
      <c r="K433" s="8">
        <v>768</v>
      </c>
      <c r="L433" s="8">
        <v>32</v>
      </c>
      <c r="M433" s="9">
        <v>1</v>
      </c>
      <c r="N433" s="10" t="s">
        <v>37</v>
      </c>
      <c r="Q433" s="11">
        <v>1</v>
      </c>
      <c r="T433" s="53">
        <v>1</v>
      </c>
      <c r="U433" s="11" t="s">
        <v>340</v>
      </c>
      <c r="V433" s="13" t="s">
        <v>77</v>
      </c>
      <c r="W433" s="8" t="s">
        <v>50</v>
      </c>
      <c r="X433" s="11" t="s">
        <v>376</v>
      </c>
      <c r="Y433" s="11" t="s">
        <v>52</v>
      </c>
      <c r="Z433" s="11" t="s">
        <v>80</v>
      </c>
      <c r="AC433" s="8" t="s">
        <v>377</v>
      </c>
    </row>
    <row r="434" customHeight="1" spans="1:26">
      <c r="A434" s="22">
        <v>432</v>
      </c>
      <c r="B434" s="2">
        <v>250426008</v>
      </c>
      <c r="C434" s="3">
        <v>45773</v>
      </c>
      <c r="D434" s="4" t="s">
        <v>315</v>
      </c>
      <c r="E434" s="4">
        <v>17</v>
      </c>
      <c r="F434" s="5" t="s">
        <v>33</v>
      </c>
      <c r="G434" s="6" t="s">
        <v>378</v>
      </c>
      <c r="H434" s="6" t="s">
        <v>124</v>
      </c>
      <c r="I434" s="7" t="s">
        <v>125</v>
      </c>
      <c r="J434" s="7" t="s">
        <v>40</v>
      </c>
      <c r="K434" s="8">
        <v>120</v>
      </c>
      <c r="L434" s="8">
        <v>8</v>
      </c>
      <c r="M434" s="9">
        <v>1</v>
      </c>
      <c r="N434" s="10" t="s">
        <v>37</v>
      </c>
      <c r="O434" s="11">
        <v>1</v>
      </c>
      <c r="T434" s="53">
        <v>1</v>
      </c>
      <c r="U434" s="11" t="s">
        <v>379</v>
      </c>
      <c r="V434" s="13" t="s">
        <v>77</v>
      </c>
      <c r="W434" s="8" t="s">
        <v>15</v>
      </c>
      <c r="X434" s="11" t="s">
        <v>380</v>
      </c>
      <c r="Y434" s="11" t="s">
        <v>79</v>
      </c>
      <c r="Z434" s="11" t="s">
        <v>80</v>
      </c>
    </row>
    <row r="435" customHeight="1" spans="1:20">
      <c r="A435" s="22">
        <v>433</v>
      </c>
      <c r="B435" s="2">
        <v>250427001</v>
      </c>
      <c r="C435" s="3">
        <v>45774</v>
      </c>
      <c r="D435" s="4" t="s">
        <v>315</v>
      </c>
      <c r="E435" s="4">
        <v>18</v>
      </c>
      <c r="F435" s="5" t="s">
        <v>33</v>
      </c>
      <c r="G435" s="6" t="s">
        <v>353</v>
      </c>
      <c r="H435" s="6" t="s">
        <v>55</v>
      </c>
      <c r="I435" s="7" t="s">
        <v>64</v>
      </c>
      <c r="J435" s="7" t="s">
        <v>40</v>
      </c>
      <c r="K435" s="8">
        <v>1</v>
      </c>
      <c r="L435" s="8">
        <v>1</v>
      </c>
      <c r="N435" s="10" t="s">
        <v>37</v>
      </c>
      <c r="T435" s="53">
        <v>0</v>
      </c>
    </row>
    <row r="436" customHeight="1" spans="1:20">
      <c r="A436" s="22">
        <v>434</v>
      </c>
      <c r="B436" s="2">
        <v>250427002</v>
      </c>
      <c r="C436" s="3">
        <v>45774</v>
      </c>
      <c r="D436" s="4" t="s">
        <v>315</v>
      </c>
      <c r="E436" s="4">
        <v>18</v>
      </c>
      <c r="F436" s="5" t="s">
        <v>33</v>
      </c>
      <c r="G436" s="6" t="s">
        <v>381</v>
      </c>
      <c r="H436" s="6" t="s">
        <v>39</v>
      </c>
      <c r="I436" s="7" t="s">
        <v>66</v>
      </c>
      <c r="J436" s="7" t="s">
        <v>40</v>
      </c>
      <c r="K436" s="8">
        <v>264</v>
      </c>
      <c r="L436" s="8">
        <v>8</v>
      </c>
      <c r="N436" s="10" t="s">
        <v>37</v>
      </c>
      <c r="T436" s="53">
        <v>0</v>
      </c>
    </row>
    <row r="437" customHeight="1" spans="1:20">
      <c r="A437" s="22">
        <v>435</v>
      </c>
      <c r="B437" s="2">
        <v>250427003</v>
      </c>
      <c r="C437" s="3">
        <v>45774</v>
      </c>
      <c r="D437" s="4" t="s">
        <v>315</v>
      </c>
      <c r="E437" s="4">
        <v>18</v>
      </c>
      <c r="F437" s="5" t="s">
        <v>33</v>
      </c>
      <c r="G437" s="6" t="s">
        <v>280</v>
      </c>
      <c r="H437" s="6" t="s">
        <v>39</v>
      </c>
      <c r="I437" s="7" t="s">
        <v>66</v>
      </c>
      <c r="J437" s="7" t="s">
        <v>43</v>
      </c>
      <c r="K437" s="8">
        <v>123</v>
      </c>
      <c r="L437" s="8">
        <v>8</v>
      </c>
      <c r="N437" s="10" t="s">
        <v>37</v>
      </c>
      <c r="T437" s="53">
        <v>0</v>
      </c>
    </row>
    <row r="438" customHeight="1" spans="1:20">
      <c r="A438" s="22">
        <v>436</v>
      </c>
      <c r="B438" s="2">
        <v>250427004</v>
      </c>
      <c r="C438" s="3">
        <v>45774</v>
      </c>
      <c r="D438" s="4" t="s">
        <v>315</v>
      </c>
      <c r="E438" s="4">
        <v>18</v>
      </c>
      <c r="F438" s="5" t="s">
        <v>33</v>
      </c>
      <c r="G438" s="6" t="s">
        <v>302</v>
      </c>
      <c r="H438" s="6" t="s">
        <v>119</v>
      </c>
      <c r="I438" s="7" t="s">
        <v>119</v>
      </c>
      <c r="J438" s="7" t="s">
        <v>36</v>
      </c>
      <c r="K438" s="8">
        <v>500</v>
      </c>
      <c r="L438" s="8">
        <v>32</v>
      </c>
      <c r="N438" s="10" t="s">
        <v>37</v>
      </c>
      <c r="T438" s="53">
        <v>0</v>
      </c>
    </row>
    <row r="439" customHeight="1" spans="1:20">
      <c r="A439" s="22">
        <v>437</v>
      </c>
      <c r="B439" s="2">
        <v>250427005</v>
      </c>
      <c r="C439" s="3">
        <v>45774</v>
      </c>
      <c r="D439" s="4" t="s">
        <v>315</v>
      </c>
      <c r="E439" s="4">
        <v>18</v>
      </c>
      <c r="F439" s="5" t="s">
        <v>33</v>
      </c>
      <c r="G439" s="6" t="s">
        <v>378</v>
      </c>
      <c r="H439" s="6" t="s">
        <v>124</v>
      </c>
      <c r="I439" s="7" t="s">
        <v>125</v>
      </c>
      <c r="J439" s="7" t="s">
        <v>40</v>
      </c>
      <c r="K439" s="8">
        <v>128</v>
      </c>
      <c r="L439" s="8">
        <v>8</v>
      </c>
      <c r="N439" s="10" t="s">
        <v>37</v>
      </c>
      <c r="T439" s="53">
        <v>0</v>
      </c>
    </row>
    <row r="440" customHeight="1" spans="1:20">
      <c r="A440" s="22">
        <v>438</v>
      </c>
      <c r="B440" s="2">
        <v>250427006</v>
      </c>
      <c r="C440" s="3">
        <v>45774</v>
      </c>
      <c r="D440" s="4" t="s">
        <v>315</v>
      </c>
      <c r="E440" s="4">
        <v>18</v>
      </c>
      <c r="F440" s="5" t="s">
        <v>33</v>
      </c>
      <c r="G440" s="6" t="s">
        <v>382</v>
      </c>
      <c r="H440" s="6" t="s">
        <v>125</v>
      </c>
      <c r="I440" s="7" t="s">
        <v>125</v>
      </c>
      <c r="J440" s="7" t="s">
        <v>40</v>
      </c>
      <c r="K440" s="8">
        <v>41</v>
      </c>
      <c r="L440" s="8">
        <v>8</v>
      </c>
      <c r="N440" s="10" t="s">
        <v>37</v>
      </c>
      <c r="T440" s="53">
        <v>0</v>
      </c>
    </row>
    <row r="441" customHeight="1" spans="1:20">
      <c r="A441" s="22">
        <v>439</v>
      </c>
      <c r="B441" s="2">
        <v>250427007</v>
      </c>
      <c r="C441" s="3">
        <v>45774</v>
      </c>
      <c r="D441" s="4" t="s">
        <v>315</v>
      </c>
      <c r="E441" s="4">
        <v>18</v>
      </c>
      <c r="F441" s="5" t="s">
        <v>33</v>
      </c>
      <c r="G441" s="6" t="s">
        <v>382</v>
      </c>
      <c r="H441" s="6" t="s">
        <v>125</v>
      </c>
      <c r="I441" s="7" t="s">
        <v>125</v>
      </c>
      <c r="J441" s="7" t="s">
        <v>40</v>
      </c>
      <c r="K441" s="8">
        <v>16</v>
      </c>
      <c r="L441" s="8">
        <v>8</v>
      </c>
      <c r="N441" s="10" t="s">
        <v>37</v>
      </c>
      <c r="T441" s="53">
        <v>0</v>
      </c>
    </row>
    <row r="442" customHeight="1" spans="1:29">
      <c r="A442" s="22">
        <v>440</v>
      </c>
      <c r="B442" s="2">
        <v>250428001</v>
      </c>
      <c r="C442" s="3">
        <v>45775</v>
      </c>
      <c r="D442" s="4" t="s">
        <v>315</v>
      </c>
      <c r="E442" s="4">
        <v>18</v>
      </c>
      <c r="F442" s="5" t="s">
        <v>33</v>
      </c>
      <c r="G442" s="6" t="s">
        <v>369</v>
      </c>
      <c r="H442" s="6" t="s">
        <v>39</v>
      </c>
      <c r="I442" s="7" t="s">
        <v>66</v>
      </c>
      <c r="J442" s="7" t="s">
        <v>43</v>
      </c>
      <c r="K442" s="8">
        <v>256</v>
      </c>
      <c r="L442" s="8">
        <v>8</v>
      </c>
      <c r="N442" s="10" t="s">
        <v>37</v>
      </c>
      <c r="O442" s="11">
        <v>1</v>
      </c>
      <c r="T442" s="53">
        <v>0</v>
      </c>
      <c r="U442" s="11" t="s">
        <v>120</v>
      </c>
      <c r="V442" s="13" t="s">
        <v>77</v>
      </c>
      <c r="W442" s="8" t="s">
        <v>15</v>
      </c>
      <c r="X442" s="11" t="s">
        <v>78</v>
      </c>
      <c r="Y442" s="11" t="s">
        <v>79</v>
      </c>
      <c r="Z442" s="11" t="s">
        <v>80</v>
      </c>
      <c r="AC442" s="8" t="s">
        <v>383</v>
      </c>
    </row>
    <row r="443" customHeight="1" spans="1:20">
      <c r="A443" s="22">
        <v>441</v>
      </c>
      <c r="B443" s="2">
        <v>250428002</v>
      </c>
      <c r="C443" s="3">
        <v>45775</v>
      </c>
      <c r="D443" s="4" t="s">
        <v>315</v>
      </c>
      <c r="E443" s="4">
        <v>18</v>
      </c>
      <c r="F443" s="5" t="s">
        <v>33</v>
      </c>
      <c r="G443" s="6" t="s">
        <v>302</v>
      </c>
      <c r="H443" s="6" t="s">
        <v>119</v>
      </c>
      <c r="I443" s="7" t="s">
        <v>119</v>
      </c>
      <c r="J443" s="7" t="s">
        <v>36</v>
      </c>
      <c r="K443" s="8">
        <v>568</v>
      </c>
      <c r="L443" s="8">
        <v>32</v>
      </c>
      <c r="N443" s="10" t="s">
        <v>37</v>
      </c>
      <c r="T443" s="53">
        <v>0</v>
      </c>
    </row>
    <row r="444" customHeight="1" spans="1:20">
      <c r="A444" s="22">
        <v>442</v>
      </c>
      <c r="B444" s="2">
        <v>250428003</v>
      </c>
      <c r="C444" s="3">
        <v>45775</v>
      </c>
      <c r="D444" s="4" t="s">
        <v>315</v>
      </c>
      <c r="E444" s="4">
        <v>18</v>
      </c>
      <c r="F444" s="5" t="s">
        <v>33</v>
      </c>
      <c r="G444" s="6" t="s">
        <v>384</v>
      </c>
      <c r="H444" s="6" t="s">
        <v>55</v>
      </c>
      <c r="I444" s="7" t="s">
        <v>64</v>
      </c>
      <c r="J444" s="7" t="s">
        <v>40</v>
      </c>
      <c r="K444" s="8">
        <v>5</v>
      </c>
      <c r="L444" s="8">
        <v>5</v>
      </c>
      <c r="N444" s="10" t="s">
        <v>37</v>
      </c>
      <c r="T444" s="53">
        <v>0</v>
      </c>
    </row>
    <row r="445" customHeight="1" spans="1:20">
      <c r="A445" s="22">
        <v>443</v>
      </c>
      <c r="B445" s="2">
        <v>250428004</v>
      </c>
      <c r="C445" s="3">
        <v>45775</v>
      </c>
      <c r="D445" s="4" t="s">
        <v>315</v>
      </c>
      <c r="E445" s="4">
        <v>18</v>
      </c>
      <c r="F445" s="5" t="s">
        <v>33</v>
      </c>
      <c r="G445" s="6" t="s">
        <v>255</v>
      </c>
      <c r="H445" s="6" t="s">
        <v>35</v>
      </c>
      <c r="I445" s="7" t="s">
        <v>139</v>
      </c>
      <c r="J445" s="7" t="s">
        <v>36</v>
      </c>
      <c r="K445" s="8">
        <v>3</v>
      </c>
      <c r="L445" s="8">
        <v>3</v>
      </c>
      <c r="N445" s="10" t="s">
        <v>37</v>
      </c>
      <c r="T445" s="53">
        <v>0</v>
      </c>
    </row>
    <row r="446" customHeight="1" spans="1:29">
      <c r="A446" s="22">
        <v>444</v>
      </c>
      <c r="B446" s="2">
        <v>250428005</v>
      </c>
      <c r="C446" s="3">
        <v>45775</v>
      </c>
      <c r="D446" s="4" t="s">
        <v>315</v>
      </c>
      <c r="E446" s="4">
        <v>18</v>
      </c>
      <c r="F446" s="5" t="s">
        <v>33</v>
      </c>
      <c r="G446" s="6" t="s">
        <v>385</v>
      </c>
      <c r="H446" s="6" t="s">
        <v>163</v>
      </c>
      <c r="I446" s="7" t="s">
        <v>66</v>
      </c>
      <c r="J446" s="7" t="s">
        <v>40</v>
      </c>
      <c r="K446" s="8">
        <v>10</v>
      </c>
      <c r="L446" s="8">
        <v>8</v>
      </c>
      <c r="N446" s="10" t="s">
        <v>37</v>
      </c>
      <c r="T446" s="53">
        <v>0</v>
      </c>
      <c r="AC446" s="8" t="s">
        <v>386</v>
      </c>
    </row>
    <row r="447" customHeight="1" spans="1:26">
      <c r="A447" s="22">
        <v>445</v>
      </c>
      <c r="B447" s="2">
        <v>250429001</v>
      </c>
      <c r="C447" s="3">
        <v>45776</v>
      </c>
      <c r="D447" s="4" t="s">
        <v>315</v>
      </c>
      <c r="E447" s="4">
        <v>18</v>
      </c>
      <c r="F447" s="5" t="s">
        <v>33</v>
      </c>
      <c r="G447" s="6" t="s">
        <v>280</v>
      </c>
      <c r="H447" s="6" t="s">
        <v>39</v>
      </c>
      <c r="I447" s="7" t="s">
        <v>66</v>
      </c>
      <c r="J447" s="7" t="s">
        <v>43</v>
      </c>
      <c r="K447" s="8">
        <v>592</v>
      </c>
      <c r="L447" s="8">
        <v>32</v>
      </c>
      <c r="M447" s="9">
        <v>1</v>
      </c>
      <c r="N447" s="10" t="s">
        <v>47</v>
      </c>
      <c r="Q447" s="11">
        <v>1</v>
      </c>
      <c r="T447" s="53">
        <v>1</v>
      </c>
      <c r="U447" s="11" t="s">
        <v>48</v>
      </c>
      <c r="V447" s="13" t="s">
        <v>49</v>
      </c>
      <c r="W447" s="8" t="s">
        <v>50</v>
      </c>
      <c r="X447" s="11" t="s">
        <v>51</v>
      </c>
      <c r="Y447" s="11" t="s">
        <v>52</v>
      </c>
      <c r="Z447" s="11" t="s">
        <v>53</v>
      </c>
    </row>
    <row r="448" customHeight="1" spans="1:20">
      <c r="A448" s="22">
        <v>446</v>
      </c>
      <c r="B448" s="2">
        <v>250429002</v>
      </c>
      <c r="C448" s="3">
        <v>45776</v>
      </c>
      <c r="D448" s="4" t="s">
        <v>315</v>
      </c>
      <c r="E448" s="4">
        <v>18</v>
      </c>
      <c r="F448" s="5" t="s">
        <v>33</v>
      </c>
      <c r="G448" s="6" t="s">
        <v>302</v>
      </c>
      <c r="H448" s="6" t="s">
        <v>119</v>
      </c>
      <c r="I448" s="7" t="s">
        <v>119</v>
      </c>
      <c r="J448" s="7" t="s">
        <v>36</v>
      </c>
      <c r="K448" s="8">
        <v>256</v>
      </c>
      <c r="L448" s="8">
        <v>8</v>
      </c>
      <c r="N448" s="10" t="s">
        <v>37</v>
      </c>
      <c r="T448" s="53">
        <v>0</v>
      </c>
    </row>
    <row r="449" customHeight="1" spans="1:20">
      <c r="A449" s="22">
        <v>447</v>
      </c>
      <c r="B449" s="2">
        <v>250429003</v>
      </c>
      <c r="C449" s="3">
        <v>45776</v>
      </c>
      <c r="D449" s="4" t="s">
        <v>315</v>
      </c>
      <c r="E449" s="4">
        <v>18</v>
      </c>
      <c r="F449" s="5" t="s">
        <v>33</v>
      </c>
      <c r="G449" s="6" t="s">
        <v>387</v>
      </c>
      <c r="H449" s="6" t="s">
        <v>194</v>
      </c>
      <c r="I449" s="7" t="s">
        <v>195</v>
      </c>
      <c r="J449" s="7" t="s">
        <v>36</v>
      </c>
      <c r="K449" s="8">
        <v>152</v>
      </c>
      <c r="L449" s="8">
        <v>8</v>
      </c>
      <c r="N449" s="10" t="s">
        <v>37</v>
      </c>
      <c r="T449" s="53">
        <v>0</v>
      </c>
    </row>
    <row r="450" customHeight="1" spans="1:20">
      <c r="A450" s="22">
        <v>448</v>
      </c>
      <c r="B450" s="2">
        <v>250429004</v>
      </c>
      <c r="C450" s="3">
        <v>45776</v>
      </c>
      <c r="D450" s="4" t="s">
        <v>315</v>
      </c>
      <c r="E450" s="4">
        <v>18</v>
      </c>
      <c r="F450" s="5" t="s">
        <v>33</v>
      </c>
      <c r="G450" s="6" t="s">
        <v>286</v>
      </c>
      <c r="H450" s="6" t="s">
        <v>125</v>
      </c>
      <c r="I450" s="7" t="s">
        <v>125</v>
      </c>
      <c r="J450" s="7" t="s">
        <v>40</v>
      </c>
      <c r="K450" s="8">
        <v>1</v>
      </c>
      <c r="L450" s="8">
        <v>1</v>
      </c>
      <c r="N450" s="10" t="s">
        <v>37</v>
      </c>
      <c r="T450" s="53">
        <v>0</v>
      </c>
    </row>
    <row r="451" customHeight="1" spans="1:20">
      <c r="A451" s="22">
        <v>449</v>
      </c>
      <c r="B451" s="2">
        <v>250429005</v>
      </c>
      <c r="C451" s="3">
        <v>45776</v>
      </c>
      <c r="D451" s="4" t="s">
        <v>315</v>
      </c>
      <c r="E451" s="4">
        <v>18</v>
      </c>
      <c r="F451" s="5" t="s">
        <v>33</v>
      </c>
      <c r="G451" s="6" t="s">
        <v>384</v>
      </c>
      <c r="H451" s="6" t="s">
        <v>55</v>
      </c>
      <c r="I451" s="7" t="s">
        <v>64</v>
      </c>
      <c r="J451" s="7" t="s">
        <v>40</v>
      </c>
      <c r="K451" s="8">
        <v>1</v>
      </c>
      <c r="L451" s="8">
        <v>1</v>
      </c>
      <c r="N451" s="10" t="s">
        <v>37</v>
      </c>
      <c r="T451" s="53">
        <v>0</v>
      </c>
    </row>
    <row r="452" customHeight="1" spans="1:20">
      <c r="A452" s="22">
        <v>450</v>
      </c>
      <c r="B452" s="2">
        <v>250430001</v>
      </c>
      <c r="C452" s="3">
        <v>45777</v>
      </c>
      <c r="D452" s="4" t="s">
        <v>315</v>
      </c>
      <c r="E452" s="4">
        <v>18</v>
      </c>
      <c r="F452" s="5" t="s">
        <v>33</v>
      </c>
      <c r="G452" s="6" t="s">
        <v>388</v>
      </c>
      <c r="H452" s="6" t="s">
        <v>55</v>
      </c>
      <c r="I452" s="7" t="s">
        <v>64</v>
      </c>
      <c r="J452" s="7" t="s">
        <v>40</v>
      </c>
      <c r="K452" s="8">
        <v>120</v>
      </c>
      <c r="L452" s="8">
        <v>8</v>
      </c>
      <c r="N452" s="10" t="s">
        <v>37</v>
      </c>
      <c r="T452" s="53">
        <v>0</v>
      </c>
    </row>
    <row r="453" customHeight="1" spans="1:20">
      <c r="A453" s="22">
        <v>451</v>
      </c>
      <c r="B453" s="2">
        <v>250430002</v>
      </c>
      <c r="C453" s="3">
        <v>45777</v>
      </c>
      <c r="D453" s="4" t="s">
        <v>315</v>
      </c>
      <c r="E453" s="4">
        <v>18</v>
      </c>
      <c r="F453" s="5" t="s">
        <v>33</v>
      </c>
      <c r="G453" s="6" t="s">
        <v>280</v>
      </c>
      <c r="H453" s="6" t="s">
        <v>39</v>
      </c>
      <c r="I453" s="7" t="s">
        <v>66</v>
      </c>
      <c r="J453" s="7" t="s">
        <v>40</v>
      </c>
      <c r="K453" s="8">
        <v>70</v>
      </c>
      <c r="L453" s="8">
        <v>8</v>
      </c>
      <c r="N453" s="10" t="s">
        <v>37</v>
      </c>
      <c r="T453" s="53">
        <v>0</v>
      </c>
    </row>
    <row r="454" customHeight="1" spans="1:20">
      <c r="A454" s="22">
        <v>452</v>
      </c>
      <c r="B454" s="2">
        <v>250430003</v>
      </c>
      <c r="C454" s="3">
        <v>45777</v>
      </c>
      <c r="D454" s="4" t="s">
        <v>315</v>
      </c>
      <c r="E454" s="4">
        <v>18</v>
      </c>
      <c r="F454" s="5" t="s">
        <v>33</v>
      </c>
      <c r="G454" s="6" t="s">
        <v>389</v>
      </c>
      <c r="H454" s="6" t="s">
        <v>39</v>
      </c>
      <c r="I454" s="7" t="s">
        <v>66</v>
      </c>
      <c r="J454" s="7" t="s">
        <v>43</v>
      </c>
      <c r="K454" s="8">
        <v>6</v>
      </c>
      <c r="L454" s="8">
        <v>6</v>
      </c>
      <c r="N454" s="10" t="s">
        <v>37</v>
      </c>
      <c r="T454" s="53">
        <v>0</v>
      </c>
    </row>
    <row r="455" customHeight="1" spans="1:20">
      <c r="A455" s="22">
        <v>453</v>
      </c>
      <c r="B455" s="2">
        <v>250430004</v>
      </c>
      <c r="C455" s="3">
        <v>45777</v>
      </c>
      <c r="D455" s="4" t="s">
        <v>315</v>
      </c>
      <c r="E455" s="4">
        <v>18</v>
      </c>
      <c r="F455" s="5" t="s">
        <v>33</v>
      </c>
      <c r="G455" s="6" t="s">
        <v>387</v>
      </c>
      <c r="H455" s="6" t="s">
        <v>194</v>
      </c>
      <c r="I455" s="7" t="s">
        <v>195</v>
      </c>
      <c r="J455" s="7" t="s">
        <v>67</v>
      </c>
      <c r="K455" s="8">
        <v>64</v>
      </c>
      <c r="L455" s="8">
        <v>8</v>
      </c>
      <c r="N455" s="10" t="s">
        <v>37</v>
      </c>
      <c r="T455" s="53">
        <v>0</v>
      </c>
    </row>
    <row r="456" customHeight="1" spans="1:20">
      <c r="A456" s="22">
        <v>454</v>
      </c>
      <c r="B456" s="2">
        <v>250430005</v>
      </c>
      <c r="C456" s="3">
        <v>45777</v>
      </c>
      <c r="D456" s="4" t="s">
        <v>315</v>
      </c>
      <c r="E456" s="4">
        <v>18</v>
      </c>
      <c r="F456" s="5" t="s">
        <v>33</v>
      </c>
      <c r="G456" s="6" t="s">
        <v>225</v>
      </c>
      <c r="H456" s="6" t="s">
        <v>136</v>
      </c>
      <c r="I456" s="7" t="s">
        <v>136</v>
      </c>
      <c r="J456" s="7" t="s">
        <v>36</v>
      </c>
      <c r="K456" s="8">
        <v>54</v>
      </c>
      <c r="L456" s="8">
        <v>8</v>
      </c>
      <c r="N456" s="10" t="s">
        <v>37</v>
      </c>
      <c r="T456" s="53">
        <v>0</v>
      </c>
    </row>
    <row r="457" customHeight="1" spans="1:20">
      <c r="A457" s="22">
        <v>455</v>
      </c>
      <c r="B457" s="2">
        <v>250430006</v>
      </c>
      <c r="C457" s="3">
        <v>45777</v>
      </c>
      <c r="D457" s="4" t="s">
        <v>315</v>
      </c>
      <c r="E457" s="4">
        <v>18</v>
      </c>
      <c r="F457" s="5" t="s">
        <v>33</v>
      </c>
      <c r="G457" s="6" t="s">
        <v>302</v>
      </c>
      <c r="H457" s="6" t="s">
        <v>119</v>
      </c>
      <c r="I457" s="7" t="s">
        <v>119</v>
      </c>
      <c r="J457" s="7" t="s">
        <v>36</v>
      </c>
      <c r="K457" s="8">
        <v>684</v>
      </c>
      <c r="L457" s="8">
        <v>32</v>
      </c>
      <c r="N457" s="10" t="s">
        <v>37</v>
      </c>
      <c r="T457" s="53">
        <v>0</v>
      </c>
    </row>
    <row r="458" customHeight="1" spans="1:20">
      <c r="A458" s="22">
        <v>456</v>
      </c>
      <c r="B458" s="2">
        <v>250503001</v>
      </c>
      <c r="C458" s="3">
        <v>45780</v>
      </c>
      <c r="D458" s="4" t="s">
        <v>390</v>
      </c>
      <c r="E458" s="4">
        <v>18</v>
      </c>
      <c r="F458" s="5" t="s">
        <v>166</v>
      </c>
      <c r="G458" s="6" t="s">
        <v>370</v>
      </c>
      <c r="H458" s="6" t="s">
        <v>371</v>
      </c>
      <c r="I458" s="7" t="e">
        <v>#N/A</v>
      </c>
      <c r="J458" s="7" t="s">
        <v>67</v>
      </c>
      <c r="K458" s="8">
        <v>1</v>
      </c>
      <c r="L458" s="8">
        <v>1</v>
      </c>
      <c r="N458" s="10" t="s">
        <v>37</v>
      </c>
      <c r="T458" s="53">
        <v>0</v>
      </c>
    </row>
    <row r="459" customHeight="1" spans="1:20">
      <c r="A459" s="22">
        <v>457</v>
      </c>
      <c r="B459" s="2">
        <v>250503002</v>
      </c>
      <c r="C459" s="3">
        <v>45780</v>
      </c>
      <c r="D459" s="4" t="s">
        <v>390</v>
      </c>
      <c r="E459" s="4">
        <v>18</v>
      </c>
      <c r="F459" s="5" t="s">
        <v>166</v>
      </c>
      <c r="G459" s="6" t="s">
        <v>391</v>
      </c>
      <c r="H459" s="6" t="s">
        <v>168</v>
      </c>
      <c r="I459" s="7" t="s">
        <v>168</v>
      </c>
      <c r="J459" s="7" t="s">
        <v>67</v>
      </c>
      <c r="K459" s="8">
        <v>1</v>
      </c>
      <c r="L459" s="8">
        <v>1</v>
      </c>
      <c r="N459" s="10" t="s">
        <v>37</v>
      </c>
      <c r="T459" s="53">
        <v>0</v>
      </c>
    </row>
    <row r="460" customHeight="1" spans="1:26">
      <c r="A460" s="22">
        <v>458</v>
      </c>
      <c r="B460" s="2">
        <v>250505001</v>
      </c>
      <c r="C460" s="3">
        <v>45782</v>
      </c>
      <c r="D460" s="4" t="s">
        <v>390</v>
      </c>
      <c r="E460" s="4">
        <v>19</v>
      </c>
      <c r="F460" s="5" t="s">
        <v>33</v>
      </c>
      <c r="G460" s="6" t="s">
        <v>302</v>
      </c>
      <c r="H460" s="6" t="s">
        <v>119</v>
      </c>
      <c r="I460" s="7" t="s">
        <v>119</v>
      </c>
      <c r="J460" s="7" t="s">
        <v>36</v>
      </c>
      <c r="K460" s="8">
        <v>480</v>
      </c>
      <c r="L460" s="8">
        <v>32</v>
      </c>
      <c r="N460" s="10" t="s">
        <v>47</v>
      </c>
      <c r="Q460" s="11">
        <v>1</v>
      </c>
      <c r="T460" s="53">
        <v>1</v>
      </c>
      <c r="U460" s="11" t="s">
        <v>392</v>
      </c>
      <c r="V460" s="13" t="s">
        <v>49</v>
      </c>
      <c r="W460" s="8" t="s">
        <v>50</v>
      </c>
      <c r="X460" s="11" t="s">
        <v>393</v>
      </c>
      <c r="Y460" s="11" t="s">
        <v>52</v>
      </c>
      <c r="Z460" s="11" t="s">
        <v>53</v>
      </c>
    </row>
    <row r="461" customHeight="1" spans="1:20">
      <c r="A461" s="22">
        <v>459</v>
      </c>
      <c r="B461" s="2">
        <v>250505002</v>
      </c>
      <c r="C461" s="3">
        <v>45782</v>
      </c>
      <c r="D461" s="4" t="s">
        <v>390</v>
      </c>
      <c r="E461" s="4">
        <v>19</v>
      </c>
      <c r="F461" s="5" t="s">
        <v>33</v>
      </c>
      <c r="G461" s="6" t="s">
        <v>302</v>
      </c>
      <c r="H461" s="6" t="s">
        <v>35</v>
      </c>
      <c r="I461" s="7" t="s">
        <v>139</v>
      </c>
      <c r="J461" s="7" t="s">
        <v>36</v>
      </c>
      <c r="K461" s="8">
        <v>116</v>
      </c>
      <c r="L461" s="8">
        <v>8</v>
      </c>
      <c r="N461" s="10" t="s">
        <v>37</v>
      </c>
      <c r="T461" s="53">
        <v>0</v>
      </c>
    </row>
    <row r="462" customHeight="1" spans="1:20">
      <c r="A462" s="22">
        <v>460</v>
      </c>
      <c r="B462" s="2">
        <v>250505003</v>
      </c>
      <c r="C462" s="3">
        <v>45782</v>
      </c>
      <c r="D462" s="4" t="s">
        <v>390</v>
      </c>
      <c r="E462" s="4">
        <v>19</v>
      </c>
      <c r="F462" s="5" t="s">
        <v>33</v>
      </c>
      <c r="G462" s="6" t="s">
        <v>228</v>
      </c>
      <c r="H462" s="6" t="s">
        <v>62</v>
      </c>
      <c r="I462" s="7" t="s">
        <v>69</v>
      </c>
      <c r="J462" s="7" t="s">
        <v>43</v>
      </c>
      <c r="K462" s="8">
        <v>18</v>
      </c>
      <c r="L462" s="8">
        <v>8</v>
      </c>
      <c r="N462" s="10" t="s">
        <v>37</v>
      </c>
      <c r="T462" s="53">
        <v>0</v>
      </c>
    </row>
    <row r="463" customHeight="1" spans="1:20">
      <c r="A463" s="22">
        <v>461</v>
      </c>
      <c r="B463" s="2">
        <v>250505004</v>
      </c>
      <c r="C463" s="3">
        <v>45782</v>
      </c>
      <c r="D463" s="4" t="s">
        <v>390</v>
      </c>
      <c r="E463" s="4">
        <v>19</v>
      </c>
      <c r="F463" s="5" t="s">
        <v>33</v>
      </c>
      <c r="G463" s="6" t="s">
        <v>394</v>
      </c>
      <c r="H463" s="6" t="s">
        <v>39</v>
      </c>
      <c r="I463" s="7" t="s">
        <v>66</v>
      </c>
      <c r="J463" s="7" t="s">
        <v>43</v>
      </c>
      <c r="K463" s="8">
        <v>140</v>
      </c>
      <c r="L463" s="8">
        <v>8</v>
      </c>
      <c r="N463" s="10" t="s">
        <v>37</v>
      </c>
      <c r="T463" s="53">
        <v>0</v>
      </c>
    </row>
    <row r="464" customHeight="1" spans="1:20">
      <c r="A464" s="22">
        <v>462</v>
      </c>
      <c r="B464" s="2">
        <v>250505005</v>
      </c>
      <c r="C464" s="3">
        <v>45782</v>
      </c>
      <c r="D464" s="4" t="s">
        <v>390</v>
      </c>
      <c r="E464" s="4">
        <v>19</v>
      </c>
      <c r="F464" s="5" t="s">
        <v>33</v>
      </c>
      <c r="G464" s="6" t="s">
        <v>381</v>
      </c>
      <c r="H464" s="6" t="s">
        <v>39</v>
      </c>
      <c r="I464" s="7" t="s">
        <v>66</v>
      </c>
      <c r="J464" s="7" t="s">
        <v>40</v>
      </c>
      <c r="K464" s="8">
        <v>256</v>
      </c>
      <c r="L464" s="8">
        <v>8</v>
      </c>
      <c r="N464" s="10" t="s">
        <v>37</v>
      </c>
      <c r="T464" s="53">
        <v>0</v>
      </c>
    </row>
    <row r="465" customHeight="1" spans="1:20">
      <c r="A465" s="22">
        <v>463</v>
      </c>
      <c r="B465" s="2">
        <v>250506001</v>
      </c>
      <c r="C465" s="3">
        <v>45783</v>
      </c>
      <c r="D465" s="4" t="s">
        <v>390</v>
      </c>
      <c r="E465" s="4">
        <v>19</v>
      </c>
      <c r="F465" s="5" t="s">
        <v>33</v>
      </c>
      <c r="G465" s="6" t="s">
        <v>384</v>
      </c>
      <c r="H465" s="6" t="s">
        <v>55</v>
      </c>
      <c r="I465" s="7" t="s">
        <v>64</v>
      </c>
      <c r="J465" s="7" t="s">
        <v>40</v>
      </c>
      <c r="K465" s="8">
        <v>1</v>
      </c>
      <c r="L465" s="8">
        <v>1</v>
      </c>
      <c r="N465" s="10" t="s">
        <v>37</v>
      </c>
      <c r="T465" s="53">
        <v>0</v>
      </c>
    </row>
    <row r="466" customHeight="1" spans="1:20">
      <c r="A466" s="22">
        <v>464</v>
      </c>
      <c r="B466" s="2">
        <v>250506002</v>
      </c>
      <c r="C466" s="3">
        <v>45783</v>
      </c>
      <c r="D466" s="4" t="s">
        <v>390</v>
      </c>
      <c r="E466" s="4">
        <v>19</v>
      </c>
      <c r="F466" s="5" t="s">
        <v>166</v>
      </c>
      <c r="G466" s="6" t="s">
        <v>395</v>
      </c>
      <c r="H466" s="6" t="s">
        <v>168</v>
      </c>
      <c r="I466" s="7" t="s">
        <v>168</v>
      </c>
      <c r="J466" s="7" t="s">
        <v>67</v>
      </c>
      <c r="K466" s="8">
        <v>1</v>
      </c>
      <c r="L466" s="8">
        <v>1</v>
      </c>
      <c r="N466" s="10" t="s">
        <v>37</v>
      </c>
      <c r="T466" s="53">
        <v>0</v>
      </c>
    </row>
    <row r="467" customHeight="1" spans="1:20">
      <c r="A467" s="22">
        <v>465</v>
      </c>
      <c r="B467" s="2">
        <v>250506003</v>
      </c>
      <c r="C467" s="3">
        <v>45783</v>
      </c>
      <c r="D467" s="4" t="s">
        <v>390</v>
      </c>
      <c r="E467" s="4">
        <v>19</v>
      </c>
      <c r="F467" s="5" t="s">
        <v>33</v>
      </c>
      <c r="G467" s="6" t="s">
        <v>255</v>
      </c>
      <c r="H467" s="6" t="s">
        <v>143</v>
      </c>
      <c r="I467" s="7" t="s">
        <v>119</v>
      </c>
      <c r="J467" s="7" t="s">
        <v>36</v>
      </c>
      <c r="K467" s="8">
        <v>1</v>
      </c>
      <c r="L467" s="8">
        <v>1</v>
      </c>
      <c r="N467" s="10" t="s">
        <v>37</v>
      </c>
      <c r="T467" s="53">
        <v>0</v>
      </c>
    </row>
    <row r="468" customHeight="1" spans="1:20">
      <c r="A468" s="22">
        <v>466</v>
      </c>
      <c r="B468" s="2">
        <v>250506004</v>
      </c>
      <c r="C468" s="3">
        <v>45783</v>
      </c>
      <c r="D468" s="4" t="s">
        <v>390</v>
      </c>
      <c r="E468" s="4">
        <v>19</v>
      </c>
      <c r="F468" s="5" t="s">
        <v>33</v>
      </c>
      <c r="G468" s="6" t="s">
        <v>338</v>
      </c>
      <c r="H468" s="6" t="s">
        <v>136</v>
      </c>
      <c r="I468" s="7" t="s">
        <v>136</v>
      </c>
      <c r="J468" s="7" t="s">
        <v>36</v>
      </c>
      <c r="K468" s="8">
        <v>1</v>
      </c>
      <c r="L468" s="8">
        <v>1</v>
      </c>
      <c r="N468" s="10" t="s">
        <v>37</v>
      </c>
      <c r="T468" s="53">
        <v>0</v>
      </c>
    </row>
    <row r="469" customHeight="1" spans="1:20">
      <c r="A469" s="22">
        <v>467</v>
      </c>
      <c r="B469" s="2">
        <v>250506005</v>
      </c>
      <c r="C469" s="3">
        <v>45783</v>
      </c>
      <c r="D469" s="4" t="s">
        <v>390</v>
      </c>
      <c r="E469" s="4">
        <v>19</v>
      </c>
      <c r="F469" s="5" t="s">
        <v>33</v>
      </c>
      <c r="G469" s="6" t="s">
        <v>369</v>
      </c>
      <c r="H469" s="6" t="s">
        <v>39</v>
      </c>
      <c r="I469" s="7" t="s">
        <v>66</v>
      </c>
      <c r="J469" s="7" t="s">
        <v>43</v>
      </c>
      <c r="K469" s="8">
        <v>128</v>
      </c>
      <c r="L469" s="8">
        <v>8</v>
      </c>
      <c r="N469" s="10" t="s">
        <v>37</v>
      </c>
      <c r="T469" s="53">
        <v>0</v>
      </c>
    </row>
    <row r="470" customHeight="1" spans="1:20">
      <c r="A470" s="22">
        <v>468</v>
      </c>
      <c r="B470" s="2">
        <v>250506006</v>
      </c>
      <c r="C470" s="3">
        <v>45783</v>
      </c>
      <c r="D470" s="4" t="s">
        <v>390</v>
      </c>
      <c r="E470" s="4">
        <v>19</v>
      </c>
      <c r="F470" s="5" t="s">
        <v>33</v>
      </c>
      <c r="G470" s="6" t="s">
        <v>302</v>
      </c>
      <c r="H470" s="6" t="s">
        <v>35</v>
      </c>
      <c r="I470" s="7" t="s">
        <v>139</v>
      </c>
      <c r="J470" s="7" t="s">
        <v>36</v>
      </c>
      <c r="K470" s="8">
        <v>236</v>
      </c>
      <c r="L470" s="8">
        <v>8</v>
      </c>
      <c r="N470" s="10" t="s">
        <v>37</v>
      </c>
      <c r="T470" s="53">
        <v>0</v>
      </c>
    </row>
    <row r="471" customHeight="1" spans="1:20">
      <c r="A471" s="22">
        <v>469</v>
      </c>
      <c r="B471" s="2">
        <v>250506007</v>
      </c>
      <c r="C471" s="3">
        <v>45783</v>
      </c>
      <c r="D471" s="4" t="s">
        <v>390</v>
      </c>
      <c r="E471" s="4">
        <v>19</v>
      </c>
      <c r="F471" s="5" t="s">
        <v>33</v>
      </c>
      <c r="G471" s="6" t="s">
        <v>381</v>
      </c>
      <c r="H471" s="6" t="s">
        <v>39</v>
      </c>
      <c r="I471" s="7" t="s">
        <v>66</v>
      </c>
      <c r="J471" s="7" t="s">
        <v>40</v>
      </c>
      <c r="K471" s="8">
        <v>256</v>
      </c>
      <c r="L471" s="8">
        <v>8</v>
      </c>
      <c r="N471" s="10" t="s">
        <v>37</v>
      </c>
      <c r="T471" s="53">
        <v>0</v>
      </c>
    </row>
    <row r="472" customHeight="1" spans="1:20">
      <c r="A472" s="22">
        <v>470</v>
      </c>
      <c r="B472" s="2">
        <v>250507001</v>
      </c>
      <c r="C472" s="3">
        <v>45784</v>
      </c>
      <c r="D472" s="4" t="s">
        <v>390</v>
      </c>
      <c r="E472" s="4">
        <v>19</v>
      </c>
      <c r="F472" s="5" t="s">
        <v>33</v>
      </c>
      <c r="G472" s="6" t="s">
        <v>302</v>
      </c>
      <c r="H472" s="6" t="s">
        <v>119</v>
      </c>
      <c r="I472" s="7" t="s">
        <v>119</v>
      </c>
      <c r="J472" s="7" t="s">
        <v>36</v>
      </c>
      <c r="K472" s="8">
        <v>404</v>
      </c>
      <c r="L472" s="8">
        <v>20</v>
      </c>
      <c r="N472" s="10" t="s">
        <v>37</v>
      </c>
      <c r="T472" s="53">
        <v>0</v>
      </c>
    </row>
    <row r="473" customHeight="1" spans="1:20">
      <c r="A473" s="22">
        <v>471</v>
      </c>
      <c r="B473" s="2">
        <v>250507002</v>
      </c>
      <c r="C473" s="3">
        <v>45784</v>
      </c>
      <c r="D473" s="4" t="s">
        <v>390</v>
      </c>
      <c r="E473" s="4">
        <v>19</v>
      </c>
      <c r="F473" s="5" t="s">
        <v>33</v>
      </c>
      <c r="G473" s="6" t="s">
        <v>332</v>
      </c>
      <c r="H473" s="6" t="s">
        <v>39</v>
      </c>
      <c r="I473" s="7" t="s">
        <v>66</v>
      </c>
      <c r="J473" s="7" t="s">
        <v>43</v>
      </c>
      <c r="K473" s="8">
        <v>240</v>
      </c>
      <c r="L473" s="8">
        <v>8</v>
      </c>
      <c r="N473" s="10" t="s">
        <v>37</v>
      </c>
      <c r="T473" s="53">
        <v>0</v>
      </c>
    </row>
    <row r="474" customHeight="1" spans="1:20">
      <c r="A474" s="22">
        <v>472</v>
      </c>
      <c r="B474" s="2">
        <v>250507003</v>
      </c>
      <c r="C474" s="3">
        <v>45784</v>
      </c>
      <c r="D474" s="4" t="s">
        <v>390</v>
      </c>
      <c r="E474" s="4">
        <v>19</v>
      </c>
      <c r="F474" s="5" t="s">
        <v>33</v>
      </c>
      <c r="G474" s="6" t="s">
        <v>396</v>
      </c>
      <c r="H474" s="6" t="s">
        <v>39</v>
      </c>
      <c r="I474" s="7" t="s">
        <v>66</v>
      </c>
      <c r="J474" s="7" t="s">
        <v>40</v>
      </c>
      <c r="K474" s="8">
        <v>274</v>
      </c>
      <c r="L474" s="8">
        <v>8</v>
      </c>
      <c r="N474" s="10" t="s">
        <v>37</v>
      </c>
      <c r="T474" s="53">
        <v>0</v>
      </c>
    </row>
    <row r="475" customHeight="1" spans="1:20">
      <c r="A475" s="22">
        <v>473</v>
      </c>
      <c r="B475" s="2">
        <v>250508001</v>
      </c>
      <c r="C475" s="3">
        <v>45785</v>
      </c>
      <c r="D475" s="4" t="s">
        <v>390</v>
      </c>
      <c r="E475" s="4">
        <v>19</v>
      </c>
      <c r="F475" s="5" t="s">
        <v>33</v>
      </c>
      <c r="G475" s="6" t="s">
        <v>345</v>
      </c>
      <c r="H475" s="6" t="s">
        <v>42</v>
      </c>
      <c r="I475" s="7" t="s">
        <v>155</v>
      </c>
      <c r="J475" s="7" t="s">
        <v>43</v>
      </c>
      <c r="K475" s="8">
        <v>6</v>
      </c>
      <c r="L475" s="8">
        <v>6</v>
      </c>
      <c r="N475" s="10" t="s">
        <v>37</v>
      </c>
      <c r="T475" s="53">
        <v>0</v>
      </c>
    </row>
    <row r="476" customHeight="1" spans="1:20">
      <c r="A476" s="22">
        <v>474</v>
      </c>
      <c r="B476" s="2">
        <v>250508002</v>
      </c>
      <c r="C476" s="3">
        <v>45785</v>
      </c>
      <c r="D476" s="4" t="s">
        <v>390</v>
      </c>
      <c r="E476" s="4">
        <v>19</v>
      </c>
      <c r="F476" s="5" t="s">
        <v>33</v>
      </c>
      <c r="G476" s="6" t="s">
        <v>397</v>
      </c>
      <c r="H476" s="6" t="s">
        <v>72</v>
      </c>
      <c r="I476" s="7" t="s">
        <v>106</v>
      </c>
      <c r="J476" s="7" t="s">
        <v>40</v>
      </c>
      <c r="K476" s="8">
        <v>128</v>
      </c>
      <c r="L476" s="8">
        <v>8</v>
      </c>
      <c r="N476" s="10" t="s">
        <v>37</v>
      </c>
      <c r="T476" s="53">
        <v>0</v>
      </c>
    </row>
    <row r="477" customHeight="1" spans="1:20">
      <c r="A477" s="22">
        <v>475</v>
      </c>
      <c r="B477" s="2">
        <v>250508003</v>
      </c>
      <c r="C477" s="3">
        <v>45785</v>
      </c>
      <c r="D477" s="4" t="s">
        <v>390</v>
      </c>
      <c r="E477" s="4">
        <v>19</v>
      </c>
      <c r="F477" s="5" t="s">
        <v>33</v>
      </c>
      <c r="G477" s="6" t="s">
        <v>302</v>
      </c>
      <c r="H477" s="6" t="s">
        <v>35</v>
      </c>
      <c r="I477" s="7" t="s">
        <v>139</v>
      </c>
      <c r="J477" s="7" t="s">
        <v>36</v>
      </c>
      <c r="K477" s="8">
        <v>508</v>
      </c>
      <c r="L477" s="8">
        <v>32</v>
      </c>
      <c r="N477" s="10" t="s">
        <v>37</v>
      </c>
      <c r="T477" s="53">
        <v>0</v>
      </c>
    </row>
    <row r="478" customHeight="1" spans="1:20">
      <c r="A478" s="22">
        <v>476</v>
      </c>
      <c r="B478" s="2">
        <v>250508004</v>
      </c>
      <c r="C478" s="3">
        <v>45785</v>
      </c>
      <c r="D478" s="4" t="s">
        <v>390</v>
      </c>
      <c r="E478" s="4">
        <v>19</v>
      </c>
      <c r="F478" s="5" t="s">
        <v>33</v>
      </c>
      <c r="G478" s="6" t="s">
        <v>398</v>
      </c>
      <c r="H478" s="6" t="s">
        <v>399</v>
      </c>
      <c r="I478" s="7" t="s">
        <v>84</v>
      </c>
      <c r="J478" s="7" t="s">
        <v>43</v>
      </c>
      <c r="K478" s="8">
        <v>1</v>
      </c>
      <c r="L478" s="8">
        <v>1</v>
      </c>
      <c r="N478" s="10" t="s">
        <v>37</v>
      </c>
      <c r="T478" s="53">
        <v>0</v>
      </c>
    </row>
    <row r="479" customHeight="1" spans="1:20">
      <c r="A479" s="22">
        <v>477</v>
      </c>
      <c r="B479" s="2">
        <v>250508005</v>
      </c>
      <c r="C479" s="3">
        <v>45785</v>
      </c>
      <c r="D479" s="4" t="s">
        <v>390</v>
      </c>
      <c r="E479" s="4">
        <v>19</v>
      </c>
      <c r="F479" s="5" t="s">
        <v>33</v>
      </c>
      <c r="G479" s="6" t="s">
        <v>378</v>
      </c>
      <c r="H479" s="6" t="s">
        <v>125</v>
      </c>
      <c r="I479" s="7" t="s">
        <v>125</v>
      </c>
      <c r="J479" s="7" t="s">
        <v>40</v>
      </c>
      <c r="K479" s="8">
        <v>1</v>
      </c>
      <c r="L479" s="8">
        <v>1</v>
      </c>
      <c r="N479" s="10" t="s">
        <v>37</v>
      </c>
      <c r="T479" s="53">
        <v>0</v>
      </c>
    </row>
    <row r="480" customHeight="1" spans="1:20">
      <c r="A480" s="22">
        <v>478</v>
      </c>
      <c r="B480" s="2">
        <v>250508006</v>
      </c>
      <c r="C480" s="3">
        <v>45785</v>
      </c>
      <c r="D480" s="4" t="s">
        <v>390</v>
      </c>
      <c r="E480" s="4">
        <v>19</v>
      </c>
      <c r="F480" s="5" t="s">
        <v>33</v>
      </c>
      <c r="G480" s="6" t="s">
        <v>302</v>
      </c>
      <c r="H480" s="6" t="s">
        <v>119</v>
      </c>
      <c r="I480" s="7" t="s">
        <v>119</v>
      </c>
      <c r="J480" s="7" t="s">
        <v>36</v>
      </c>
      <c r="K480" s="8">
        <v>1</v>
      </c>
      <c r="L480" s="8">
        <v>1</v>
      </c>
      <c r="N480" s="10" t="s">
        <v>37</v>
      </c>
      <c r="T480" s="53">
        <v>0</v>
      </c>
    </row>
    <row r="481" customHeight="1" spans="1:20">
      <c r="A481" s="22">
        <v>479</v>
      </c>
      <c r="B481" s="2">
        <v>250508007</v>
      </c>
      <c r="C481" s="3">
        <v>45785</v>
      </c>
      <c r="D481" s="4" t="s">
        <v>390</v>
      </c>
      <c r="E481" s="4">
        <v>19</v>
      </c>
      <c r="F481" s="5" t="s">
        <v>33</v>
      </c>
      <c r="G481" s="6" t="s">
        <v>400</v>
      </c>
      <c r="H481" s="6" t="s">
        <v>39</v>
      </c>
      <c r="I481" s="7" t="s">
        <v>66</v>
      </c>
      <c r="J481" s="7" t="s">
        <v>43</v>
      </c>
      <c r="K481" s="8">
        <v>128</v>
      </c>
      <c r="L481" s="8">
        <v>8</v>
      </c>
      <c r="N481" s="10" t="s">
        <v>37</v>
      </c>
      <c r="T481" s="53">
        <v>0</v>
      </c>
    </row>
    <row r="482" customHeight="1" spans="1:20">
      <c r="A482" s="22">
        <v>480</v>
      </c>
      <c r="B482" s="2">
        <v>250509001</v>
      </c>
      <c r="C482" s="3">
        <v>45786</v>
      </c>
      <c r="D482" s="4" t="s">
        <v>390</v>
      </c>
      <c r="E482" s="4">
        <v>19</v>
      </c>
      <c r="F482" s="5" t="s">
        <v>33</v>
      </c>
      <c r="G482" s="6" t="s">
        <v>302</v>
      </c>
      <c r="H482" s="6" t="s">
        <v>35</v>
      </c>
      <c r="I482" s="7" t="s">
        <v>139</v>
      </c>
      <c r="J482" s="7" t="s">
        <v>36</v>
      </c>
      <c r="K482" s="8">
        <v>512</v>
      </c>
      <c r="L482" s="8">
        <v>32</v>
      </c>
      <c r="N482" s="10" t="s">
        <v>37</v>
      </c>
      <c r="T482" s="53">
        <v>0</v>
      </c>
    </row>
    <row r="483" customHeight="1" spans="1:20">
      <c r="A483" s="22">
        <v>481</v>
      </c>
      <c r="B483" s="2">
        <v>250509002</v>
      </c>
      <c r="C483" s="3">
        <v>45786</v>
      </c>
      <c r="D483" s="4" t="s">
        <v>390</v>
      </c>
      <c r="E483" s="4">
        <v>19</v>
      </c>
      <c r="F483" s="5" t="s">
        <v>33</v>
      </c>
      <c r="G483" s="6" t="s">
        <v>381</v>
      </c>
      <c r="H483" s="6" t="s">
        <v>39</v>
      </c>
      <c r="I483" s="7" t="s">
        <v>66</v>
      </c>
      <c r="J483" s="7" t="s">
        <v>40</v>
      </c>
      <c r="K483" s="8">
        <v>144</v>
      </c>
      <c r="L483" s="8">
        <v>8</v>
      </c>
      <c r="N483" s="10" t="s">
        <v>37</v>
      </c>
      <c r="T483" s="53">
        <v>0</v>
      </c>
    </row>
    <row r="484" customHeight="1" spans="1:20">
      <c r="A484" s="22">
        <v>482</v>
      </c>
      <c r="B484" s="2">
        <v>250509003</v>
      </c>
      <c r="C484" s="3">
        <v>45786</v>
      </c>
      <c r="D484" s="4" t="s">
        <v>390</v>
      </c>
      <c r="E484" s="4">
        <v>19</v>
      </c>
      <c r="F484" s="5" t="s">
        <v>33</v>
      </c>
      <c r="G484" s="6" t="s">
        <v>397</v>
      </c>
      <c r="H484" s="6" t="s">
        <v>72</v>
      </c>
      <c r="I484" s="7" t="s">
        <v>106</v>
      </c>
      <c r="J484" s="7" t="s">
        <v>40</v>
      </c>
      <c r="K484" s="8">
        <v>185</v>
      </c>
      <c r="L484" s="8">
        <v>8</v>
      </c>
      <c r="N484" s="10" t="s">
        <v>37</v>
      </c>
      <c r="T484" s="53">
        <v>0</v>
      </c>
    </row>
    <row r="485" customHeight="1" spans="1:20">
      <c r="A485" s="22">
        <v>483</v>
      </c>
      <c r="B485" s="2">
        <v>250509004</v>
      </c>
      <c r="C485" s="3">
        <v>45786</v>
      </c>
      <c r="D485" s="4" t="s">
        <v>390</v>
      </c>
      <c r="E485" s="4">
        <v>19</v>
      </c>
      <c r="F485" s="5" t="s">
        <v>33</v>
      </c>
      <c r="G485" s="6" t="s">
        <v>302</v>
      </c>
      <c r="H485" s="6" t="s">
        <v>35</v>
      </c>
      <c r="I485" s="7" t="s">
        <v>139</v>
      </c>
      <c r="J485" s="7" t="s">
        <v>36</v>
      </c>
      <c r="K485" s="8">
        <v>256</v>
      </c>
      <c r="L485" s="8">
        <v>8</v>
      </c>
      <c r="N485" s="10" t="s">
        <v>37</v>
      </c>
      <c r="T485" s="53">
        <v>0</v>
      </c>
    </row>
    <row r="486" customHeight="1" spans="1:20">
      <c r="A486" s="22">
        <v>484</v>
      </c>
      <c r="B486" s="2">
        <v>250509005</v>
      </c>
      <c r="C486" s="3">
        <v>45786</v>
      </c>
      <c r="D486" s="4" t="s">
        <v>390</v>
      </c>
      <c r="E486" s="4">
        <v>19</v>
      </c>
      <c r="F486" s="5" t="s">
        <v>33</v>
      </c>
      <c r="G486" s="6" t="s">
        <v>401</v>
      </c>
      <c r="H486" s="6" t="s">
        <v>402</v>
      </c>
      <c r="I486" s="7" t="s">
        <v>402</v>
      </c>
      <c r="J486" s="7" t="s">
        <v>36</v>
      </c>
      <c r="K486" s="8">
        <v>1</v>
      </c>
      <c r="L486" s="8">
        <v>1</v>
      </c>
      <c r="N486" s="10" t="s">
        <v>37</v>
      </c>
      <c r="T486" s="53">
        <v>0</v>
      </c>
    </row>
    <row r="487" customHeight="1" spans="1:20">
      <c r="A487" s="22">
        <v>485</v>
      </c>
      <c r="B487" s="2">
        <v>250510001</v>
      </c>
      <c r="C487" s="3">
        <v>45787</v>
      </c>
      <c r="D487" s="4" t="s">
        <v>390</v>
      </c>
      <c r="E487" s="4">
        <v>19</v>
      </c>
      <c r="F487" s="5" t="s">
        <v>33</v>
      </c>
      <c r="G487" s="6" t="s">
        <v>400</v>
      </c>
      <c r="H487" s="6" t="s">
        <v>39</v>
      </c>
      <c r="I487" s="7" t="s">
        <v>66</v>
      </c>
      <c r="J487" s="7" t="s">
        <v>43</v>
      </c>
      <c r="K487" s="8">
        <v>277</v>
      </c>
      <c r="L487" s="8">
        <v>8</v>
      </c>
      <c r="N487" s="10" t="s">
        <v>37</v>
      </c>
      <c r="T487" s="53">
        <v>0</v>
      </c>
    </row>
    <row r="488" customHeight="1" spans="1:20">
      <c r="A488" s="22">
        <v>486</v>
      </c>
      <c r="B488" s="2">
        <v>250510002</v>
      </c>
      <c r="C488" s="3">
        <v>45787</v>
      </c>
      <c r="D488" s="4" t="s">
        <v>390</v>
      </c>
      <c r="E488" s="4">
        <v>19</v>
      </c>
      <c r="F488" s="5" t="s">
        <v>33</v>
      </c>
      <c r="G488" s="6" t="s">
        <v>302</v>
      </c>
      <c r="H488" s="6" t="s">
        <v>35</v>
      </c>
      <c r="I488" s="7" t="s">
        <v>139</v>
      </c>
      <c r="J488" s="7" t="s">
        <v>36</v>
      </c>
      <c r="K488" s="8">
        <v>732</v>
      </c>
      <c r="L488" s="8">
        <v>32</v>
      </c>
      <c r="N488" s="10" t="s">
        <v>37</v>
      </c>
      <c r="T488" s="53">
        <v>0</v>
      </c>
    </row>
    <row r="489" customHeight="1" spans="1:20">
      <c r="A489" s="22">
        <v>487</v>
      </c>
      <c r="B489" s="2">
        <v>250511001</v>
      </c>
      <c r="C489" s="3">
        <v>45788</v>
      </c>
      <c r="D489" s="4" t="s">
        <v>390</v>
      </c>
      <c r="E489" s="4">
        <v>20</v>
      </c>
      <c r="F489" s="5" t="s">
        <v>33</v>
      </c>
      <c r="G489" s="6">
        <v>88888888</v>
      </c>
      <c r="H489" s="6" t="s">
        <v>403</v>
      </c>
      <c r="I489" s="7" t="s">
        <v>403</v>
      </c>
      <c r="J489" s="7" t="s">
        <v>43</v>
      </c>
      <c r="K489" s="8">
        <v>1</v>
      </c>
      <c r="L489" s="8">
        <v>1</v>
      </c>
      <c r="N489" s="10" t="s">
        <v>37</v>
      </c>
      <c r="T489" s="53">
        <v>0</v>
      </c>
    </row>
    <row r="490" customHeight="1" spans="1:20">
      <c r="A490" s="22">
        <v>488</v>
      </c>
      <c r="B490" s="2">
        <v>250511002</v>
      </c>
      <c r="C490" s="3">
        <v>45788</v>
      </c>
      <c r="D490" s="4" t="s">
        <v>390</v>
      </c>
      <c r="E490" s="4">
        <v>20</v>
      </c>
      <c r="F490" s="5" t="s">
        <v>33</v>
      </c>
      <c r="G490" s="6" t="s">
        <v>404</v>
      </c>
      <c r="H490" s="6" t="s">
        <v>45</v>
      </c>
      <c r="I490" s="7" t="s">
        <v>259</v>
      </c>
      <c r="J490" s="7" t="s">
        <v>40</v>
      </c>
      <c r="K490" s="8">
        <v>7</v>
      </c>
      <c r="L490" s="8">
        <v>5</v>
      </c>
      <c r="N490" s="10" t="s">
        <v>37</v>
      </c>
      <c r="T490" s="53">
        <v>0</v>
      </c>
    </row>
    <row r="491" customHeight="1" spans="1:26">
      <c r="A491" s="22">
        <v>489</v>
      </c>
      <c r="B491" s="2">
        <v>250511003</v>
      </c>
      <c r="C491" s="3">
        <v>45788</v>
      </c>
      <c r="D491" s="4" t="s">
        <v>390</v>
      </c>
      <c r="E491" s="4">
        <v>20</v>
      </c>
      <c r="F491" s="5" t="s">
        <v>33</v>
      </c>
      <c r="G491" s="6" t="s">
        <v>255</v>
      </c>
      <c r="H491" s="6" t="s">
        <v>139</v>
      </c>
      <c r="I491" s="7" t="s">
        <v>139</v>
      </c>
      <c r="J491" s="7" t="s">
        <v>36</v>
      </c>
      <c r="K491" s="8">
        <v>3</v>
      </c>
      <c r="L491" s="8">
        <v>3</v>
      </c>
      <c r="M491" s="9">
        <v>1</v>
      </c>
      <c r="N491" s="10" t="s">
        <v>47</v>
      </c>
      <c r="Q491" s="11">
        <v>1</v>
      </c>
      <c r="T491" s="53">
        <v>1</v>
      </c>
      <c r="U491" s="11" t="s">
        <v>405</v>
      </c>
      <c r="V491" s="13" t="s">
        <v>49</v>
      </c>
      <c r="W491" s="8" t="s">
        <v>50</v>
      </c>
      <c r="X491" s="11" t="s">
        <v>393</v>
      </c>
      <c r="Y491" s="11" t="s">
        <v>52</v>
      </c>
      <c r="Z491" s="11" t="s">
        <v>53</v>
      </c>
    </row>
    <row r="492" customHeight="1" spans="1:26">
      <c r="A492" s="22">
        <v>490</v>
      </c>
      <c r="B492" s="2">
        <v>250511004</v>
      </c>
      <c r="C492" s="3">
        <v>45788</v>
      </c>
      <c r="D492" s="4" t="s">
        <v>390</v>
      </c>
      <c r="E492" s="4">
        <v>20</v>
      </c>
      <c r="F492" s="5" t="s">
        <v>33</v>
      </c>
      <c r="G492" s="6" t="s">
        <v>400</v>
      </c>
      <c r="H492" s="6" t="s">
        <v>39</v>
      </c>
      <c r="I492" s="7" t="s">
        <v>66</v>
      </c>
      <c r="J492" s="7" t="s">
        <v>43</v>
      </c>
      <c r="K492" s="8">
        <v>572</v>
      </c>
      <c r="L492" s="8">
        <v>32</v>
      </c>
      <c r="M492" s="9">
        <v>1</v>
      </c>
      <c r="N492" s="10" t="s">
        <v>47</v>
      </c>
      <c r="Q492" s="11">
        <v>1</v>
      </c>
      <c r="T492" s="53">
        <v>1</v>
      </c>
      <c r="U492" s="11" t="s">
        <v>406</v>
      </c>
      <c r="V492" s="13" t="s">
        <v>49</v>
      </c>
      <c r="W492" s="8" t="s">
        <v>50</v>
      </c>
      <c r="X492" s="11" t="s">
        <v>188</v>
      </c>
      <c r="Y492" s="11" t="s">
        <v>52</v>
      </c>
      <c r="Z492" s="11" t="s">
        <v>53</v>
      </c>
    </row>
    <row r="493" customHeight="1" spans="1:29">
      <c r="A493" s="22">
        <v>491</v>
      </c>
      <c r="B493" s="2">
        <v>250513001</v>
      </c>
      <c r="C493" s="3">
        <v>45790</v>
      </c>
      <c r="D493" s="4" t="s">
        <v>390</v>
      </c>
      <c r="E493" s="4">
        <v>20</v>
      </c>
      <c r="F493" s="5" t="s">
        <v>33</v>
      </c>
      <c r="G493" s="6" t="s">
        <v>302</v>
      </c>
      <c r="H493" s="6" t="s">
        <v>35</v>
      </c>
      <c r="I493" s="7" t="s">
        <v>139</v>
      </c>
      <c r="J493" s="7" t="s">
        <v>36</v>
      </c>
      <c r="K493" s="8">
        <v>868</v>
      </c>
      <c r="L493" s="8">
        <v>32</v>
      </c>
      <c r="M493" s="9">
        <v>3</v>
      </c>
      <c r="N493" s="10" t="s">
        <v>37</v>
      </c>
      <c r="P493" s="11">
        <v>3</v>
      </c>
      <c r="T493" s="53">
        <v>3</v>
      </c>
      <c r="U493" s="11" t="s">
        <v>407</v>
      </c>
      <c r="V493" s="13" t="s">
        <v>49</v>
      </c>
      <c r="W493" s="8" t="s">
        <v>16</v>
      </c>
      <c r="X493" s="11" t="s">
        <v>408</v>
      </c>
      <c r="Y493" s="11" t="s">
        <v>52</v>
      </c>
      <c r="Z493" s="11" t="s">
        <v>53</v>
      </c>
      <c r="AC493" s="8" t="s">
        <v>409</v>
      </c>
    </row>
    <row r="494" customHeight="1" spans="1:20">
      <c r="A494" s="22">
        <v>492</v>
      </c>
      <c r="B494" s="2">
        <v>250514001</v>
      </c>
      <c r="C494" s="3">
        <v>45791</v>
      </c>
      <c r="D494" s="4" t="s">
        <v>390</v>
      </c>
      <c r="E494" s="4">
        <v>20</v>
      </c>
      <c r="F494" s="5" t="s">
        <v>33</v>
      </c>
      <c r="G494" s="6" t="s">
        <v>410</v>
      </c>
      <c r="H494" s="6" t="s">
        <v>72</v>
      </c>
      <c r="I494" s="7" t="s">
        <v>106</v>
      </c>
      <c r="J494" s="7" t="s">
        <v>40</v>
      </c>
      <c r="K494" s="8">
        <v>7</v>
      </c>
      <c r="L494" s="8">
        <v>5</v>
      </c>
      <c r="N494" s="10" t="s">
        <v>37</v>
      </c>
      <c r="T494" s="53">
        <v>0</v>
      </c>
    </row>
    <row r="495" customHeight="1" spans="1:21">
      <c r="A495" s="22">
        <v>493</v>
      </c>
      <c r="B495" s="2">
        <v>250514002</v>
      </c>
      <c r="C495" s="3">
        <v>45791</v>
      </c>
      <c r="D495" s="4" t="s">
        <v>390</v>
      </c>
      <c r="E495" s="4">
        <v>20</v>
      </c>
      <c r="F495" s="5" t="s">
        <v>33</v>
      </c>
      <c r="G495" s="6" t="s">
        <v>400</v>
      </c>
      <c r="H495" s="6" t="s">
        <v>39</v>
      </c>
      <c r="I495" s="7" t="s">
        <v>66</v>
      </c>
      <c r="J495" s="7" t="s">
        <v>43</v>
      </c>
      <c r="K495" s="8">
        <v>144</v>
      </c>
      <c r="L495" s="8">
        <v>8</v>
      </c>
      <c r="N495" s="10" t="s">
        <v>37</v>
      </c>
      <c r="T495" s="53">
        <v>0</v>
      </c>
      <c r="U495" s="11" t="s">
        <v>411</v>
      </c>
    </row>
    <row r="496" customHeight="1" spans="1:20">
      <c r="A496" s="22">
        <v>494</v>
      </c>
      <c r="B496" s="2">
        <v>250514003</v>
      </c>
      <c r="C496" s="3">
        <v>45791</v>
      </c>
      <c r="D496" s="4" t="s">
        <v>390</v>
      </c>
      <c r="E496" s="4">
        <v>20</v>
      </c>
      <c r="F496" s="5" t="s">
        <v>33</v>
      </c>
      <c r="G496" s="6" t="s">
        <v>300</v>
      </c>
      <c r="H496" s="6" t="s">
        <v>55</v>
      </c>
      <c r="I496" s="7" t="s">
        <v>64</v>
      </c>
      <c r="J496" s="7" t="s">
        <v>40</v>
      </c>
      <c r="K496" s="8">
        <v>4</v>
      </c>
      <c r="L496" s="8">
        <v>4</v>
      </c>
      <c r="N496" s="10" t="s">
        <v>37</v>
      </c>
      <c r="T496" s="53">
        <v>0</v>
      </c>
    </row>
    <row r="497" customHeight="1" spans="1:20">
      <c r="A497" s="22">
        <v>495</v>
      </c>
      <c r="B497" s="2">
        <v>250514004</v>
      </c>
      <c r="C497" s="3">
        <v>45791</v>
      </c>
      <c r="D497" s="4" t="s">
        <v>390</v>
      </c>
      <c r="E497" s="4">
        <v>20</v>
      </c>
      <c r="F497" s="5" t="s">
        <v>33</v>
      </c>
      <c r="G497" s="6" t="s">
        <v>302</v>
      </c>
      <c r="H497" s="6" t="s">
        <v>35</v>
      </c>
      <c r="I497" s="7" t="s">
        <v>139</v>
      </c>
      <c r="J497" s="7" t="s">
        <v>36</v>
      </c>
      <c r="K497" s="8">
        <v>464</v>
      </c>
      <c r="L497" s="8">
        <v>20</v>
      </c>
      <c r="N497" s="10" t="s">
        <v>37</v>
      </c>
      <c r="T497" s="53">
        <v>0</v>
      </c>
    </row>
    <row r="498" customHeight="1" spans="1:20">
      <c r="A498" s="22">
        <v>496</v>
      </c>
      <c r="B498" s="2">
        <v>250514005</v>
      </c>
      <c r="C498" s="3">
        <v>45791</v>
      </c>
      <c r="D498" s="4" t="s">
        <v>390</v>
      </c>
      <c r="E498" s="4">
        <v>20</v>
      </c>
      <c r="F498" s="5" t="s">
        <v>33</v>
      </c>
      <c r="G498" s="6" t="s">
        <v>400</v>
      </c>
      <c r="H498" s="6" t="s">
        <v>39</v>
      </c>
      <c r="I498" s="7" t="s">
        <v>66</v>
      </c>
      <c r="J498" s="7" t="s">
        <v>43</v>
      </c>
      <c r="K498" s="8">
        <v>256</v>
      </c>
      <c r="L498" s="8">
        <v>8</v>
      </c>
      <c r="N498" s="10" t="s">
        <v>37</v>
      </c>
      <c r="T498" s="53">
        <v>0</v>
      </c>
    </row>
    <row r="499" customHeight="1" spans="1:20">
      <c r="A499" s="22">
        <v>497</v>
      </c>
      <c r="B499" s="2">
        <v>250514006</v>
      </c>
      <c r="C499" s="3">
        <v>45791</v>
      </c>
      <c r="D499" s="4" t="s">
        <v>390</v>
      </c>
      <c r="E499" s="4">
        <v>20</v>
      </c>
      <c r="F499" s="5" t="s">
        <v>33</v>
      </c>
      <c r="G499" s="6" t="s">
        <v>302</v>
      </c>
      <c r="H499" s="6" t="s">
        <v>119</v>
      </c>
      <c r="I499" s="7" t="s">
        <v>119</v>
      </c>
      <c r="J499" s="7" t="s">
        <v>36</v>
      </c>
      <c r="K499" s="8">
        <v>256</v>
      </c>
      <c r="L499" s="8">
        <v>8</v>
      </c>
      <c r="N499" s="10" t="s">
        <v>37</v>
      </c>
      <c r="T499" s="53">
        <v>0</v>
      </c>
    </row>
    <row r="500" customHeight="1" spans="1:20">
      <c r="A500" s="22">
        <v>498</v>
      </c>
      <c r="B500" s="2">
        <v>250515001</v>
      </c>
      <c r="C500" s="3">
        <v>45792</v>
      </c>
      <c r="D500" s="4" t="s">
        <v>390</v>
      </c>
      <c r="E500" s="4">
        <v>20</v>
      </c>
      <c r="F500" s="5" t="s">
        <v>33</v>
      </c>
      <c r="G500" s="6" t="s">
        <v>396</v>
      </c>
      <c r="H500" s="6" t="s">
        <v>39</v>
      </c>
      <c r="I500" s="7" t="s">
        <v>66</v>
      </c>
      <c r="J500" s="7" t="s">
        <v>40</v>
      </c>
      <c r="K500" s="8">
        <v>136</v>
      </c>
      <c r="L500" s="8">
        <v>8</v>
      </c>
      <c r="N500" s="10" t="s">
        <v>37</v>
      </c>
      <c r="T500" s="53">
        <v>0</v>
      </c>
    </row>
    <row r="501" customHeight="1" spans="1:20">
      <c r="A501" s="22">
        <v>499</v>
      </c>
      <c r="B501" s="2">
        <v>250515002</v>
      </c>
      <c r="C501" s="3">
        <v>45792</v>
      </c>
      <c r="D501" s="4" t="s">
        <v>390</v>
      </c>
      <c r="E501" s="4">
        <v>20</v>
      </c>
      <c r="F501" s="5" t="s">
        <v>33</v>
      </c>
      <c r="G501" s="6" t="s">
        <v>302</v>
      </c>
      <c r="H501" s="6" t="s">
        <v>35</v>
      </c>
      <c r="I501" s="7" t="s">
        <v>139</v>
      </c>
      <c r="J501" s="7" t="s">
        <v>36</v>
      </c>
      <c r="K501" s="8">
        <v>246</v>
      </c>
      <c r="L501" s="8">
        <v>8</v>
      </c>
      <c r="N501" s="10" t="s">
        <v>37</v>
      </c>
      <c r="T501" s="53">
        <v>0</v>
      </c>
    </row>
    <row r="502" customHeight="1" spans="1:20">
      <c r="A502" s="22">
        <v>500</v>
      </c>
      <c r="B502" s="2">
        <v>250515003</v>
      </c>
      <c r="C502" s="3">
        <v>45792</v>
      </c>
      <c r="D502" s="4" t="s">
        <v>390</v>
      </c>
      <c r="E502" s="4">
        <v>20</v>
      </c>
      <c r="F502" s="5" t="s">
        <v>33</v>
      </c>
      <c r="G502" s="6" t="s">
        <v>412</v>
      </c>
      <c r="H502" s="6" t="s">
        <v>39</v>
      </c>
      <c r="I502" s="7" t="s">
        <v>66</v>
      </c>
      <c r="J502" s="7" t="s">
        <v>43</v>
      </c>
      <c r="K502" s="8">
        <v>384</v>
      </c>
      <c r="L502" s="8">
        <v>20</v>
      </c>
      <c r="N502" s="10" t="s">
        <v>37</v>
      </c>
      <c r="T502" s="53">
        <v>0</v>
      </c>
    </row>
    <row r="503" customHeight="1" spans="1:20">
      <c r="A503" s="22">
        <v>501</v>
      </c>
      <c r="B503" s="2">
        <v>250516001</v>
      </c>
      <c r="C503" s="3">
        <v>45793</v>
      </c>
      <c r="D503" s="4" t="s">
        <v>390</v>
      </c>
      <c r="E503" s="4">
        <v>20</v>
      </c>
      <c r="F503" s="5" t="s">
        <v>33</v>
      </c>
      <c r="G503" s="6" t="s">
        <v>302</v>
      </c>
      <c r="H503" s="6" t="s">
        <v>119</v>
      </c>
      <c r="I503" s="7" t="s">
        <v>119</v>
      </c>
      <c r="J503" s="7" t="s">
        <v>36</v>
      </c>
      <c r="K503" s="8">
        <v>224</v>
      </c>
      <c r="L503" s="8">
        <v>8</v>
      </c>
      <c r="N503" s="10" t="s">
        <v>37</v>
      </c>
      <c r="T503" s="53">
        <v>0</v>
      </c>
    </row>
    <row r="504" customHeight="1" spans="1:20">
      <c r="A504" s="22">
        <v>502</v>
      </c>
      <c r="B504" s="2">
        <v>250516002</v>
      </c>
      <c r="C504" s="3">
        <v>45793</v>
      </c>
      <c r="D504" s="4" t="s">
        <v>390</v>
      </c>
      <c r="E504" s="4">
        <v>20</v>
      </c>
      <c r="F504" s="5" t="s">
        <v>33</v>
      </c>
      <c r="G504" s="6" t="s">
        <v>413</v>
      </c>
      <c r="H504" s="6" t="s">
        <v>39</v>
      </c>
      <c r="I504" s="7" t="s">
        <v>66</v>
      </c>
      <c r="J504" s="7" t="s">
        <v>43</v>
      </c>
      <c r="K504" s="8">
        <v>14</v>
      </c>
      <c r="L504" s="8">
        <v>5</v>
      </c>
      <c r="N504" s="10" t="s">
        <v>37</v>
      </c>
      <c r="T504" s="53">
        <v>0</v>
      </c>
    </row>
    <row r="505" customHeight="1" spans="1:20">
      <c r="A505" s="22">
        <v>503</v>
      </c>
      <c r="B505" s="2">
        <v>250516003</v>
      </c>
      <c r="C505" s="3">
        <v>45793</v>
      </c>
      <c r="D505" s="4" t="s">
        <v>390</v>
      </c>
      <c r="E505" s="4">
        <v>20</v>
      </c>
      <c r="F505" s="5" t="s">
        <v>33</v>
      </c>
      <c r="G505" s="6" t="s">
        <v>414</v>
      </c>
      <c r="H505" s="6" t="s">
        <v>66</v>
      </c>
      <c r="I505" s="7" t="s">
        <v>66</v>
      </c>
      <c r="J505" s="7" t="s">
        <v>43</v>
      </c>
      <c r="K505" s="8">
        <v>12</v>
      </c>
      <c r="L505" s="8">
        <v>5</v>
      </c>
      <c r="N505" s="10" t="s">
        <v>37</v>
      </c>
      <c r="T505" s="53">
        <v>0</v>
      </c>
    </row>
    <row r="506" customHeight="1" spans="1:20">
      <c r="A506" s="22">
        <v>504</v>
      </c>
      <c r="B506" s="2">
        <v>250516004</v>
      </c>
      <c r="C506" s="3">
        <v>45793</v>
      </c>
      <c r="D506" s="4" t="s">
        <v>390</v>
      </c>
      <c r="E506" s="4">
        <v>20</v>
      </c>
      <c r="F506" s="5" t="s">
        <v>33</v>
      </c>
      <c r="G506" s="6" t="s">
        <v>396</v>
      </c>
      <c r="H506" s="6" t="s">
        <v>39</v>
      </c>
      <c r="I506" s="7" t="s">
        <v>66</v>
      </c>
      <c r="J506" s="7" t="s">
        <v>40</v>
      </c>
      <c r="K506" s="8">
        <v>716</v>
      </c>
      <c r="L506" s="8">
        <v>32</v>
      </c>
      <c r="N506" s="10" t="s">
        <v>37</v>
      </c>
      <c r="T506" s="53">
        <v>0</v>
      </c>
    </row>
    <row r="507" customHeight="1" spans="1:20">
      <c r="A507" s="22">
        <v>505</v>
      </c>
      <c r="B507" s="2">
        <v>250517001</v>
      </c>
      <c r="C507" s="3">
        <v>45794</v>
      </c>
      <c r="D507" s="4" t="s">
        <v>390</v>
      </c>
      <c r="E507" s="4">
        <v>20</v>
      </c>
      <c r="F507" s="5" t="s">
        <v>33</v>
      </c>
      <c r="G507" s="6" t="s">
        <v>412</v>
      </c>
      <c r="H507" s="6" t="s">
        <v>39</v>
      </c>
      <c r="I507" s="7" t="s">
        <v>66</v>
      </c>
      <c r="J507" s="7" t="s">
        <v>43</v>
      </c>
      <c r="K507" s="8">
        <v>269</v>
      </c>
      <c r="L507" s="8">
        <v>8</v>
      </c>
      <c r="N507" s="10" t="s">
        <v>37</v>
      </c>
      <c r="T507" s="53">
        <v>0</v>
      </c>
    </row>
    <row r="508" customHeight="1" spans="1:20">
      <c r="A508" s="22">
        <v>506</v>
      </c>
      <c r="B508" s="2">
        <v>250518001</v>
      </c>
      <c r="C508" s="3">
        <v>45795</v>
      </c>
      <c r="D508" s="4" t="s">
        <v>390</v>
      </c>
      <c r="E508" s="4">
        <v>21</v>
      </c>
      <c r="F508" s="5" t="s">
        <v>166</v>
      </c>
      <c r="G508" s="6" t="s">
        <v>415</v>
      </c>
      <c r="H508" s="6" t="s">
        <v>371</v>
      </c>
      <c r="I508" s="7" t="s">
        <v>371</v>
      </c>
      <c r="J508" s="7" t="s">
        <v>67</v>
      </c>
      <c r="K508" s="8">
        <v>1064</v>
      </c>
      <c r="L508" s="8">
        <v>32</v>
      </c>
      <c r="N508" s="10" t="s">
        <v>37</v>
      </c>
      <c r="T508" s="53">
        <v>0</v>
      </c>
    </row>
    <row r="509" customHeight="1" spans="1:20">
      <c r="A509" s="22">
        <v>507</v>
      </c>
      <c r="B509" s="2">
        <v>250519001</v>
      </c>
      <c r="C509" s="3">
        <v>45796</v>
      </c>
      <c r="D509" s="4" t="s">
        <v>390</v>
      </c>
      <c r="E509" s="4">
        <v>21</v>
      </c>
      <c r="F509" s="5" t="s">
        <v>86</v>
      </c>
      <c r="G509" s="6" t="s">
        <v>416</v>
      </c>
      <c r="H509" s="6" t="s">
        <v>367</v>
      </c>
      <c r="I509" s="7" t="s">
        <v>365</v>
      </c>
      <c r="J509" s="7" t="s">
        <v>89</v>
      </c>
      <c r="K509" s="8">
        <v>44</v>
      </c>
      <c r="L509" s="8">
        <v>8</v>
      </c>
      <c r="N509" s="10" t="s">
        <v>37</v>
      </c>
      <c r="T509" s="53">
        <v>0</v>
      </c>
    </row>
    <row r="510" customHeight="1" spans="1:26">
      <c r="A510" s="22">
        <v>508</v>
      </c>
      <c r="B510" s="2">
        <v>250522001</v>
      </c>
      <c r="C510" s="3">
        <v>45799</v>
      </c>
      <c r="D510" s="4" t="s">
        <v>390</v>
      </c>
      <c r="E510" s="4">
        <v>21</v>
      </c>
      <c r="F510" s="5" t="s">
        <v>86</v>
      </c>
      <c r="G510" s="6" t="s">
        <v>417</v>
      </c>
      <c r="H510" s="6" t="s">
        <v>364</v>
      </c>
      <c r="I510" s="7" t="s">
        <v>365</v>
      </c>
      <c r="J510" s="7" t="s">
        <v>89</v>
      </c>
      <c r="K510" s="8">
        <v>888</v>
      </c>
      <c r="L510" s="8">
        <v>32</v>
      </c>
      <c r="M510" s="9">
        <v>4</v>
      </c>
      <c r="N510" s="10" t="s">
        <v>47</v>
      </c>
      <c r="O510" s="11">
        <v>1</v>
      </c>
      <c r="P510" s="11">
        <v>2</v>
      </c>
      <c r="R510" s="11">
        <v>1</v>
      </c>
      <c r="T510" s="53">
        <v>4</v>
      </c>
      <c r="U510" s="11" t="s">
        <v>418</v>
      </c>
      <c r="V510" s="13" t="s">
        <v>49</v>
      </c>
      <c r="W510" s="8" t="s">
        <v>16</v>
      </c>
      <c r="X510" s="11" t="s">
        <v>60</v>
      </c>
      <c r="Y510" s="11" t="s">
        <v>52</v>
      </c>
      <c r="Z510" s="11" t="s">
        <v>53</v>
      </c>
    </row>
    <row r="511" customHeight="1" spans="1:26">
      <c r="A511" s="22">
        <v>509</v>
      </c>
      <c r="B511" s="2">
        <v>250523001</v>
      </c>
      <c r="C511" s="3">
        <v>45800</v>
      </c>
      <c r="D511" s="4" t="s">
        <v>390</v>
      </c>
      <c r="E511" s="4">
        <v>21</v>
      </c>
      <c r="F511" s="5" t="s">
        <v>86</v>
      </c>
      <c r="G511" s="6" t="s">
        <v>417</v>
      </c>
      <c r="H511" s="6" t="s">
        <v>360</v>
      </c>
      <c r="I511" s="7" t="s">
        <v>357</v>
      </c>
      <c r="J511" s="7" t="s">
        <v>89</v>
      </c>
      <c r="K511" s="8">
        <v>872</v>
      </c>
      <c r="L511" s="8">
        <v>20</v>
      </c>
      <c r="M511" s="9">
        <v>1</v>
      </c>
      <c r="N511" s="10" t="s">
        <v>37</v>
      </c>
      <c r="O511" s="11">
        <v>1</v>
      </c>
      <c r="T511" s="53">
        <v>1</v>
      </c>
      <c r="U511" s="11" t="s">
        <v>326</v>
      </c>
      <c r="V511" s="13" t="s">
        <v>77</v>
      </c>
      <c r="W511" s="8" t="s">
        <v>15</v>
      </c>
      <c r="X511" s="11" t="s">
        <v>78</v>
      </c>
      <c r="Y511" s="11" t="s">
        <v>79</v>
      </c>
      <c r="Z511" s="11" t="s">
        <v>80</v>
      </c>
    </row>
    <row r="512" customHeight="1" spans="1:20">
      <c r="A512" s="22">
        <v>510</v>
      </c>
      <c r="B512" s="2">
        <v>250523002</v>
      </c>
      <c r="C512" s="3">
        <v>45800</v>
      </c>
      <c r="D512" s="4" t="s">
        <v>390</v>
      </c>
      <c r="E512" s="4">
        <v>21</v>
      </c>
      <c r="F512" s="5" t="s">
        <v>33</v>
      </c>
      <c r="G512" s="6" t="s">
        <v>302</v>
      </c>
      <c r="H512" s="6" t="s">
        <v>35</v>
      </c>
      <c r="I512" s="7" t="s">
        <v>139</v>
      </c>
      <c r="J512" s="7" t="s">
        <v>36</v>
      </c>
      <c r="K512" s="8">
        <v>42</v>
      </c>
      <c r="L512" s="8">
        <v>5</v>
      </c>
      <c r="N512" s="10" t="s">
        <v>37</v>
      </c>
      <c r="T512" s="53">
        <v>0</v>
      </c>
    </row>
    <row r="513" customHeight="1" spans="1:20">
      <c r="A513" s="22">
        <v>511</v>
      </c>
      <c r="B513" s="2">
        <v>250523003</v>
      </c>
      <c r="C513" s="3">
        <v>45800</v>
      </c>
      <c r="D513" s="4" t="s">
        <v>390</v>
      </c>
      <c r="E513" s="4">
        <v>21</v>
      </c>
      <c r="F513" s="5" t="s">
        <v>33</v>
      </c>
      <c r="G513" s="6" t="s">
        <v>375</v>
      </c>
      <c r="H513" s="6" t="s">
        <v>62</v>
      </c>
      <c r="I513" s="7" t="s">
        <v>69</v>
      </c>
      <c r="J513" s="7" t="s">
        <v>43</v>
      </c>
      <c r="K513" s="8">
        <v>276</v>
      </c>
      <c r="L513" s="8">
        <v>8</v>
      </c>
      <c r="N513" s="10" t="s">
        <v>37</v>
      </c>
      <c r="T513" s="53">
        <v>0</v>
      </c>
    </row>
    <row r="514" customHeight="1" spans="1:26">
      <c r="A514" s="22">
        <v>512</v>
      </c>
      <c r="B514" s="2">
        <v>250524001</v>
      </c>
      <c r="C514" s="3">
        <v>45801</v>
      </c>
      <c r="D514" s="4" t="s">
        <v>390</v>
      </c>
      <c r="E514" s="4">
        <v>21</v>
      </c>
      <c r="F514" s="5" t="s">
        <v>86</v>
      </c>
      <c r="G514" s="6" t="s">
        <v>417</v>
      </c>
      <c r="H514" s="6" t="s">
        <v>357</v>
      </c>
      <c r="I514" s="7" t="s">
        <v>357</v>
      </c>
      <c r="J514" s="7" t="s">
        <v>89</v>
      </c>
      <c r="K514" s="8">
        <v>632</v>
      </c>
      <c r="L514" s="8">
        <v>20</v>
      </c>
      <c r="M514" s="9">
        <v>3</v>
      </c>
      <c r="N514" s="10" t="s">
        <v>47</v>
      </c>
      <c r="O514" s="11">
        <v>2</v>
      </c>
      <c r="P514" s="11">
        <v>1</v>
      </c>
      <c r="T514" s="53">
        <v>3</v>
      </c>
      <c r="U514" s="11" t="s">
        <v>419</v>
      </c>
      <c r="V514" s="13" t="s">
        <v>49</v>
      </c>
      <c r="W514" s="8" t="s">
        <v>15</v>
      </c>
      <c r="Y514" s="11" t="s">
        <v>52</v>
      </c>
      <c r="Z514" s="11" t="s">
        <v>53</v>
      </c>
    </row>
    <row r="515" customHeight="1" spans="1:20">
      <c r="A515" s="22">
        <v>513</v>
      </c>
      <c r="B515" s="2">
        <v>250524002</v>
      </c>
      <c r="C515" s="3">
        <v>45801</v>
      </c>
      <c r="D515" s="4" t="s">
        <v>390</v>
      </c>
      <c r="E515" s="4">
        <v>21</v>
      </c>
      <c r="F515" s="5" t="s">
        <v>86</v>
      </c>
      <c r="G515" s="6" t="s">
        <v>417</v>
      </c>
      <c r="H515" s="6" t="s">
        <v>357</v>
      </c>
      <c r="I515" s="7" t="s">
        <v>357</v>
      </c>
      <c r="J515" s="7" t="s">
        <v>89</v>
      </c>
      <c r="K515" s="8">
        <v>176</v>
      </c>
      <c r="L515" s="8">
        <v>8</v>
      </c>
      <c r="N515" s="10" t="s">
        <v>37</v>
      </c>
      <c r="T515" s="53">
        <v>0</v>
      </c>
    </row>
    <row r="516" customHeight="1" spans="1:29">
      <c r="A516" s="22">
        <v>514</v>
      </c>
      <c r="B516" s="2">
        <v>250524003</v>
      </c>
      <c r="C516" s="3">
        <v>45801</v>
      </c>
      <c r="D516" s="4" t="s">
        <v>390</v>
      </c>
      <c r="E516" s="4">
        <v>21</v>
      </c>
      <c r="F516" s="5" t="s">
        <v>33</v>
      </c>
      <c r="G516" s="6" t="s">
        <v>420</v>
      </c>
      <c r="H516" s="6" t="s">
        <v>39</v>
      </c>
      <c r="I516" s="7" t="s">
        <v>66</v>
      </c>
      <c r="J516" s="7" t="s">
        <v>40</v>
      </c>
      <c r="K516" s="8">
        <v>708</v>
      </c>
      <c r="L516" s="8">
        <v>32</v>
      </c>
      <c r="N516" s="10" t="s">
        <v>37</v>
      </c>
      <c r="T516" s="53">
        <v>0</v>
      </c>
      <c r="AC516" s="8" t="s">
        <v>421</v>
      </c>
    </row>
    <row r="517" customHeight="1" spans="1:20">
      <c r="A517" s="22">
        <v>515</v>
      </c>
      <c r="B517" s="2">
        <v>250525001</v>
      </c>
      <c r="C517" s="3">
        <v>45802</v>
      </c>
      <c r="D517" s="4" t="s">
        <v>390</v>
      </c>
      <c r="E517" s="4">
        <v>22</v>
      </c>
      <c r="F517" s="5" t="s">
        <v>86</v>
      </c>
      <c r="G517" s="6" t="s">
        <v>417</v>
      </c>
      <c r="H517" s="6" t="s">
        <v>356</v>
      </c>
      <c r="I517" s="7" t="s">
        <v>357</v>
      </c>
      <c r="J517" s="7" t="s">
        <v>89</v>
      </c>
      <c r="K517" s="8">
        <v>75</v>
      </c>
      <c r="L517" s="8">
        <v>5</v>
      </c>
      <c r="N517" s="10" t="s">
        <v>37</v>
      </c>
      <c r="T517" s="53">
        <v>0</v>
      </c>
    </row>
    <row r="518" customHeight="1" spans="1:20">
      <c r="A518" s="22">
        <v>516</v>
      </c>
      <c r="B518" s="2">
        <v>250525002</v>
      </c>
      <c r="C518" s="3">
        <v>45802</v>
      </c>
      <c r="D518" s="4" t="s">
        <v>390</v>
      </c>
      <c r="E518" s="4">
        <v>22</v>
      </c>
      <c r="F518" s="5" t="s">
        <v>86</v>
      </c>
      <c r="G518" s="6" t="s">
        <v>417</v>
      </c>
      <c r="H518" s="6" t="s">
        <v>360</v>
      </c>
      <c r="I518" s="7" t="s">
        <v>357</v>
      </c>
      <c r="J518" s="7" t="s">
        <v>89</v>
      </c>
      <c r="K518" s="8">
        <v>612</v>
      </c>
      <c r="L518" s="8">
        <v>20</v>
      </c>
      <c r="N518" s="10" t="s">
        <v>37</v>
      </c>
      <c r="T518" s="53">
        <v>0</v>
      </c>
    </row>
    <row r="519" customHeight="1" spans="1:26">
      <c r="A519" s="22">
        <v>517</v>
      </c>
      <c r="B519" s="2">
        <v>250525003</v>
      </c>
      <c r="C519" s="3">
        <v>45802</v>
      </c>
      <c r="D519" s="4" t="s">
        <v>390</v>
      </c>
      <c r="E519" s="4">
        <v>22</v>
      </c>
      <c r="F519" s="5" t="s">
        <v>86</v>
      </c>
      <c r="G519" s="6" t="s">
        <v>417</v>
      </c>
      <c r="H519" s="6" t="s">
        <v>364</v>
      </c>
      <c r="I519" s="7" t="s">
        <v>365</v>
      </c>
      <c r="J519" s="7" t="s">
        <v>89</v>
      </c>
      <c r="K519" s="8">
        <v>888</v>
      </c>
      <c r="L519" s="8">
        <v>32</v>
      </c>
      <c r="M519" s="9">
        <v>1</v>
      </c>
      <c r="N519" s="10" t="s">
        <v>37</v>
      </c>
      <c r="O519" s="11">
        <v>1</v>
      </c>
      <c r="T519" s="53">
        <v>1</v>
      </c>
      <c r="U519" s="11" t="s">
        <v>422</v>
      </c>
      <c r="V519" s="13" t="s">
        <v>77</v>
      </c>
      <c r="W519" s="8" t="s">
        <v>15</v>
      </c>
      <c r="X519" s="11" t="s">
        <v>380</v>
      </c>
      <c r="Y519" s="11" t="s">
        <v>79</v>
      </c>
      <c r="Z519" s="11" t="s">
        <v>80</v>
      </c>
    </row>
    <row r="520" customHeight="1" spans="1:20">
      <c r="A520" s="22">
        <v>518</v>
      </c>
      <c r="B520" s="2">
        <v>250525004</v>
      </c>
      <c r="C520" s="3">
        <v>45802</v>
      </c>
      <c r="D520" s="4" t="s">
        <v>390</v>
      </c>
      <c r="E520" s="4">
        <v>22</v>
      </c>
      <c r="F520" s="5" t="s">
        <v>33</v>
      </c>
      <c r="G520" s="6" t="s">
        <v>423</v>
      </c>
      <c r="H520" s="6" t="s">
        <v>348</v>
      </c>
      <c r="I520" s="7" t="s">
        <v>186</v>
      </c>
      <c r="J520" s="7" t="s">
        <v>40</v>
      </c>
      <c r="K520" s="8">
        <v>20</v>
      </c>
      <c r="L520" s="8">
        <v>5</v>
      </c>
      <c r="N520" s="10" t="s">
        <v>37</v>
      </c>
      <c r="T520" s="53">
        <v>0</v>
      </c>
    </row>
    <row r="521" customHeight="1" spans="1:29">
      <c r="A521" s="22">
        <v>519</v>
      </c>
      <c r="B521" s="2">
        <v>250525005</v>
      </c>
      <c r="C521" s="3">
        <v>45802</v>
      </c>
      <c r="D521" s="4" t="s">
        <v>390</v>
      </c>
      <c r="E521" s="4">
        <v>22</v>
      </c>
      <c r="F521" s="5" t="s">
        <v>33</v>
      </c>
      <c r="G521" s="6" t="s">
        <v>412</v>
      </c>
      <c r="H521" s="6" t="s">
        <v>62</v>
      </c>
      <c r="I521" s="7" t="s">
        <v>69</v>
      </c>
      <c r="J521" s="7" t="s">
        <v>43</v>
      </c>
      <c r="K521" s="8">
        <v>276</v>
      </c>
      <c r="L521" s="8">
        <v>8</v>
      </c>
      <c r="N521" s="10" t="s">
        <v>37</v>
      </c>
      <c r="T521" s="53">
        <v>0</v>
      </c>
      <c r="AC521" s="8" t="s">
        <v>424</v>
      </c>
    </row>
    <row r="522" customHeight="1" spans="1:26">
      <c r="A522" s="22">
        <v>520</v>
      </c>
      <c r="B522" s="2">
        <v>250525006</v>
      </c>
      <c r="C522" s="3">
        <v>45802</v>
      </c>
      <c r="D522" s="4" t="s">
        <v>390</v>
      </c>
      <c r="E522" s="4">
        <v>22</v>
      </c>
      <c r="F522" s="5" t="s">
        <v>33</v>
      </c>
      <c r="G522" s="6" t="s">
        <v>425</v>
      </c>
      <c r="H522" s="6" t="s">
        <v>102</v>
      </c>
      <c r="I522" s="7" t="s">
        <v>84</v>
      </c>
      <c r="J522" s="7" t="s">
        <v>40</v>
      </c>
      <c r="K522" s="8">
        <v>200</v>
      </c>
      <c r="L522" s="8">
        <v>8</v>
      </c>
      <c r="M522" s="9">
        <v>1</v>
      </c>
      <c r="N522" s="10" t="s">
        <v>47</v>
      </c>
      <c r="P522" s="11">
        <v>1</v>
      </c>
      <c r="T522" s="53">
        <v>1</v>
      </c>
      <c r="U522" s="11" t="s">
        <v>426</v>
      </c>
      <c r="V522" s="13" t="s">
        <v>49</v>
      </c>
      <c r="W522" s="8" t="s">
        <v>16</v>
      </c>
      <c r="X522" s="11" t="s">
        <v>408</v>
      </c>
      <c r="Y522" s="11" t="s">
        <v>52</v>
      </c>
      <c r="Z522" s="11" t="s">
        <v>53</v>
      </c>
    </row>
    <row r="523" customHeight="1" spans="1:20">
      <c r="A523" s="22">
        <v>521</v>
      </c>
      <c r="B523" s="2">
        <v>250526001</v>
      </c>
      <c r="C523" s="3">
        <v>45803</v>
      </c>
      <c r="D523" s="4" t="s">
        <v>390</v>
      </c>
      <c r="E523" s="4">
        <v>22</v>
      </c>
      <c r="F523" s="5" t="s">
        <v>33</v>
      </c>
      <c r="G523" s="6" t="s">
        <v>427</v>
      </c>
      <c r="H523" s="6" t="s">
        <v>39</v>
      </c>
      <c r="I523" s="7" t="s">
        <v>66</v>
      </c>
      <c r="J523" s="7" t="s">
        <v>40</v>
      </c>
      <c r="K523" s="8">
        <v>528</v>
      </c>
      <c r="L523" s="8">
        <v>32</v>
      </c>
      <c r="N523" s="10" t="s">
        <v>37</v>
      </c>
      <c r="T523" s="53">
        <v>0</v>
      </c>
    </row>
    <row r="524" customHeight="1" spans="1:20">
      <c r="A524" s="22">
        <v>522</v>
      </c>
      <c r="B524" s="2">
        <v>250526002</v>
      </c>
      <c r="C524" s="3">
        <v>45803</v>
      </c>
      <c r="D524" s="4" t="s">
        <v>390</v>
      </c>
      <c r="E524" s="4">
        <v>22</v>
      </c>
      <c r="F524" s="5" t="s">
        <v>73</v>
      </c>
      <c r="G524" s="6" t="s">
        <v>313</v>
      </c>
      <c r="H524" s="6" t="s">
        <v>75</v>
      </c>
      <c r="I524" s="7" t="s">
        <v>75</v>
      </c>
      <c r="J524" s="7" t="s">
        <v>40</v>
      </c>
      <c r="K524" s="8">
        <v>270</v>
      </c>
      <c r="L524" s="8">
        <v>8</v>
      </c>
      <c r="N524" s="10" t="s">
        <v>37</v>
      </c>
      <c r="T524" s="53">
        <v>0</v>
      </c>
    </row>
    <row r="525" customHeight="1" spans="1:20">
      <c r="A525" s="22">
        <v>523</v>
      </c>
      <c r="B525" s="2">
        <v>250526003</v>
      </c>
      <c r="C525" s="3">
        <v>45803</v>
      </c>
      <c r="D525" s="4" t="s">
        <v>390</v>
      </c>
      <c r="E525" s="4">
        <v>22</v>
      </c>
      <c r="F525" s="5" t="s">
        <v>86</v>
      </c>
      <c r="G525" s="6" t="s">
        <v>417</v>
      </c>
      <c r="H525" s="6" t="s">
        <v>357</v>
      </c>
      <c r="I525" s="7" t="s">
        <v>357</v>
      </c>
      <c r="J525" s="7" t="s">
        <v>89</v>
      </c>
      <c r="K525" s="8">
        <v>48</v>
      </c>
      <c r="L525" s="8">
        <v>5</v>
      </c>
      <c r="N525" s="10" t="s">
        <v>37</v>
      </c>
      <c r="T525" s="53">
        <v>0</v>
      </c>
    </row>
    <row r="526" customHeight="1" spans="1:20">
      <c r="A526" s="22">
        <v>524</v>
      </c>
      <c r="B526" s="2">
        <v>250526004</v>
      </c>
      <c r="C526" s="3">
        <v>45803</v>
      </c>
      <c r="D526" s="4" t="s">
        <v>390</v>
      </c>
      <c r="E526" s="4">
        <v>22</v>
      </c>
      <c r="F526" s="5" t="s">
        <v>33</v>
      </c>
      <c r="G526" s="6" t="s">
        <v>412</v>
      </c>
      <c r="H526" s="6" t="s">
        <v>62</v>
      </c>
      <c r="I526" s="7" t="s">
        <v>69</v>
      </c>
      <c r="J526" s="7" t="s">
        <v>43</v>
      </c>
      <c r="K526" s="8">
        <v>276</v>
      </c>
      <c r="L526" s="8">
        <v>8</v>
      </c>
      <c r="N526" s="10" t="s">
        <v>37</v>
      </c>
      <c r="T526" s="53">
        <v>0</v>
      </c>
    </row>
    <row r="527" customHeight="1" spans="1:20">
      <c r="A527" s="22">
        <v>525</v>
      </c>
      <c r="B527" s="2">
        <v>250526005</v>
      </c>
      <c r="C527" s="3">
        <v>45803</v>
      </c>
      <c r="D527" s="4" t="s">
        <v>390</v>
      </c>
      <c r="E527" s="4">
        <v>22</v>
      </c>
      <c r="F527" s="5" t="s">
        <v>86</v>
      </c>
      <c r="G527" s="6" t="s">
        <v>417</v>
      </c>
      <c r="H527" s="6" t="s">
        <v>428</v>
      </c>
      <c r="I527" s="7" t="s">
        <v>429</v>
      </c>
      <c r="J527" s="7" t="s">
        <v>89</v>
      </c>
      <c r="K527" s="8">
        <v>25</v>
      </c>
      <c r="L527" s="8">
        <v>5</v>
      </c>
      <c r="N527" s="10" t="s">
        <v>37</v>
      </c>
      <c r="T527" s="53">
        <v>0</v>
      </c>
    </row>
    <row r="528" customHeight="1" spans="1:26">
      <c r="A528" s="22">
        <v>526</v>
      </c>
      <c r="B528" s="2">
        <v>250526006</v>
      </c>
      <c r="C528" s="3">
        <v>45803</v>
      </c>
      <c r="D528" s="4" t="s">
        <v>390</v>
      </c>
      <c r="E528" s="4">
        <v>22</v>
      </c>
      <c r="F528" s="5" t="s">
        <v>86</v>
      </c>
      <c r="G528" s="6" t="s">
        <v>417</v>
      </c>
      <c r="H528" s="6" t="s">
        <v>360</v>
      </c>
      <c r="I528" s="7" t="s">
        <v>357</v>
      </c>
      <c r="J528" s="7" t="s">
        <v>89</v>
      </c>
      <c r="K528" s="8">
        <v>100</v>
      </c>
      <c r="L528" s="8">
        <v>8</v>
      </c>
      <c r="M528" s="9">
        <v>1</v>
      </c>
      <c r="N528" s="10" t="s">
        <v>47</v>
      </c>
      <c r="Q528" s="11">
        <v>1</v>
      </c>
      <c r="T528" s="53">
        <v>1</v>
      </c>
      <c r="U528" s="11" t="s">
        <v>430</v>
      </c>
      <c r="V528" s="13" t="s">
        <v>49</v>
      </c>
      <c r="W528" s="8" t="s">
        <v>50</v>
      </c>
      <c r="X528" s="11" t="s">
        <v>431</v>
      </c>
      <c r="Y528" s="11" t="s">
        <v>52</v>
      </c>
      <c r="Z528" s="11" t="s">
        <v>53</v>
      </c>
    </row>
    <row r="529" customHeight="1" spans="1:26">
      <c r="A529" s="22">
        <v>527</v>
      </c>
      <c r="B529" s="2">
        <v>250526007</v>
      </c>
      <c r="C529" s="3">
        <v>45803</v>
      </c>
      <c r="D529" s="4" t="s">
        <v>390</v>
      </c>
      <c r="E529" s="4">
        <v>22</v>
      </c>
      <c r="F529" s="5" t="s">
        <v>86</v>
      </c>
      <c r="G529" s="6" t="s">
        <v>432</v>
      </c>
      <c r="H529" s="6" t="s">
        <v>367</v>
      </c>
      <c r="I529" s="7" t="s">
        <v>365</v>
      </c>
      <c r="J529" s="7" t="s">
        <v>89</v>
      </c>
      <c r="K529" s="8">
        <v>728</v>
      </c>
      <c r="L529" s="8">
        <v>32</v>
      </c>
      <c r="M529" s="9">
        <v>2</v>
      </c>
      <c r="N529" s="10" t="s">
        <v>47</v>
      </c>
      <c r="O529" s="11">
        <v>2</v>
      </c>
      <c r="T529" s="53">
        <v>2</v>
      </c>
      <c r="U529" s="11" t="s">
        <v>433</v>
      </c>
      <c r="V529" s="13" t="s">
        <v>49</v>
      </c>
      <c r="W529" s="8" t="s">
        <v>15</v>
      </c>
      <c r="X529" s="11" t="s">
        <v>78</v>
      </c>
      <c r="Y529" s="11" t="s">
        <v>52</v>
      </c>
      <c r="Z529" s="11" t="s">
        <v>53</v>
      </c>
    </row>
    <row r="530" customHeight="1" spans="1:20">
      <c r="A530" s="22">
        <v>528</v>
      </c>
      <c r="B530" s="2">
        <v>250527001</v>
      </c>
      <c r="C530" s="3">
        <v>45804</v>
      </c>
      <c r="D530" s="4" t="s">
        <v>390</v>
      </c>
      <c r="E530" s="4">
        <v>22</v>
      </c>
      <c r="F530" s="5" t="s">
        <v>33</v>
      </c>
      <c r="G530" s="6" t="s">
        <v>434</v>
      </c>
      <c r="H530" s="6" t="s">
        <v>102</v>
      </c>
      <c r="I530" s="7" t="s">
        <v>84</v>
      </c>
      <c r="J530" s="7" t="s">
        <v>40</v>
      </c>
      <c r="K530" s="8">
        <v>504</v>
      </c>
      <c r="L530" s="8">
        <v>32</v>
      </c>
      <c r="N530" s="10" t="s">
        <v>37</v>
      </c>
      <c r="T530" s="53">
        <v>0</v>
      </c>
    </row>
    <row r="531" customHeight="1" spans="1:20">
      <c r="A531" s="22">
        <v>529</v>
      </c>
      <c r="B531" s="2">
        <v>250527002</v>
      </c>
      <c r="C531" s="3">
        <v>45804</v>
      </c>
      <c r="D531" s="4" t="s">
        <v>390</v>
      </c>
      <c r="E531" s="4">
        <v>22</v>
      </c>
      <c r="F531" s="5" t="s">
        <v>33</v>
      </c>
      <c r="G531" s="6" t="s">
        <v>435</v>
      </c>
      <c r="H531" s="6" t="s">
        <v>102</v>
      </c>
      <c r="I531" s="7" t="s">
        <v>84</v>
      </c>
      <c r="J531" s="7" t="s">
        <v>40</v>
      </c>
      <c r="K531" s="8">
        <v>200</v>
      </c>
      <c r="L531" s="8">
        <v>8</v>
      </c>
      <c r="N531" s="10" t="s">
        <v>37</v>
      </c>
      <c r="T531" s="53">
        <v>0</v>
      </c>
    </row>
    <row r="532" customHeight="1" spans="1:20">
      <c r="A532" s="22">
        <v>530</v>
      </c>
      <c r="B532" s="2">
        <v>250528001</v>
      </c>
      <c r="C532" s="3">
        <v>45805</v>
      </c>
      <c r="D532" s="4" t="s">
        <v>390</v>
      </c>
      <c r="E532" s="4">
        <v>22</v>
      </c>
      <c r="F532" s="5" t="s">
        <v>33</v>
      </c>
      <c r="G532" s="6" t="s">
        <v>436</v>
      </c>
      <c r="H532" s="6" t="s">
        <v>62</v>
      </c>
      <c r="I532" s="7" t="s">
        <v>69</v>
      </c>
      <c r="J532" s="7" t="s">
        <v>43</v>
      </c>
      <c r="K532" s="8">
        <v>240</v>
      </c>
      <c r="L532" s="8">
        <v>8</v>
      </c>
      <c r="N532" s="10" t="s">
        <v>37</v>
      </c>
      <c r="T532" s="53">
        <v>0</v>
      </c>
    </row>
    <row r="533" customHeight="1" spans="1:26">
      <c r="A533" s="22">
        <v>531</v>
      </c>
      <c r="B533" s="2">
        <v>250528002</v>
      </c>
      <c r="C533" s="3">
        <v>45805</v>
      </c>
      <c r="D533" s="4" t="s">
        <v>390</v>
      </c>
      <c r="E533" s="4">
        <v>22</v>
      </c>
      <c r="F533" s="5" t="s">
        <v>86</v>
      </c>
      <c r="G533" s="6" t="s">
        <v>417</v>
      </c>
      <c r="H533" s="6" t="s">
        <v>356</v>
      </c>
      <c r="I533" s="7" t="s">
        <v>429</v>
      </c>
      <c r="J533" s="7" t="s">
        <v>89</v>
      </c>
      <c r="K533" s="8">
        <v>576</v>
      </c>
      <c r="L533" s="8">
        <v>32</v>
      </c>
      <c r="M533" s="9">
        <v>1</v>
      </c>
      <c r="N533" s="10" t="s">
        <v>47</v>
      </c>
      <c r="Q533" s="11">
        <v>1</v>
      </c>
      <c r="T533" s="53">
        <v>1</v>
      </c>
      <c r="U533" s="11" t="s">
        <v>437</v>
      </c>
      <c r="V533" s="13" t="s">
        <v>49</v>
      </c>
      <c r="W533" s="8" t="s">
        <v>50</v>
      </c>
      <c r="X533" s="11" t="s">
        <v>376</v>
      </c>
      <c r="Y533" s="11" t="s">
        <v>52</v>
      </c>
      <c r="Z533" s="11" t="s">
        <v>53</v>
      </c>
    </row>
    <row r="534" customHeight="1" spans="1:20">
      <c r="A534" s="22">
        <v>532</v>
      </c>
      <c r="B534" s="2">
        <v>250528003</v>
      </c>
      <c r="C534" s="3">
        <v>45805</v>
      </c>
      <c r="D534" s="4" t="s">
        <v>390</v>
      </c>
      <c r="E534" s="4">
        <v>22</v>
      </c>
      <c r="F534" s="5" t="s">
        <v>86</v>
      </c>
      <c r="G534" s="6" t="s">
        <v>417</v>
      </c>
      <c r="H534" s="6" t="s">
        <v>360</v>
      </c>
      <c r="I534" s="7" t="s">
        <v>357</v>
      </c>
      <c r="J534" s="7" t="s">
        <v>89</v>
      </c>
      <c r="K534" s="8">
        <v>160</v>
      </c>
      <c r="L534" s="8">
        <v>8</v>
      </c>
      <c r="N534" s="10" t="s">
        <v>37</v>
      </c>
      <c r="T534" s="53">
        <v>0</v>
      </c>
    </row>
    <row r="535" customHeight="1" spans="1:29">
      <c r="A535" s="22">
        <v>533</v>
      </c>
      <c r="B535" s="2">
        <v>250528004</v>
      </c>
      <c r="C535" s="3">
        <v>45805</v>
      </c>
      <c r="D535" s="4" t="s">
        <v>390</v>
      </c>
      <c r="E535" s="4">
        <v>22</v>
      </c>
      <c r="F535" s="5" t="s">
        <v>86</v>
      </c>
      <c r="G535" s="6" t="s">
        <v>432</v>
      </c>
      <c r="H535" s="6" t="s">
        <v>367</v>
      </c>
      <c r="I535" s="7" t="s">
        <v>365</v>
      </c>
      <c r="J535" s="7" t="s">
        <v>89</v>
      </c>
      <c r="K535" s="8">
        <v>140</v>
      </c>
      <c r="L535" s="8">
        <v>8</v>
      </c>
      <c r="M535" s="9">
        <v>1</v>
      </c>
      <c r="N535" s="10" t="s">
        <v>37</v>
      </c>
      <c r="O535" s="11">
        <v>1</v>
      </c>
      <c r="T535" s="53">
        <v>1</v>
      </c>
      <c r="U535" s="11" t="s">
        <v>326</v>
      </c>
      <c r="V535" s="13" t="s">
        <v>77</v>
      </c>
      <c r="W535" s="8" t="s">
        <v>15</v>
      </c>
      <c r="X535" s="11" t="s">
        <v>78</v>
      </c>
      <c r="Y535" s="11" t="s">
        <v>438</v>
      </c>
      <c r="Z535" s="11" t="s">
        <v>80</v>
      </c>
      <c r="AC535" s="8" t="s">
        <v>297</v>
      </c>
    </row>
    <row r="536" customHeight="1" spans="1:20">
      <c r="A536" s="22">
        <v>534</v>
      </c>
      <c r="B536" s="2">
        <v>250529001</v>
      </c>
      <c r="C536" s="3">
        <v>45806</v>
      </c>
      <c r="D536" s="4" t="s">
        <v>390</v>
      </c>
      <c r="E536" s="4">
        <v>22</v>
      </c>
      <c r="F536" s="5" t="s">
        <v>86</v>
      </c>
      <c r="G536" s="6" t="s">
        <v>417</v>
      </c>
      <c r="H536" s="6" t="s">
        <v>357</v>
      </c>
      <c r="I536" s="7" t="s">
        <v>357</v>
      </c>
      <c r="J536" s="7" t="s">
        <v>89</v>
      </c>
      <c r="K536" s="8">
        <v>656</v>
      </c>
      <c r="L536" s="8">
        <v>32</v>
      </c>
      <c r="N536" s="10" t="s">
        <v>37</v>
      </c>
      <c r="T536" s="53">
        <v>0</v>
      </c>
    </row>
    <row r="537" customHeight="1" spans="1:29">
      <c r="A537" s="22">
        <v>535</v>
      </c>
      <c r="B537" s="2">
        <v>250529002</v>
      </c>
      <c r="C537" s="3">
        <v>45806</v>
      </c>
      <c r="D537" s="4" t="s">
        <v>390</v>
      </c>
      <c r="E537" s="4">
        <v>22</v>
      </c>
      <c r="F537" s="5" t="s">
        <v>86</v>
      </c>
      <c r="G537" s="6" t="s">
        <v>417</v>
      </c>
      <c r="H537" s="6" t="s">
        <v>439</v>
      </c>
      <c r="I537" s="7" t="s">
        <v>429</v>
      </c>
      <c r="J537" s="7" t="s">
        <v>89</v>
      </c>
      <c r="K537" s="8">
        <v>48</v>
      </c>
      <c r="L537" s="8">
        <v>5</v>
      </c>
      <c r="M537" s="9">
        <v>1</v>
      </c>
      <c r="N537" s="10" t="s">
        <v>37</v>
      </c>
      <c r="O537" s="11">
        <v>1</v>
      </c>
      <c r="T537" s="53">
        <v>1</v>
      </c>
      <c r="U537" s="11" t="s">
        <v>440</v>
      </c>
      <c r="V537" s="13" t="s">
        <v>77</v>
      </c>
      <c r="W537" s="8" t="s">
        <v>15</v>
      </c>
      <c r="X537" s="11" t="s">
        <v>78</v>
      </c>
      <c r="Y537" s="11" t="s">
        <v>438</v>
      </c>
      <c r="Z537" s="11" t="s">
        <v>80</v>
      </c>
      <c r="AC537" s="8" t="s">
        <v>441</v>
      </c>
    </row>
    <row r="538" customHeight="1" spans="1:20">
      <c r="A538" s="22">
        <v>536</v>
      </c>
      <c r="B538" s="2">
        <v>250529003</v>
      </c>
      <c r="C538" s="3">
        <v>45806</v>
      </c>
      <c r="D538" s="4" t="s">
        <v>390</v>
      </c>
      <c r="E538" s="4">
        <v>22</v>
      </c>
      <c r="F538" s="5" t="s">
        <v>33</v>
      </c>
      <c r="G538" s="6" t="s">
        <v>442</v>
      </c>
      <c r="H538" s="6" t="s">
        <v>62</v>
      </c>
      <c r="I538" s="7" t="s">
        <v>69</v>
      </c>
      <c r="J538" s="7" t="s">
        <v>43</v>
      </c>
      <c r="K538" s="8">
        <v>87</v>
      </c>
      <c r="L538" s="8">
        <v>5</v>
      </c>
      <c r="N538" s="10" t="s">
        <v>37</v>
      </c>
      <c r="T538" s="53">
        <v>0</v>
      </c>
    </row>
    <row r="539" customHeight="1" spans="1:20">
      <c r="A539" s="22">
        <v>537</v>
      </c>
      <c r="B539" s="2">
        <v>250529004</v>
      </c>
      <c r="C539" s="3">
        <v>45806</v>
      </c>
      <c r="D539" s="4" t="s">
        <v>390</v>
      </c>
      <c r="E539" s="4">
        <v>22</v>
      </c>
      <c r="F539" s="5" t="s">
        <v>33</v>
      </c>
      <c r="G539" s="6" t="s">
        <v>443</v>
      </c>
      <c r="H539" s="6" t="s">
        <v>62</v>
      </c>
      <c r="I539" s="7" t="s">
        <v>69</v>
      </c>
      <c r="J539" s="7" t="s">
        <v>67</v>
      </c>
      <c r="K539" s="8">
        <v>796</v>
      </c>
      <c r="L539" s="8">
        <v>32</v>
      </c>
      <c r="N539" s="10" t="s">
        <v>37</v>
      </c>
      <c r="T539" s="53">
        <v>0</v>
      </c>
    </row>
    <row r="540" customHeight="1" spans="1:20">
      <c r="A540" s="22">
        <v>538</v>
      </c>
      <c r="B540" s="2">
        <v>250529005</v>
      </c>
      <c r="C540" s="3">
        <v>45806</v>
      </c>
      <c r="D540" s="4" t="s">
        <v>390</v>
      </c>
      <c r="E540" s="4">
        <v>22</v>
      </c>
      <c r="F540" s="5" t="s">
        <v>33</v>
      </c>
      <c r="G540" s="6" t="s">
        <v>369</v>
      </c>
      <c r="H540" s="6" t="s">
        <v>39</v>
      </c>
      <c r="I540" s="7" t="s">
        <v>66</v>
      </c>
      <c r="J540" s="7" t="s">
        <v>43</v>
      </c>
      <c r="K540" s="8">
        <v>252</v>
      </c>
      <c r="L540" s="8">
        <v>8</v>
      </c>
      <c r="N540" s="10" t="s">
        <v>37</v>
      </c>
      <c r="T540" s="53">
        <v>0</v>
      </c>
    </row>
    <row r="541" customHeight="1" spans="1:20">
      <c r="A541" s="22">
        <v>539</v>
      </c>
      <c r="B541" s="2">
        <v>250529006</v>
      </c>
      <c r="C541" s="3">
        <v>45806</v>
      </c>
      <c r="D541" s="4" t="s">
        <v>390</v>
      </c>
      <c r="E541" s="4">
        <v>22</v>
      </c>
      <c r="F541" s="5" t="s">
        <v>73</v>
      </c>
      <c r="G541" s="6" t="s">
        <v>313</v>
      </c>
      <c r="H541" s="6" t="s">
        <v>75</v>
      </c>
      <c r="I541" s="7" t="s">
        <v>75</v>
      </c>
      <c r="J541" s="7" t="s">
        <v>40</v>
      </c>
      <c r="K541" s="8">
        <v>46</v>
      </c>
      <c r="L541" s="8">
        <v>5</v>
      </c>
      <c r="N541" s="10" t="s">
        <v>37</v>
      </c>
      <c r="T541" s="53">
        <v>0</v>
      </c>
    </row>
    <row r="542" customHeight="1" spans="1:20">
      <c r="A542" s="22">
        <v>540</v>
      </c>
      <c r="B542" s="2">
        <v>250529007</v>
      </c>
      <c r="C542" s="3">
        <v>45806</v>
      </c>
      <c r="D542" s="4" t="s">
        <v>390</v>
      </c>
      <c r="E542" s="4">
        <v>22</v>
      </c>
      <c r="F542" s="5" t="s">
        <v>33</v>
      </c>
      <c r="G542" s="6" t="s">
        <v>435</v>
      </c>
      <c r="H542" s="6" t="s">
        <v>102</v>
      </c>
      <c r="I542" s="7" t="s">
        <v>84</v>
      </c>
      <c r="J542" s="7" t="s">
        <v>40</v>
      </c>
      <c r="K542" s="8">
        <v>139</v>
      </c>
      <c r="L542" s="8">
        <v>8</v>
      </c>
      <c r="N542" s="10" t="s">
        <v>37</v>
      </c>
      <c r="T542" s="53">
        <v>0</v>
      </c>
    </row>
    <row r="543" customHeight="1" spans="1:20">
      <c r="A543" s="22">
        <v>541</v>
      </c>
      <c r="B543" s="2">
        <v>250529008</v>
      </c>
      <c r="C543" s="3">
        <v>45806</v>
      </c>
      <c r="D543" s="4" t="s">
        <v>390</v>
      </c>
      <c r="E543" s="4">
        <v>22</v>
      </c>
      <c r="F543" s="5" t="s">
        <v>73</v>
      </c>
      <c r="G543" s="6" t="s">
        <v>313</v>
      </c>
      <c r="H543" s="6" t="s">
        <v>75</v>
      </c>
      <c r="I543" s="7" t="s">
        <v>75</v>
      </c>
      <c r="J543" s="7" t="s">
        <v>40</v>
      </c>
      <c r="K543" s="8">
        <v>6</v>
      </c>
      <c r="L543" s="8">
        <v>5</v>
      </c>
      <c r="N543" s="10" t="s">
        <v>37</v>
      </c>
      <c r="T543" s="53">
        <v>0</v>
      </c>
    </row>
    <row r="544" customHeight="1" spans="1:20">
      <c r="A544" s="22">
        <v>542</v>
      </c>
      <c r="B544" s="2">
        <v>250529009</v>
      </c>
      <c r="C544" s="3">
        <v>45806</v>
      </c>
      <c r="D544" s="4" t="s">
        <v>390</v>
      </c>
      <c r="E544" s="4">
        <v>22</v>
      </c>
      <c r="F544" s="5" t="s">
        <v>33</v>
      </c>
      <c r="G544" s="6" t="s">
        <v>193</v>
      </c>
      <c r="H544" s="6" t="s">
        <v>194</v>
      </c>
      <c r="I544" s="7" t="s">
        <v>195</v>
      </c>
      <c r="J544" s="7" t="s">
        <v>40</v>
      </c>
      <c r="K544" s="8">
        <v>16</v>
      </c>
      <c r="L544" s="8">
        <v>5</v>
      </c>
      <c r="N544" s="10" t="s">
        <v>37</v>
      </c>
      <c r="T544" s="53">
        <v>0</v>
      </c>
    </row>
    <row r="545" customHeight="1" spans="1:20">
      <c r="A545" s="22">
        <v>543</v>
      </c>
      <c r="B545" s="2">
        <v>250529010</v>
      </c>
      <c r="C545" s="3">
        <v>45806</v>
      </c>
      <c r="D545" s="4" t="s">
        <v>390</v>
      </c>
      <c r="E545" s="4">
        <v>22</v>
      </c>
      <c r="F545" s="5" t="s">
        <v>33</v>
      </c>
      <c r="G545" s="6" t="s">
        <v>398</v>
      </c>
      <c r="H545" s="6" t="s">
        <v>399</v>
      </c>
      <c r="I545" s="7" t="s">
        <v>84</v>
      </c>
      <c r="J545" s="7" t="s">
        <v>43</v>
      </c>
      <c r="K545" s="8">
        <v>1</v>
      </c>
      <c r="L545" s="8">
        <v>1</v>
      </c>
      <c r="N545" s="10" t="s">
        <v>37</v>
      </c>
      <c r="T545" s="53">
        <v>0</v>
      </c>
    </row>
    <row r="546" customHeight="1" spans="1:20">
      <c r="A546" s="22">
        <v>544</v>
      </c>
      <c r="B546" s="2">
        <v>250529011</v>
      </c>
      <c r="C546" s="3">
        <v>45806</v>
      </c>
      <c r="D546" s="4" t="s">
        <v>390</v>
      </c>
      <c r="E546" s="4">
        <v>22</v>
      </c>
      <c r="F546" s="5" t="s">
        <v>166</v>
      </c>
      <c r="G546" s="6" t="s">
        <v>415</v>
      </c>
      <c r="H546" s="6" t="s">
        <v>371</v>
      </c>
      <c r="I546" s="7" t="s">
        <v>371</v>
      </c>
      <c r="J546" s="7" t="s">
        <v>67</v>
      </c>
      <c r="K546" s="8">
        <v>1</v>
      </c>
      <c r="L546" s="8">
        <v>1</v>
      </c>
      <c r="N546" s="10" t="s">
        <v>37</v>
      </c>
      <c r="T546" s="53">
        <v>0</v>
      </c>
    </row>
    <row r="547" customHeight="1" spans="1:20">
      <c r="A547" s="22">
        <v>545</v>
      </c>
      <c r="B547" s="2">
        <v>250529012</v>
      </c>
      <c r="C547" s="3">
        <v>45806</v>
      </c>
      <c r="D547" s="4" t="s">
        <v>390</v>
      </c>
      <c r="E547" s="4">
        <v>22</v>
      </c>
      <c r="F547" s="5" t="s">
        <v>73</v>
      </c>
      <c r="G547" s="6">
        <v>20240616</v>
      </c>
      <c r="H547" s="6" t="s">
        <v>126</v>
      </c>
      <c r="I547" s="7" t="s">
        <v>126</v>
      </c>
      <c r="J547" s="7" t="s">
        <v>40</v>
      </c>
      <c r="K547" s="8">
        <v>12</v>
      </c>
      <c r="L547" s="8">
        <v>5</v>
      </c>
      <c r="N547" s="10" t="s">
        <v>37</v>
      </c>
      <c r="T547" s="53">
        <v>0</v>
      </c>
    </row>
    <row r="548" customHeight="1" spans="1:20">
      <c r="A548" s="22">
        <v>546</v>
      </c>
      <c r="B548" s="2">
        <v>250529013</v>
      </c>
      <c r="C548" s="3">
        <v>45806</v>
      </c>
      <c r="D548" s="4" t="s">
        <v>390</v>
      </c>
      <c r="E548" s="4">
        <v>22</v>
      </c>
      <c r="F548" s="5" t="s">
        <v>86</v>
      </c>
      <c r="G548" s="6" t="s">
        <v>432</v>
      </c>
      <c r="H548" s="6" t="s">
        <v>367</v>
      </c>
      <c r="I548" s="7" t="s">
        <v>365</v>
      </c>
      <c r="J548" s="7" t="s">
        <v>89</v>
      </c>
      <c r="K548" s="8">
        <v>728</v>
      </c>
      <c r="L548" s="8">
        <v>32</v>
      </c>
      <c r="N548" s="10" t="s">
        <v>37</v>
      </c>
      <c r="T548" s="53">
        <v>0</v>
      </c>
    </row>
    <row r="549" customHeight="1" spans="1:20">
      <c r="A549" s="22">
        <v>547</v>
      </c>
      <c r="B549" s="2">
        <v>250529014</v>
      </c>
      <c r="C549" s="3">
        <v>45806</v>
      </c>
      <c r="D549" s="4" t="s">
        <v>390</v>
      </c>
      <c r="E549" s="4">
        <v>22</v>
      </c>
      <c r="F549" s="5" t="s">
        <v>86</v>
      </c>
      <c r="G549" s="6" t="s">
        <v>417</v>
      </c>
      <c r="H549" s="6" t="s">
        <v>360</v>
      </c>
      <c r="I549" s="7" t="s">
        <v>357</v>
      </c>
      <c r="J549" s="7" t="s">
        <v>89</v>
      </c>
      <c r="K549" s="8">
        <v>932</v>
      </c>
      <c r="L549" s="8">
        <v>32</v>
      </c>
      <c r="N549" s="10" t="s">
        <v>37</v>
      </c>
      <c r="T549" s="53">
        <v>0</v>
      </c>
    </row>
    <row r="550" customHeight="1" spans="1:20">
      <c r="A550" s="22">
        <v>548</v>
      </c>
      <c r="B550" s="2">
        <v>250529015</v>
      </c>
      <c r="C550" s="3">
        <v>45806</v>
      </c>
      <c r="D550" s="4" t="s">
        <v>390</v>
      </c>
      <c r="E550" s="4">
        <v>22</v>
      </c>
      <c r="F550" s="5" t="s">
        <v>33</v>
      </c>
      <c r="G550" s="6" t="s">
        <v>444</v>
      </c>
      <c r="H550" s="6" t="s">
        <v>62</v>
      </c>
      <c r="I550" s="7" t="s">
        <v>69</v>
      </c>
      <c r="J550" s="7" t="s">
        <v>67</v>
      </c>
      <c r="K550" s="8">
        <v>120</v>
      </c>
      <c r="L550" s="8">
        <v>8</v>
      </c>
      <c r="N550" s="10" t="s">
        <v>37</v>
      </c>
      <c r="T550" s="53">
        <v>0</v>
      </c>
    </row>
    <row r="551" customHeight="1" spans="1:29">
      <c r="A551" s="22">
        <v>549</v>
      </c>
      <c r="B551" s="2">
        <v>250529016</v>
      </c>
      <c r="C551" s="3">
        <v>45806</v>
      </c>
      <c r="D551" s="4" t="s">
        <v>390</v>
      </c>
      <c r="E551" s="4">
        <v>22</v>
      </c>
      <c r="F551" s="5" t="s">
        <v>73</v>
      </c>
      <c r="G551" s="6" t="s">
        <v>445</v>
      </c>
      <c r="H551" s="6" t="s">
        <v>126</v>
      </c>
      <c r="I551" s="7" t="s">
        <v>126</v>
      </c>
      <c r="J551" s="7" t="s">
        <v>40</v>
      </c>
      <c r="K551" s="8">
        <v>90</v>
      </c>
      <c r="L551" s="8">
        <v>5</v>
      </c>
      <c r="M551" s="9">
        <v>1</v>
      </c>
      <c r="N551" s="10" t="s">
        <v>37</v>
      </c>
      <c r="O551" s="11">
        <v>1</v>
      </c>
      <c r="T551" s="53">
        <v>1</v>
      </c>
      <c r="U551" s="11" t="s">
        <v>446</v>
      </c>
      <c r="V551" s="13" t="s">
        <v>77</v>
      </c>
      <c r="W551" s="8" t="s">
        <v>15</v>
      </c>
      <c r="X551" s="11" t="s">
        <v>183</v>
      </c>
      <c r="Y551" s="11" t="s">
        <v>79</v>
      </c>
      <c r="Z551" s="11" t="s">
        <v>80</v>
      </c>
      <c r="AC551" s="8" t="s">
        <v>297</v>
      </c>
    </row>
    <row r="552" customHeight="1" spans="1:20">
      <c r="A552" s="22">
        <v>550</v>
      </c>
      <c r="B552" s="2">
        <v>250529017</v>
      </c>
      <c r="C552" s="3">
        <v>45806</v>
      </c>
      <c r="D552" s="4" t="s">
        <v>390</v>
      </c>
      <c r="E552" s="4">
        <v>22</v>
      </c>
      <c r="F552" s="5" t="s">
        <v>86</v>
      </c>
      <c r="G552" s="6" t="s">
        <v>359</v>
      </c>
      <c r="H552" s="6" t="s">
        <v>356</v>
      </c>
      <c r="I552" s="7" t="s">
        <v>357</v>
      </c>
      <c r="J552" s="7" t="s">
        <v>89</v>
      </c>
      <c r="K552" s="8">
        <v>1</v>
      </c>
      <c r="L552" s="8">
        <v>1</v>
      </c>
      <c r="N552" s="10" t="s">
        <v>37</v>
      </c>
      <c r="T552" s="53">
        <v>0</v>
      </c>
    </row>
    <row r="553" customHeight="1" spans="1:20">
      <c r="A553" s="22">
        <v>551</v>
      </c>
      <c r="B553" s="2">
        <v>250529018</v>
      </c>
      <c r="C553" s="3">
        <v>45806</v>
      </c>
      <c r="D553" s="4" t="s">
        <v>390</v>
      </c>
      <c r="E553" s="4">
        <v>22</v>
      </c>
      <c r="F553" s="5" t="s">
        <v>86</v>
      </c>
      <c r="G553" s="6" t="s">
        <v>417</v>
      </c>
      <c r="H553" s="6" t="s">
        <v>360</v>
      </c>
      <c r="I553" s="7" t="s">
        <v>357</v>
      </c>
      <c r="J553" s="7" t="s">
        <v>89</v>
      </c>
      <c r="K553" s="8">
        <v>100</v>
      </c>
      <c r="L553" s="8">
        <v>8</v>
      </c>
      <c r="N553" s="10" t="s">
        <v>37</v>
      </c>
      <c r="T553" s="53">
        <v>0</v>
      </c>
    </row>
    <row r="554" customHeight="1" spans="1:20">
      <c r="A554" s="22">
        <v>552</v>
      </c>
      <c r="B554" s="2">
        <v>250530001</v>
      </c>
      <c r="C554" s="3">
        <v>45807</v>
      </c>
      <c r="D554" s="4" t="s">
        <v>390</v>
      </c>
      <c r="E554" s="4">
        <v>22</v>
      </c>
      <c r="F554" s="5" t="s">
        <v>33</v>
      </c>
      <c r="G554" s="6" t="s">
        <v>369</v>
      </c>
      <c r="H554" s="6" t="s">
        <v>39</v>
      </c>
      <c r="I554" s="7" t="s">
        <v>66</v>
      </c>
      <c r="J554" s="7" t="s">
        <v>43</v>
      </c>
      <c r="K554" s="8">
        <v>277</v>
      </c>
      <c r="L554" s="8">
        <v>16</v>
      </c>
      <c r="N554" s="10" t="s">
        <v>37</v>
      </c>
      <c r="T554" s="53">
        <v>0</v>
      </c>
    </row>
    <row r="555" customHeight="1" spans="1:20">
      <c r="A555" s="22">
        <v>553</v>
      </c>
      <c r="B555" s="2">
        <v>250530002</v>
      </c>
      <c r="C555" s="3">
        <v>45807</v>
      </c>
      <c r="D555" s="4" t="s">
        <v>390</v>
      </c>
      <c r="E555" s="4">
        <v>22</v>
      </c>
      <c r="F555" s="5" t="s">
        <v>33</v>
      </c>
      <c r="G555" s="6" t="s">
        <v>447</v>
      </c>
      <c r="H555" s="6" t="s">
        <v>138</v>
      </c>
      <c r="I555" s="7" t="s">
        <v>132</v>
      </c>
      <c r="J555" s="7" t="s">
        <v>40</v>
      </c>
      <c r="K555" s="8">
        <v>230</v>
      </c>
      <c r="L555" s="8">
        <v>8</v>
      </c>
      <c r="N555" s="10" t="s">
        <v>37</v>
      </c>
      <c r="T555" s="53">
        <v>0</v>
      </c>
    </row>
    <row r="556" customHeight="1" spans="1:26">
      <c r="A556" s="22">
        <v>554</v>
      </c>
      <c r="B556" s="2">
        <v>250530003</v>
      </c>
      <c r="C556" s="3">
        <v>45807</v>
      </c>
      <c r="D556" s="4" t="s">
        <v>390</v>
      </c>
      <c r="E556" s="4">
        <v>22</v>
      </c>
      <c r="F556" s="5" t="s">
        <v>33</v>
      </c>
      <c r="G556" s="6" t="s">
        <v>448</v>
      </c>
      <c r="H556" s="6" t="s">
        <v>39</v>
      </c>
      <c r="I556" s="7" t="s">
        <v>66</v>
      </c>
      <c r="J556" s="7" t="s">
        <v>40</v>
      </c>
      <c r="K556" s="8">
        <v>340</v>
      </c>
      <c r="L556" s="8">
        <v>32</v>
      </c>
      <c r="M556" s="9">
        <v>2</v>
      </c>
      <c r="N556" s="10" t="s">
        <v>47</v>
      </c>
      <c r="O556" s="11">
        <v>1</v>
      </c>
      <c r="P556" s="11">
        <v>1</v>
      </c>
      <c r="T556" s="53">
        <v>2</v>
      </c>
      <c r="U556" s="11" t="s">
        <v>449</v>
      </c>
      <c r="V556" s="13" t="s">
        <v>49</v>
      </c>
      <c r="W556" s="8" t="s">
        <v>16</v>
      </c>
      <c r="X556" s="11" t="s">
        <v>408</v>
      </c>
      <c r="Y556" s="11" t="s">
        <v>52</v>
      </c>
      <c r="Z556" s="11" t="s">
        <v>53</v>
      </c>
    </row>
    <row r="557" customHeight="1" spans="1:20">
      <c r="A557" s="22">
        <v>555</v>
      </c>
      <c r="B557" s="2">
        <v>250530004</v>
      </c>
      <c r="C557" s="3">
        <v>45807</v>
      </c>
      <c r="D557" s="4" t="s">
        <v>390</v>
      </c>
      <c r="E557" s="4">
        <v>22</v>
      </c>
      <c r="F557" s="5" t="s">
        <v>33</v>
      </c>
      <c r="G557" s="6" t="s">
        <v>255</v>
      </c>
      <c r="H557" s="6" t="s">
        <v>119</v>
      </c>
      <c r="I557" s="7" t="s">
        <v>119</v>
      </c>
      <c r="J557" s="7" t="s">
        <v>36</v>
      </c>
      <c r="K557" s="8">
        <v>1</v>
      </c>
      <c r="L557" s="8">
        <v>1</v>
      </c>
      <c r="N557" s="10" t="s">
        <v>37</v>
      </c>
      <c r="T557" s="53">
        <v>0</v>
      </c>
    </row>
    <row r="558" customHeight="1" spans="1:26">
      <c r="A558" s="22">
        <v>556</v>
      </c>
      <c r="B558" s="2">
        <v>250530005</v>
      </c>
      <c r="C558" s="3">
        <v>45807</v>
      </c>
      <c r="D558" s="4" t="s">
        <v>390</v>
      </c>
      <c r="E558" s="4">
        <v>22</v>
      </c>
      <c r="F558" s="5" t="s">
        <v>86</v>
      </c>
      <c r="G558" s="6" t="s">
        <v>417</v>
      </c>
      <c r="H558" s="6" t="s">
        <v>364</v>
      </c>
      <c r="I558" s="7" t="s">
        <v>365</v>
      </c>
      <c r="J558" s="7" t="s">
        <v>89</v>
      </c>
      <c r="K558" s="8">
        <v>2</v>
      </c>
      <c r="L558" s="8">
        <v>2</v>
      </c>
      <c r="M558" s="9">
        <v>1</v>
      </c>
      <c r="N558" s="10" t="s">
        <v>47</v>
      </c>
      <c r="Q558" s="11">
        <v>1</v>
      </c>
      <c r="T558" s="53">
        <v>1</v>
      </c>
      <c r="U558" s="11" t="s">
        <v>430</v>
      </c>
      <c r="V558" s="13" t="s">
        <v>49</v>
      </c>
      <c r="W558" s="8" t="s">
        <v>50</v>
      </c>
      <c r="X558" s="11" t="s">
        <v>450</v>
      </c>
      <c r="Y558" s="11" t="s">
        <v>52</v>
      </c>
      <c r="Z558" s="11" t="s">
        <v>53</v>
      </c>
    </row>
    <row r="559" customHeight="1" spans="1:20">
      <c r="A559" s="22">
        <v>557</v>
      </c>
      <c r="B559" s="2">
        <v>250530006</v>
      </c>
      <c r="C559" s="3">
        <v>45807</v>
      </c>
      <c r="D559" s="4" t="s">
        <v>390</v>
      </c>
      <c r="E559" s="4">
        <v>22</v>
      </c>
      <c r="F559" s="5" t="s">
        <v>33</v>
      </c>
      <c r="G559" s="6" t="s">
        <v>255</v>
      </c>
      <c r="H559" s="6" t="s">
        <v>35</v>
      </c>
      <c r="I559" s="7" t="s">
        <v>139</v>
      </c>
      <c r="J559" s="7" t="s">
        <v>36</v>
      </c>
      <c r="K559" s="8">
        <v>3</v>
      </c>
      <c r="L559" s="8">
        <v>3</v>
      </c>
      <c r="N559" s="10" t="s">
        <v>37</v>
      </c>
      <c r="T559" s="53">
        <v>0</v>
      </c>
    </row>
    <row r="560" customHeight="1" spans="1:20">
      <c r="A560" s="22">
        <v>558</v>
      </c>
      <c r="B560" s="2">
        <v>250530007</v>
      </c>
      <c r="C560" s="3">
        <v>45807</v>
      </c>
      <c r="D560" s="4" t="s">
        <v>390</v>
      </c>
      <c r="E560" s="4">
        <v>22</v>
      </c>
      <c r="F560" s="5" t="s">
        <v>86</v>
      </c>
      <c r="G560" s="6" t="s">
        <v>417</v>
      </c>
      <c r="H560" s="6" t="s">
        <v>356</v>
      </c>
      <c r="I560" s="7" t="s">
        <v>357</v>
      </c>
      <c r="J560" s="7" t="s">
        <v>89</v>
      </c>
      <c r="K560" s="8">
        <v>576</v>
      </c>
      <c r="L560" s="8">
        <v>32</v>
      </c>
      <c r="N560" s="10" t="s">
        <v>37</v>
      </c>
      <c r="T560" s="53">
        <v>0</v>
      </c>
    </row>
    <row r="561" customHeight="1" spans="1:20">
      <c r="A561" s="22">
        <v>559</v>
      </c>
      <c r="B561" s="2">
        <v>250530008</v>
      </c>
      <c r="C561" s="3">
        <v>45807</v>
      </c>
      <c r="D561" s="4" t="s">
        <v>390</v>
      </c>
      <c r="E561" s="4">
        <v>22</v>
      </c>
      <c r="F561" s="5" t="s">
        <v>33</v>
      </c>
      <c r="G561" s="6" t="s">
        <v>451</v>
      </c>
      <c r="H561" s="6" t="s">
        <v>39</v>
      </c>
      <c r="I561" s="7" t="s">
        <v>66</v>
      </c>
      <c r="J561" s="7" t="s">
        <v>43</v>
      </c>
      <c r="K561" s="8">
        <v>264</v>
      </c>
      <c r="L561" s="8">
        <v>8</v>
      </c>
      <c r="N561" s="10" t="s">
        <v>37</v>
      </c>
      <c r="T561" s="53">
        <v>0</v>
      </c>
    </row>
    <row r="562" customHeight="1" spans="1:20">
      <c r="A562" s="22">
        <v>560</v>
      </c>
      <c r="B562" s="2">
        <v>250530009</v>
      </c>
      <c r="C562" s="3">
        <v>45807</v>
      </c>
      <c r="D562" s="4" t="s">
        <v>390</v>
      </c>
      <c r="E562" s="4">
        <v>22</v>
      </c>
      <c r="F562" s="5" t="s">
        <v>33</v>
      </c>
      <c r="G562" s="6" t="s">
        <v>396</v>
      </c>
      <c r="H562" s="6" t="s">
        <v>39</v>
      </c>
      <c r="I562" s="7" t="s">
        <v>66</v>
      </c>
      <c r="J562" s="7" t="s">
        <v>40</v>
      </c>
      <c r="K562" s="8">
        <v>338</v>
      </c>
      <c r="L562" s="8">
        <v>32</v>
      </c>
      <c r="N562" s="10" t="s">
        <v>37</v>
      </c>
      <c r="T562" s="53">
        <v>0</v>
      </c>
    </row>
    <row r="563" customHeight="1" spans="1:20">
      <c r="A563" s="22">
        <v>561</v>
      </c>
      <c r="B563" s="2">
        <v>250530010</v>
      </c>
      <c r="C563" s="3">
        <v>45807</v>
      </c>
      <c r="D563" s="4" t="s">
        <v>390</v>
      </c>
      <c r="E563" s="4">
        <v>22</v>
      </c>
      <c r="F563" s="5" t="s">
        <v>33</v>
      </c>
      <c r="G563" s="6" t="s">
        <v>332</v>
      </c>
      <c r="H563" s="6" t="s">
        <v>62</v>
      </c>
      <c r="I563" s="7" t="s">
        <v>69</v>
      </c>
      <c r="J563" s="7" t="s">
        <v>67</v>
      </c>
      <c r="K563" s="8">
        <v>115</v>
      </c>
      <c r="L563" s="8">
        <v>8</v>
      </c>
      <c r="N563" s="10" t="s">
        <v>37</v>
      </c>
      <c r="T563" s="53">
        <v>0</v>
      </c>
    </row>
    <row r="564" customHeight="1" spans="1:29">
      <c r="A564" s="22">
        <v>562</v>
      </c>
      <c r="B564" s="2">
        <v>250530011</v>
      </c>
      <c r="C564" s="3">
        <v>45807</v>
      </c>
      <c r="D564" s="4" t="s">
        <v>390</v>
      </c>
      <c r="E564" s="4">
        <v>22</v>
      </c>
      <c r="F564" s="5" t="s">
        <v>33</v>
      </c>
      <c r="G564" s="6" t="s">
        <v>452</v>
      </c>
      <c r="H564" s="6" t="s">
        <v>39</v>
      </c>
      <c r="I564" s="7" t="s">
        <v>66</v>
      </c>
      <c r="J564" s="7" t="s">
        <v>40</v>
      </c>
      <c r="K564" s="8">
        <v>624</v>
      </c>
      <c r="L564" s="8">
        <v>64</v>
      </c>
      <c r="N564" s="10" t="s">
        <v>37</v>
      </c>
      <c r="T564" s="53">
        <v>0</v>
      </c>
      <c r="AC564" s="8" t="s">
        <v>453</v>
      </c>
    </row>
    <row r="565" customHeight="1" spans="1:26">
      <c r="A565" s="22">
        <v>563</v>
      </c>
      <c r="B565" s="2">
        <v>250531001</v>
      </c>
      <c r="C565" s="3">
        <v>45808</v>
      </c>
      <c r="D565" s="4" t="s">
        <v>390</v>
      </c>
      <c r="E565" s="4">
        <v>22</v>
      </c>
      <c r="F565" s="5" t="s">
        <v>33</v>
      </c>
      <c r="G565" s="6" t="s">
        <v>454</v>
      </c>
      <c r="H565" s="6" t="s">
        <v>135</v>
      </c>
      <c r="I565" s="7" t="s">
        <v>136</v>
      </c>
      <c r="J565" s="7" t="s">
        <v>40</v>
      </c>
      <c r="K565" s="8">
        <v>793</v>
      </c>
      <c r="L565" s="8">
        <v>32</v>
      </c>
      <c r="M565" s="9">
        <v>1</v>
      </c>
      <c r="N565" s="10" t="s">
        <v>37</v>
      </c>
      <c r="O565" s="11">
        <v>1</v>
      </c>
      <c r="T565" s="53">
        <v>1</v>
      </c>
      <c r="U565" s="11" t="s">
        <v>455</v>
      </c>
      <c r="V565" s="13" t="s">
        <v>77</v>
      </c>
      <c r="W565" s="8" t="s">
        <v>15</v>
      </c>
      <c r="X565" s="11" t="s">
        <v>380</v>
      </c>
      <c r="Y565" s="11" t="s">
        <v>79</v>
      </c>
      <c r="Z565" s="11" t="s">
        <v>80</v>
      </c>
    </row>
    <row r="566" customHeight="1" spans="1:20">
      <c r="A566" s="22">
        <v>564</v>
      </c>
      <c r="B566" s="2">
        <v>250531002</v>
      </c>
      <c r="C566" s="3">
        <v>45808</v>
      </c>
      <c r="D566" s="4" t="s">
        <v>390</v>
      </c>
      <c r="E566" s="4">
        <v>22</v>
      </c>
      <c r="F566" s="5" t="s">
        <v>33</v>
      </c>
      <c r="G566" s="6" t="s">
        <v>456</v>
      </c>
      <c r="H566" s="6" t="s">
        <v>55</v>
      </c>
      <c r="I566" s="7" t="s">
        <v>64</v>
      </c>
      <c r="J566" s="7" t="s">
        <v>40</v>
      </c>
      <c r="K566" s="8">
        <v>2</v>
      </c>
      <c r="L566" s="8">
        <v>2</v>
      </c>
      <c r="N566" s="10" t="s">
        <v>37</v>
      </c>
      <c r="T566" s="53">
        <v>0</v>
      </c>
    </row>
    <row r="567" customHeight="1" spans="1:20">
      <c r="A567" s="22">
        <v>565</v>
      </c>
      <c r="B567" s="2">
        <v>250531003</v>
      </c>
      <c r="C567" s="3">
        <v>45808</v>
      </c>
      <c r="D567" s="4" t="s">
        <v>390</v>
      </c>
      <c r="E567" s="4">
        <v>22</v>
      </c>
      <c r="F567" s="5" t="s">
        <v>33</v>
      </c>
      <c r="G567" s="6" t="s">
        <v>457</v>
      </c>
      <c r="H567" s="6" t="s">
        <v>119</v>
      </c>
      <c r="I567" s="7" t="s">
        <v>119</v>
      </c>
      <c r="J567" s="7" t="s">
        <v>36</v>
      </c>
      <c r="K567" s="8">
        <v>2</v>
      </c>
      <c r="L567" s="8">
        <v>2</v>
      </c>
      <c r="N567" s="10" t="s">
        <v>37</v>
      </c>
      <c r="T567" s="53">
        <v>0</v>
      </c>
    </row>
    <row r="568" customHeight="1" spans="1:20">
      <c r="A568" s="22">
        <v>566</v>
      </c>
      <c r="B568" s="2">
        <v>250531004</v>
      </c>
      <c r="C568" s="3">
        <v>45808</v>
      </c>
      <c r="D568" s="4" t="s">
        <v>390</v>
      </c>
      <c r="E568" s="4">
        <v>22</v>
      </c>
      <c r="F568" s="5" t="s">
        <v>33</v>
      </c>
      <c r="G568" s="6" t="s">
        <v>456</v>
      </c>
      <c r="H568" s="6" t="s">
        <v>135</v>
      </c>
      <c r="I568" s="7" t="s">
        <v>136</v>
      </c>
      <c r="J568" s="7" t="s">
        <v>36</v>
      </c>
      <c r="K568" s="8">
        <v>1</v>
      </c>
      <c r="L568" s="8">
        <v>1</v>
      </c>
      <c r="N568" s="10" t="s">
        <v>37</v>
      </c>
      <c r="T568" s="53">
        <v>0</v>
      </c>
    </row>
    <row r="569" customHeight="1" spans="1:20">
      <c r="A569" s="22">
        <v>567</v>
      </c>
      <c r="B569" s="2">
        <v>250531005</v>
      </c>
      <c r="C569" s="3">
        <v>45808</v>
      </c>
      <c r="D569" s="4" t="s">
        <v>390</v>
      </c>
      <c r="E569" s="4">
        <v>22</v>
      </c>
      <c r="F569" s="5" t="s">
        <v>33</v>
      </c>
      <c r="G569" s="6" t="s">
        <v>255</v>
      </c>
      <c r="H569" s="6" t="s">
        <v>35</v>
      </c>
      <c r="I569" s="7" t="s">
        <v>139</v>
      </c>
      <c r="J569" s="7" t="s">
        <v>36</v>
      </c>
      <c r="K569" s="8">
        <v>2</v>
      </c>
      <c r="L569" s="8">
        <v>2</v>
      </c>
      <c r="N569" s="10" t="s">
        <v>37</v>
      </c>
      <c r="T569" s="53">
        <v>0</v>
      </c>
    </row>
    <row r="570" customHeight="1" spans="1:20">
      <c r="A570" s="22">
        <v>568</v>
      </c>
      <c r="B570" s="2">
        <v>250531006</v>
      </c>
      <c r="C570" s="3">
        <v>45808</v>
      </c>
      <c r="D570" s="4" t="s">
        <v>390</v>
      </c>
      <c r="E570" s="4">
        <v>22</v>
      </c>
      <c r="F570" s="5" t="s">
        <v>33</v>
      </c>
      <c r="G570" s="6" t="s">
        <v>255</v>
      </c>
      <c r="H570" s="6" t="s">
        <v>143</v>
      </c>
      <c r="I570" s="7" t="s">
        <v>119</v>
      </c>
      <c r="J570" s="7" t="s">
        <v>36</v>
      </c>
      <c r="K570" s="8">
        <v>1</v>
      </c>
      <c r="L570" s="8">
        <v>1</v>
      </c>
      <c r="N570" s="10" t="s">
        <v>37</v>
      </c>
      <c r="T570" s="53">
        <v>0</v>
      </c>
    </row>
    <row r="571" customHeight="1" spans="1:20">
      <c r="A571" s="22">
        <v>569</v>
      </c>
      <c r="B571" s="2">
        <v>250531007</v>
      </c>
      <c r="C571" s="3">
        <v>45808</v>
      </c>
      <c r="D571" s="4" t="s">
        <v>390</v>
      </c>
      <c r="E571" s="4">
        <v>22</v>
      </c>
      <c r="F571" s="5" t="s">
        <v>86</v>
      </c>
      <c r="G571" s="6" t="s">
        <v>432</v>
      </c>
      <c r="H571" s="6" t="s">
        <v>367</v>
      </c>
      <c r="I571" s="7" t="e">
        <v>#N/A</v>
      </c>
      <c r="J571" s="7" t="s">
        <v>89</v>
      </c>
      <c r="K571" s="8">
        <v>1</v>
      </c>
      <c r="L571" s="8">
        <v>1</v>
      </c>
      <c r="N571" s="10" t="s">
        <v>37</v>
      </c>
      <c r="T571" s="53">
        <v>0</v>
      </c>
    </row>
    <row r="572" customHeight="1" spans="1:26">
      <c r="A572" s="22">
        <v>570</v>
      </c>
      <c r="B572" s="2">
        <v>250531008</v>
      </c>
      <c r="C572" s="3">
        <v>45808</v>
      </c>
      <c r="D572" s="4" t="s">
        <v>390</v>
      </c>
      <c r="E572" s="4">
        <v>22</v>
      </c>
      <c r="F572" s="5" t="s">
        <v>86</v>
      </c>
      <c r="G572" s="6" t="s">
        <v>417</v>
      </c>
      <c r="H572" s="6" t="s">
        <v>360</v>
      </c>
      <c r="I572" s="7" t="e">
        <v>#N/A</v>
      </c>
      <c r="J572" s="7" t="s">
        <v>89</v>
      </c>
      <c r="K572" s="8">
        <v>1</v>
      </c>
      <c r="L572" s="8">
        <v>1</v>
      </c>
      <c r="M572" s="9">
        <v>1</v>
      </c>
      <c r="N572" s="10" t="s">
        <v>47</v>
      </c>
      <c r="Q572" s="11">
        <v>1</v>
      </c>
      <c r="T572" s="53">
        <v>1</v>
      </c>
      <c r="U572" s="11" t="s">
        <v>458</v>
      </c>
      <c r="V572" s="13" t="s">
        <v>49</v>
      </c>
      <c r="W572" s="8" t="s">
        <v>50</v>
      </c>
      <c r="X572" s="11" t="s">
        <v>188</v>
      </c>
      <c r="Y572" s="11" t="s">
        <v>52</v>
      </c>
      <c r="Z572" s="11" t="s">
        <v>53</v>
      </c>
    </row>
    <row r="573" customHeight="1" spans="1:20">
      <c r="A573" s="22">
        <v>571</v>
      </c>
      <c r="B573" s="2">
        <v>250531009</v>
      </c>
      <c r="C573" s="3">
        <v>45808</v>
      </c>
      <c r="D573" s="4" t="s">
        <v>390</v>
      </c>
      <c r="E573" s="4">
        <v>22</v>
      </c>
      <c r="F573" s="5" t="s">
        <v>86</v>
      </c>
      <c r="G573" s="6" t="s">
        <v>459</v>
      </c>
      <c r="H573" s="6" t="s">
        <v>364</v>
      </c>
      <c r="I573" s="7" t="e">
        <v>#N/A</v>
      </c>
      <c r="J573" s="7" t="s">
        <v>89</v>
      </c>
      <c r="K573" s="8">
        <v>368</v>
      </c>
      <c r="L573" s="8">
        <v>32</v>
      </c>
      <c r="N573" s="10" t="s">
        <v>37</v>
      </c>
      <c r="T573" s="53">
        <v>0</v>
      </c>
    </row>
    <row r="574" customHeight="1" spans="1:20">
      <c r="A574" s="22">
        <v>572</v>
      </c>
      <c r="B574" s="2">
        <v>250601001</v>
      </c>
      <c r="C574" s="3">
        <v>45809</v>
      </c>
      <c r="D574" s="4" t="s">
        <v>460</v>
      </c>
      <c r="E574" s="4">
        <v>23</v>
      </c>
      <c r="F574" s="5" t="s">
        <v>73</v>
      </c>
      <c r="G574" s="6">
        <v>20240616</v>
      </c>
      <c r="H574" s="6" t="s">
        <v>145</v>
      </c>
      <c r="I574" s="7" t="s">
        <v>145</v>
      </c>
      <c r="J574" s="7" t="s">
        <v>40</v>
      </c>
      <c r="K574" s="8">
        <v>7</v>
      </c>
      <c r="L574" s="8">
        <v>5</v>
      </c>
      <c r="N574" s="10" t="s">
        <v>37</v>
      </c>
      <c r="T574" s="53">
        <v>0</v>
      </c>
    </row>
    <row r="575" customHeight="1" spans="1:20">
      <c r="A575" s="22">
        <v>573</v>
      </c>
      <c r="B575" s="2">
        <v>250601002</v>
      </c>
      <c r="C575" s="3">
        <v>45809</v>
      </c>
      <c r="D575" s="4" t="s">
        <v>460</v>
      </c>
      <c r="E575" s="4">
        <v>23</v>
      </c>
      <c r="F575" s="5" t="s">
        <v>73</v>
      </c>
      <c r="G575" s="6">
        <v>20240616</v>
      </c>
      <c r="H575" s="6" t="s">
        <v>233</v>
      </c>
      <c r="I575" s="7" t="s">
        <v>128</v>
      </c>
      <c r="J575" s="7" t="s">
        <v>40</v>
      </c>
      <c r="K575" s="8">
        <v>13</v>
      </c>
      <c r="L575" s="8">
        <v>5</v>
      </c>
      <c r="N575" s="10" t="s">
        <v>37</v>
      </c>
      <c r="T575" s="53">
        <v>0</v>
      </c>
    </row>
    <row r="576" customHeight="1" spans="1:20">
      <c r="A576" s="22">
        <v>574</v>
      </c>
      <c r="B576" s="2">
        <v>250601003</v>
      </c>
      <c r="C576" s="3">
        <v>45809</v>
      </c>
      <c r="D576" s="4" t="s">
        <v>460</v>
      </c>
      <c r="E576" s="4">
        <v>23</v>
      </c>
      <c r="F576" s="5" t="s">
        <v>73</v>
      </c>
      <c r="G576" s="6">
        <v>20240616</v>
      </c>
      <c r="H576" s="6" t="s">
        <v>82</v>
      </c>
      <c r="I576" s="7" t="s">
        <v>128</v>
      </c>
      <c r="J576" s="7" t="s">
        <v>40</v>
      </c>
      <c r="K576" s="8">
        <v>33</v>
      </c>
      <c r="L576" s="8">
        <v>5</v>
      </c>
      <c r="N576" s="10" t="s">
        <v>37</v>
      </c>
      <c r="T576" s="53">
        <v>0</v>
      </c>
    </row>
    <row r="577" customHeight="1" spans="1:20">
      <c r="A577" s="22">
        <v>575</v>
      </c>
      <c r="B577" s="2">
        <v>250601004</v>
      </c>
      <c r="C577" s="3">
        <v>45809</v>
      </c>
      <c r="D577" s="4" t="s">
        <v>460</v>
      </c>
      <c r="E577" s="4">
        <v>23</v>
      </c>
      <c r="F577" s="5" t="s">
        <v>73</v>
      </c>
      <c r="G577" s="6">
        <v>20240616</v>
      </c>
      <c r="H577" s="6" t="s">
        <v>233</v>
      </c>
      <c r="I577" s="7" t="s">
        <v>128</v>
      </c>
      <c r="J577" s="7" t="s">
        <v>40</v>
      </c>
      <c r="K577" s="8">
        <v>16</v>
      </c>
      <c r="L577" s="8">
        <v>5</v>
      </c>
      <c r="N577" s="10" t="s">
        <v>37</v>
      </c>
      <c r="T577" s="53">
        <v>0</v>
      </c>
    </row>
    <row r="578" customHeight="1" spans="1:20">
      <c r="A578" s="22">
        <v>576</v>
      </c>
      <c r="B578" s="2">
        <v>250601005</v>
      </c>
      <c r="C578" s="3">
        <v>45809</v>
      </c>
      <c r="D578" s="4" t="s">
        <v>460</v>
      </c>
      <c r="E578" s="4">
        <v>23</v>
      </c>
      <c r="F578" s="5" t="s">
        <v>86</v>
      </c>
      <c r="G578" s="6" t="s">
        <v>417</v>
      </c>
      <c r="H578" s="6" t="s">
        <v>360</v>
      </c>
      <c r="I578" s="7" t="s">
        <v>357</v>
      </c>
      <c r="J578" s="7" t="s">
        <v>89</v>
      </c>
      <c r="K578" s="8">
        <v>60</v>
      </c>
      <c r="L578" s="8">
        <v>5</v>
      </c>
      <c r="N578" s="10" t="s">
        <v>37</v>
      </c>
      <c r="T578" s="53">
        <v>0</v>
      </c>
    </row>
    <row r="579" customHeight="1" spans="1:20">
      <c r="A579" s="22">
        <v>577</v>
      </c>
      <c r="B579" s="2">
        <v>250601006</v>
      </c>
      <c r="C579" s="3">
        <v>45809</v>
      </c>
      <c r="D579" s="4" t="s">
        <v>460</v>
      </c>
      <c r="E579" s="4">
        <v>23</v>
      </c>
      <c r="F579" s="5" t="s">
        <v>86</v>
      </c>
      <c r="G579" s="6" t="s">
        <v>417</v>
      </c>
      <c r="H579" s="6" t="s">
        <v>356</v>
      </c>
      <c r="I579" s="7" t="s">
        <v>357</v>
      </c>
      <c r="J579" s="7" t="s">
        <v>89</v>
      </c>
      <c r="K579" s="8">
        <v>48</v>
      </c>
      <c r="L579" s="8">
        <v>5</v>
      </c>
      <c r="N579" s="10" t="s">
        <v>37</v>
      </c>
      <c r="T579" s="53">
        <v>0</v>
      </c>
    </row>
    <row r="580" customHeight="1" spans="1:20">
      <c r="A580" s="22">
        <v>578</v>
      </c>
      <c r="B580" s="2">
        <v>250601007</v>
      </c>
      <c r="C580" s="3">
        <v>45809</v>
      </c>
      <c r="D580" s="4" t="s">
        <v>460</v>
      </c>
      <c r="E580" s="4">
        <v>23</v>
      </c>
      <c r="F580" s="5" t="s">
        <v>73</v>
      </c>
      <c r="G580" s="6">
        <v>20240616</v>
      </c>
      <c r="H580" s="6" t="s">
        <v>233</v>
      </c>
      <c r="I580" s="7" t="s">
        <v>128</v>
      </c>
      <c r="J580" s="7" t="s">
        <v>40</v>
      </c>
      <c r="K580" s="8">
        <v>3</v>
      </c>
      <c r="L580" s="8">
        <v>3</v>
      </c>
      <c r="N580" s="10" t="s">
        <v>37</v>
      </c>
      <c r="T580" s="53">
        <v>0</v>
      </c>
    </row>
    <row r="581" customHeight="1" spans="1:20">
      <c r="A581" s="22">
        <v>579</v>
      </c>
      <c r="B581" s="2">
        <v>250601008</v>
      </c>
      <c r="C581" s="3">
        <v>45809</v>
      </c>
      <c r="D581" s="4" t="s">
        <v>460</v>
      </c>
      <c r="E581" s="4">
        <v>23</v>
      </c>
      <c r="F581" s="5" t="s">
        <v>73</v>
      </c>
      <c r="G581" s="6">
        <v>20240616</v>
      </c>
      <c r="H581" s="6" t="s">
        <v>165</v>
      </c>
      <c r="I581" s="7" t="s">
        <v>165</v>
      </c>
      <c r="J581" s="7" t="s">
        <v>40</v>
      </c>
      <c r="K581" s="8">
        <v>34</v>
      </c>
      <c r="L581" s="8">
        <v>5</v>
      </c>
      <c r="N581" s="10" t="s">
        <v>37</v>
      </c>
      <c r="T581" s="53">
        <v>0</v>
      </c>
    </row>
    <row r="582" customHeight="1" spans="1:20">
      <c r="A582" s="22">
        <v>580</v>
      </c>
      <c r="B582" s="2">
        <v>250605001</v>
      </c>
      <c r="C582" s="3">
        <v>45813</v>
      </c>
      <c r="D582" s="4" t="s">
        <v>460</v>
      </c>
      <c r="E582" s="4">
        <v>23</v>
      </c>
      <c r="F582" s="5" t="s">
        <v>73</v>
      </c>
      <c r="G582" s="6">
        <v>20240616</v>
      </c>
      <c r="H582" s="6" t="s">
        <v>293</v>
      </c>
      <c r="I582" s="7" t="s">
        <v>293</v>
      </c>
      <c r="J582" s="7" t="s">
        <v>40</v>
      </c>
      <c r="K582" s="8">
        <v>23</v>
      </c>
      <c r="L582" s="8">
        <v>5</v>
      </c>
      <c r="N582" s="10" t="s">
        <v>37</v>
      </c>
      <c r="T582" s="53">
        <v>0</v>
      </c>
    </row>
    <row r="583" customHeight="1" spans="1:20">
      <c r="A583" s="22">
        <v>581</v>
      </c>
      <c r="B583" s="2">
        <v>250605002</v>
      </c>
      <c r="C583" s="3">
        <v>45813</v>
      </c>
      <c r="D583" s="4" t="s">
        <v>460</v>
      </c>
      <c r="E583" s="4">
        <v>23</v>
      </c>
      <c r="F583" s="5" t="s">
        <v>86</v>
      </c>
      <c r="G583" s="6" t="s">
        <v>459</v>
      </c>
      <c r="H583" s="6" t="s">
        <v>364</v>
      </c>
      <c r="I583" s="7" t="s">
        <v>365</v>
      </c>
      <c r="J583" s="7" t="s">
        <v>89</v>
      </c>
      <c r="K583" s="8">
        <v>504</v>
      </c>
      <c r="L583" s="8">
        <v>32</v>
      </c>
      <c r="N583" s="10" t="s">
        <v>37</v>
      </c>
      <c r="T583" s="53">
        <v>0</v>
      </c>
    </row>
    <row r="584" customHeight="1" spans="1:20">
      <c r="A584" s="22">
        <v>582</v>
      </c>
      <c r="B584" s="2">
        <v>250605003</v>
      </c>
      <c r="C584" s="3">
        <v>45813</v>
      </c>
      <c r="D584" s="4" t="s">
        <v>460</v>
      </c>
      <c r="E584" s="4">
        <v>23</v>
      </c>
      <c r="F584" s="5" t="s">
        <v>73</v>
      </c>
      <c r="G584" s="6">
        <v>20240616</v>
      </c>
      <c r="H584" s="6" t="s">
        <v>236</v>
      </c>
      <c r="I584" s="7" t="s">
        <v>128</v>
      </c>
      <c r="J584" s="7" t="s">
        <v>40</v>
      </c>
      <c r="K584" s="8">
        <v>13</v>
      </c>
      <c r="L584" s="8">
        <v>5</v>
      </c>
      <c r="N584" s="10" t="s">
        <v>37</v>
      </c>
      <c r="T584" s="53">
        <v>0</v>
      </c>
    </row>
    <row r="585" customHeight="1" spans="1:20">
      <c r="A585" s="22">
        <v>583</v>
      </c>
      <c r="B585" s="2">
        <v>250605004</v>
      </c>
      <c r="C585" s="3">
        <v>45813</v>
      </c>
      <c r="D585" s="4" t="s">
        <v>460</v>
      </c>
      <c r="E585" s="4">
        <v>23</v>
      </c>
      <c r="F585" s="5" t="s">
        <v>73</v>
      </c>
      <c r="G585" s="6">
        <v>20240616</v>
      </c>
      <c r="H585" s="6" t="s">
        <v>236</v>
      </c>
      <c r="I585" s="7" t="s">
        <v>128</v>
      </c>
      <c r="J585" s="7" t="s">
        <v>40</v>
      </c>
      <c r="K585" s="8">
        <v>45</v>
      </c>
      <c r="L585" s="8">
        <v>5</v>
      </c>
      <c r="N585" s="10" t="s">
        <v>37</v>
      </c>
      <c r="T585" s="53">
        <v>0</v>
      </c>
    </row>
    <row r="586" customHeight="1" spans="1:20">
      <c r="A586" s="22">
        <v>584</v>
      </c>
      <c r="B586" s="2">
        <v>250606001</v>
      </c>
      <c r="C586" s="3">
        <v>45814</v>
      </c>
      <c r="D586" s="4" t="s">
        <v>460</v>
      </c>
      <c r="E586" s="4">
        <v>23</v>
      </c>
      <c r="F586" s="5" t="s">
        <v>33</v>
      </c>
      <c r="G586" s="6" t="s">
        <v>420</v>
      </c>
      <c r="H586" s="6" t="s">
        <v>39</v>
      </c>
      <c r="I586" s="7" t="s">
        <v>66</v>
      </c>
      <c r="J586" s="7" t="s">
        <v>40</v>
      </c>
      <c r="K586" s="8">
        <v>677</v>
      </c>
      <c r="L586" s="8">
        <v>32</v>
      </c>
      <c r="N586" s="10" t="s">
        <v>37</v>
      </c>
      <c r="T586" s="53">
        <v>0</v>
      </c>
    </row>
    <row r="587" customHeight="1" spans="1:20">
      <c r="A587" s="22">
        <v>585</v>
      </c>
      <c r="B587" s="2">
        <v>250606002</v>
      </c>
      <c r="C587" s="3">
        <v>45814</v>
      </c>
      <c r="D587" s="4" t="s">
        <v>460</v>
      </c>
      <c r="E587" s="4">
        <v>23</v>
      </c>
      <c r="F587" s="5" t="s">
        <v>73</v>
      </c>
      <c r="G587" s="6">
        <v>20240616</v>
      </c>
      <c r="H587" s="6" t="s">
        <v>128</v>
      </c>
      <c r="I587" s="7" t="s">
        <v>128</v>
      </c>
      <c r="J587" s="7" t="s">
        <v>40</v>
      </c>
      <c r="K587" s="8">
        <v>60</v>
      </c>
      <c r="L587" s="8">
        <v>5</v>
      </c>
      <c r="N587" s="10" t="s">
        <v>37</v>
      </c>
      <c r="T587" s="53">
        <v>0</v>
      </c>
    </row>
    <row r="588" customHeight="1" spans="1:20">
      <c r="A588" s="22">
        <v>586</v>
      </c>
      <c r="B588" s="2">
        <v>250606003</v>
      </c>
      <c r="C588" s="3">
        <v>45814</v>
      </c>
      <c r="D588" s="4" t="s">
        <v>460</v>
      </c>
      <c r="E588" s="4">
        <v>23</v>
      </c>
      <c r="F588" s="5" t="s">
        <v>86</v>
      </c>
      <c r="G588" s="6" t="s">
        <v>461</v>
      </c>
      <c r="H588" s="6" t="s">
        <v>364</v>
      </c>
      <c r="I588" s="7" t="s">
        <v>365</v>
      </c>
      <c r="J588" s="7" t="s">
        <v>89</v>
      </c>
      <c r="K588" s="8">
        <v>273</v>
      </c>
      <c r="L588" s="8">
        <v>8</v>
      </c>
      <c r="N588" s="10" t="s">
        <v>37</v>
      </c>
      <c r="T588" s="53">
        <v>0</v>
      </c>
    </row>
    <row r="589" customHeight="1" spans="1:20">
      <c r="A589" s="22">
        <v>587</v>
      </c>
      <c r="B589" s="2">
        <v>250606004</v>
      </c>
      <c r="C589" s="3">
        <v>45814</v>
      </c>
      <c r="D589" s="4" t="s">
        <v>460</v>
      </c>
      <c r="E589" s="4">
        <v>23</v>
      </c>
      <c r="F589" s="5" t="s">
        <v>33</v>
      </c>
      <c r="G589" s="6" t="s">
        <v>400</v>
      </c>
      <c r="H589" s="6" t="s">
        <v>39</v>
      </c>
      <c r="I589" s="7" t="s">
        <v>66</v>
      </c>
      <c r="J589" s="7" t="s">
        <v>43</v>
      </c>
      <c r="K589" s="8">
        <v>182</v>
      </c>
      <c r="L589" s="8">
        <v>8</v>
      </c>
      <c r="N589" s="10" t="s">
        <v>37</v>
      </c>
      <c r="T589" s="53">
        <v>0</v>
      </c>
    </row>
    <row r="590" customHeight="1" spans="1:20">
      <c r="A590" s="22">
        <v>588</v>
      </c>
      <c r="B590" s="2">
        <v>250607001</v>
      </c>
      <c r="C590" s="3">
        <v>45815</v>
      </c>
      <c r="D590" s="4" t="s">
        <v>460</v>
      </c>
      <c r="E590" s="4">
        <v>23</v>
      </c>
      <c r="F590" s="5" t="s">
        <v>86</v>
      </c>
      <c r="G590" s="6" t="s">
        <v>417</v>
      </c>
      <c r="H590" s="6" t="s">
        <v>360</v>
      </c>
      <c r="I590" s="7" t="s">
        <v>357</v>
      </c>
      <c r="J590" s="7" t="s">
        <v>89</v>
      </c>
      <c r="K590" s="8">
        <v>2</v>
      </c>
      <c r="L590" s="8">
        <v>2</v>
      </c>
      <c r="N590" s="10" t="s">
        <v>37</v>
      </c>
      <c r="T590" s="53">
        <v>0</v>
      </c>
    </row>
    <row r="591" customHeight="1" spans="1:20">
      <c r="A591" s="22">
        <v>589</v>
      </c>
      <c r="B591" s="2">
        <v>250607002</v>
      </c>
      <c r="C591" s="3">
        <v>45815</v>
      </c>
      <c r="D591" s="4" t="s">
        <v>460</v>
      </c>
      <c r="E591" s="4">
        <v>23</v>
      </c>
      <c r="F591" s="5" t="s">
        <v>86</v>
      </c>
      <c r="G591" s="6" t="s">
        <v>461</v>
      </c>
      <c r="H591" s="6" t="s">
        <v>364</v>
      </c>
      <c r="I591" s="7" t="s">
        <v>365</v>
      </c>
      <c r="J591" s="7" t="s">
        <v>89</v>
      </c>
      <c r="K591" s="8">
        <v>121</v>
      </c>
      <c r="L591" s="8">
        <v>8</v>
      </c>
      <c r="N591" s="10" t="s">
        <v>37</v>
      </c>
      <c r="T591" s="53">
        <v>0</v>
      </c>
    </row>
    <row r="592" customHeight="1" spans="1:20">
      <c r="A592" s="22">
        <v>590</v>
      </c>
      <c r="B592" s="2">
        <v>250607003</v>
      </c>
      <c r="C592" s="3">
        <v>45815</v>
      </c>
      <c r="D592" s="4" t="s">
        <v>460</v>
      </c>
      <c r="E592" s="4">
        <v>23</v>
      </c>
      <c r="F592" s="5" t="s">
        <v>33</v>
      </c>
      <c r="G592" s="6" t="s">
        <v>384</v>
      </c>
      <c r="H592" s="6" t="s">
        <v>55</v>
      </c>
      <c r="I592" s="7" t="s">
        <v>64</v>
      </c>
      <c r="J592" s="7" t="s">
        <v>40</v>
      </c>
      <c r="K592" s="8">
        <v>4</v>
      </c>
      <c r="L592" s="8">
        <v>4</v>
      </c>
      <c r="N592" s="10" t="s">
        <v>37</v>
      </c>
      <c r="T592" s="53">
        <v>0</v>
      </c>
    </row>
    <row r="593" customHeight="1" spans="1:21">
      <c r="A593" s="22">
        <v>591</v>
      </c>
      <c r="B593" s="2">
        <v>250608001</v>
      </c>
      <c r="C593" s="3">
        <v>45816</v>
      </c>
      <c r="D593" s="4" t="s">
        <v>460</v>
      </c>
      <c r="E593" s="4">
        <v>24</v>
      </c>
      <c r="F593" s="5" t="s">
        <v>73</v>
      </c>
      <c r="G593" s="6">
        <v>20240616</v>
      </c>
      <c r="H593" s="6" t="s">
        <v>126</v>
      </c>
      <c r="I593" s="7" t="s">
        <v>126</v>
      </c>
      <c r="J593" s="7" t="s">
        <v>40</v>
      </c>
      <c r="K593" s="8">
        <v>56</v>
      </c>
      <c r="L593" s="8">
        <v>5</v>
      </c>
      <c r="M593" s="9">
        <v>1</v>
      </c>
      <c r="N593" s="10" t="s">
        <v>47</v>
      </c>
      <c r="Q593" s="11">
        <v>1</v>
      </c>
      <c r="T593" s="53">
        <v>1</v>
      </c>
      <c r="U593" s="11" t="s">
        <v>294</v>
      </c>
    </row>
    <row r="594" customHeight="1" spans="1:20">
      <c r="A594" s="22">
        <v>592</v>
      </c>
      <c r="B594" s="2">
        <v>250608002</v>
      </c>
      <c r="C594" s="3">
        <v>45816</v>
      </c>
      <c r="D594" s="4" t="s">
        <v>460</v>
      </c>
      <c r="E594" s="4">
        <v>24</v>
      </c>
      <c r="F594" s="5" t="s">
        <v>73</v>
      </c>
      <c r="G594" s="6">
        <v>20240616</v>
      </c>
      <c r="H594" s="6" t="s">
        <v>317</v>
      </c>
      <c r="I594" s="7" t="s">
        <v>128</v>
      </c>
      <c r="J594" s="7" t="s">
        <v>40</v>
      </c>
      <c r="K594" s="8">
        <v>43</v>
      </c>
      <c r="L594" s="8">
        <v>5</v>
      </c>
      <c r="N594" s="10" t="s">
        <v>37</v>
      </c>
      <c r="T594" s="53">
        <v>0</v>
      </c>
    </row>
    <row r="595" customHeight="1" spans="1:20">
      <c r="A595" s="22">
        <v>593</v>
      </c>
      <c r="B595" s="2">
        <v>250608003</v>
      </c>
      <c r="C595" s="3">
        <v>45816</v>
      </c>
      <c r="D595" s="4" t="s">
        <v>460</v>
      </c>
      <c r="E595" s="4">
        <v>24</v>
      </c>
      <c r="F595" s="5" t="s">
        <v>73</v>
      </c>
      <c r="G595" s="6">
        <v>20240616</v>
      </c>
      <c r="H595" s="6" t="s">
        <v>82</v>
      </c>
      <c r="I595" s="7" t="s">
        <v>128</v>
      </c>
      <c r="J595" s="7" t="s">
        <v>40</v>
      </c>
      <c r="K595" s="8">
        <v>1</v>
      </c>
      <c r="L595" s="8">
        <v>1</v>
      </c>
      <c r="N595" s="10" t="s">
        <v>37</v>
      </c>
      <c r="T595" s="53">
        <v>0</v>
      </c>
    </row>
    <row r="596" customHeight="1" spans="1:20">
      <c r="A596" s="22">
        <v>594</v>
      </c>
      <c r="B596" s="2">
        <v>250608004</v>
      </c>
      <c r="C596" s="3">
        <v>45816</v>
      </c>
      <c r="D596" s="4" t="s">
        <v>460</v>
      </c>
      <c r="E596" s="4">
        <v>24</v>
      </c>
      <c r="F596" s="5" t="s">
        <v>73</v>
      </c>
      <c r="G596" s="6">
        <v>20240616</v>
      </c>
      <c r="H596" s="6" t="s">
        <v>126</v>
      </c>
      <c r="I596" s="7" t="s">
        <v>126</v>
      </c>
      <c r="J596" s="7" t="s">
        <v>40</v>
      </c>
      <c r="K596" s="8">
        <v>1</v>
      </c>
      <c r="L596" s="8">
        <v>1</v>
      </c>
      <c r="N596" s="10" t="s">
        <v>37</v>
      </c>
      <c r="T596" s="53">
        <v>0</v>
      </c>
    </row>
    <row r="597" customHeight="1" spans="1:20">
      <c r="A597" s="22">
        <v>595</v>
      </c>
      <c r="B597" s="2">
        <v>250608005</v>
      </c>
      <c r="C597" s="3">
        <v>45816</v>
      </c>
      <c r="D597" s="4" t="s">
        <v>460</v>
      </c>
      <c r="E597" s="4">
        <v>24</v>
      </c>
      <c r="F597" s="5" t="s">
        <v>73</v>
      </c>
      <c r="G597" s="6">
        <v>20240616</v>
      </c>
      <c r="H597" s="6" t="s">
        <v>287</v>
      </c>
      <c r="I597" s="7" t="s">
        <v>287</v>
      </c>
      <c r="J597" s="7" t="s">
        <v>40</v>
      </c>
      <c r="K597" s="8">
        <v>20</v>
      </c>
      <c r="L597" s="8">
        <v>5</v>
      </c>
      <c r="N597" s="10" t="s">
        <v>37</v>
      </c>
      <c r="T597" s="53">
        <v>0</v>
      </c>
    </row>
    <row r="598" customHeight="1" spans="1:20">
      <c r="A598" s="22">
        <v>596</v>
      </c>
      <c r="B598" s="2">
        <v>250608006</v>
      </c>
      <c r="C598" s="3">
        <v>45816</v>
      </c>
      <c r="D598" s="4" t="s">
        <v>460</v>
      </c>
      <c r="E598" s="4">
        <v>24</v>
      </c>
      <c r="F598" s="5" t="s">
        <v>73</v>
      </c>
      <c r="G598" s="6">
        <v>20240616</v>
      </c>
      <c r="H598" s="6" t="s">
        <v>75</v>
      </c>
      <c r="I598" s="7" t="s">
        <v>75</v>
      </c>
      <c r="J598" s="7" t="s">
        <v>40</v>
      </c>
      <c r="K598" s="8">
        <v>1</v>
      </c>
      <c r="L598" s="8">
        <v>1</v>
      </c>
      <c r="N598" s="10" t="s">
        <v>37</v>
      </c>
      <c r="T598" s="53">
        <v>0</v>
      </c>
    </row>
    <row r="599" customHeight="1" spans="1:20">
      <c r="A599" s="22">
        <v>597</v>
      </c>
      <c r="B599" s="2">
        <v>250608007</v>
      </c>
      <c r="C599" s="3">
        <v>45816</v>
      </c>
      <c r="D599" s="4" t="s">
        <v>460</v>
      </c>
      <c r="E599" s="4">
        <v>24</v>
      </c>
      <c r="F599" s="5" t="s">
        <v>73</v>
      </c>
      <c r="G599" s="6">
        <v>20240616</v>
      </c>
      <c r="H599" s="6" t="s">
        <v>268</v>
      </c>
      <c r="I599" s="7" t="s">
        <v>165</v>
      </c>
      <c r="J599" s="7" t="s">
        <v>40</v>
      </c>
      <c r="K599" s="8">
        <v>1</v>
      </c>
      <c r="L599" s="8">
        <v>1</v>
      </c>
      <c r="N599" s="10" t="s">
        <v>37</v>
      </c>
      <c r="T599" s="53">
        <v>0</v>
      </c>
    </row>
    <row r="600" customHeight="1" spans="1:20">
      <c r="A600" s="22">
        <v>598</v>
      </c>
      <c r="B600" s="2">
        <v>250609001</v>
      </c>
      <c r="C600" s="3">
        <v>45817</v>
      </c>
      <c r="D600" s="4" t="s">
        <v>460</v>
      </c>
      <c r="E600" s="4">
        <v>24</v>
      </c>
      <c r="F600" s="5" t="s">
        <v>33</v>
      </c>
      <c r="G600" s="6" t="s">
        <v>412</v>
      </c>
      <c r="H600" s="6" t="s">
        <v>39</v>
      </c>
      <c r="I600" s="7" t="s">
        <v>66</v>
      </c>
      <c r="J600" s="7" t="s">
        <v>43</v>
      </c>
      <c r="K600" s="8">
        <v>624</v>
      </c>
      <c r="L600" s="8">
        <v>32</v>
      </c>
      <c r="N600" s="10" t="s">
        <v>37</v>
      </c>
      <c r="T600" s="53">
        <v>0</v>
      </c>
    </row>
    <row r="601" customHeight="1" spans="1:20">
      <c r="A601" s="22">
        <v>599</v>
      </c>
      <c r="B601" s="2">
        <v>250610001</v>
      </c>
      <c r="C601" s="3">
        <v>45818</v>
      </c>
      <c r="D601" s="4" t="s">
        <v>460</v>
      </c>
      <c r="E601" s="4">
        <v>24</v>
      </c>
      <c r="F601" s="5" t="s">
        <v>86</v>
      </c>
      <c r="G601" s="6" t="s">
        <v>461</v>
      </c>
      <c r="H601" s="6" t="s">
        <v>364</v>
      </c>
      <c r="I601" s="7" t="s">
        <v>365</v>
      </c>
      <c r="J601" s="7" t="s">
        <v>89</v>
      </c>
      <c r="K601" s="8">
        <v>3</v>
      </c>
      <c r="L601" s="8">
        <v>3</v>
      </c>
      <c r="N601" s="10" t="s">
        <v>37</v>
      </c>
      <c r="T601" s="53">
        <v>0</v>
      </c>
    </row>
    <row r="602" customHeight="1" spans="1:20">
      <c r="A602" s="22">
        <v>600</v>
      </c>
      <c r="B602" s="2">
        <v>250610002</v>
      </c>
      <c r="C602" s="3">
        <v>45818</v>
      </c>
      <c r="D602" s="4" t="s">
        <v>460</v>
      </c>
      <c r="E602" s="4">
        <v>24</v>
      </c>
      <c r="F602" s="5" t="s">
        <v>73</v>
      </c>
      <c r="G602" s="6">
        <v>20240616</v>
      </c>
      <c r="H602" s="6" t="s">
        <v>165</v>
      </c>
      <c r="I602" s="7" t="s">
        <v>165</v>
      </c>
      <c r="J602" s="7" t="s">
        <v>40</v>
      </c>
      <c r="K602" s="8">
        <v>74</v>
      </c>
      <c r="L602" s="8">
        <v>5</v>
      </c>
      <c r="N602" s="10" t="s">
        <v>37</v>
      </c>
      <c r="T602" s="53">
        <v>0</v>
      </c>
    </row>
    <row r="603" customHeight="1" spans="1:20">
      <c r="A603" s="22">
        <v>601</v>
      </c>
      <c r="B603" s="2">
        <v>250610003</v>
      </c>
      <c r="C603" s="3">
        <v>45818</v>
      </c>
      <c r="D603" s="4" t="s">
        <v>460</v>
      </c>
      <c r="E603" s="4">
        <v>24</v>
      </c>
      <c r="F603" s="5" t="s">
        <v>73</v>
      </c>
      <c r="G603" s="6">
        <v>20240616</v>
      </c>
      <c r="H603" s="6" t="s">
        <v>128</v>
      </c>
      <c r="I603" s="7" t="s">
        <v>128</v>
      </c>
      <c r="J603" s="7" t="s">
        <v>40</v>
      </c>
      <c r="K603" s="8">
        <v>39</v>
      </c>
      <c r="L603" s="8">
        <v>5</v>
      </c>
      <c r="N603" s="10" t="s">
        <v>37</v>
      </c>
      <c r="T603" s="53">
        <v>0</v>
      </c>
    </row>
    <row r="604" customHeight="1" spans="1:21">
      <c r="A604" s="22">
        <v>602</v>
      </c>
      <c r="B604" s="2">
        <v>250610004</v>
      </c>
      <c r="C604" s="3">
        <v>45818</v>
      </c>
      <c r="D604" s="4" t="s">
        <v>460</v>
      </c>
      <c r="E604" s="4">
        <v>24</v>
      </c>
      <c r="F604" s="5" t="s">
        <v>33</v>
      </c>
      <c r="G604" s="6" t="s">
        <v>435</v>
      </c>
      <c r="H604" s="6" t="s">
        <v>102</v>
      </c>
      <c r="I604" s="7" t="s">
        <v>84</v>
      </c>
      <c r="J604" s="7" t="s">
        <v>40</v>
      </c>
      <c r="K604" s="8">
        <v>1</v>
      </c>
      <c r="L604" s="8">
        <v>1</v>
      </c>
      <c r="M604" s="9">
        <v>1</v>
      </c>
      <c r="N604" s="10" t="s">
        <v>47</v>
      </c>
      <c r="Q604" s="11">
        <v>1</v>
      </c>
      <c r="T604" s="53">
        <v>1</v>
      </c>
      <c r="U604" s="11" t="s">
        <v>462</v>
      </c>
    </row>
    <row r="605" customHeight="1" spans="1:29">
      <c r="A605" s="22">
        <v>603</v>
      </c>
      <c r="B605" s="2">
        <v>250610005</v>
      </c>
      <c r="C605" s="3">
        <v>45818</v>
      </c>
      <c r="D605" s="4" t="s">
        <v>460</v>
      </c>
      <c r="E605" s="4">
        <v>24</v>
      </c>
      <c r="F605" s="5" t="s">
        <v>33</v>
      </c>
      <c r="G605" s="6" t="s">
        <v>398</v>
      </c>
      <c r="H605" s="6" t="s">
        <v>399</v>
      </c>
      <c r="I605" s="7" t="s">
        <v>84</v>
      </c>
      <c r="J605" s="7" t="s">
        <v>43</v>
      </c>
      <c r="K605" s="8">
        <v>12</v>
      </c>
      <c r="L605" s="8">
        <v>5</v>
      </c>
      <c r="N605" s="10" t="s">
        <v>37</v>
      </c>
      <c r="T605" s="53">
        <v>0</v>
      </c>
      <c r="AC605" s="8" t="s">
        <v>463</v>
      </c>
    </row>
    <row r="606" customHeight="1" spans="1:20">
      <c r="A606" s="22">
        <v>604</v>
      </c>
      <c r="B606" s="2">
        <v>250610006</v>
      </c>
      <c r="C606" s="3">
        <v>45818</v>
      </c>
      <c r="D606" s="4" t="s">
        <v>460</v>
      </c>
      <c r="E606" s="4">
        <v>24</v>
      </c>
      <c r="F606" s="5" t="s">
        <v>33</v>
      </c>
      <c r="G606" s="6" t="s">
        <v>464</v>
      </c>
      <c r="H606" s="6" t="s">
        <v>39</v>
      </c>
      <c r="I606" s="7" t="s">
        <v>66</v>
      </c>
      <c r="J606" s="7" t="s">
        <v>40</v>
      </c>
      <c r="K606" s="8">
        <v>365</v>
      </c>
      <c r="L606" s="8">
        <v>32</v>
      </c>
      <c r="N606" s="10" t="s">
        <v>37</v>
      </c>
      <c r="T606" s="53">
        <v>0</v>
      </c>
    </row>
    <row r="607" customHeight="1" spans="1:20">
      <c r="A607" s="22">
        <v>605</v>
      </c>
      <c r="B607" s="2">
        <v>250610007</v>
      </c>
      <c r="C607" s="3">
        <v>45818</v>
      </c>
      <c r="D607" s="4" t="s">
        <v>460</v>
      </c>
      <c r="E607" s="4">
        <v>24</v>
      </c>
      <c r="F607" s="5" t="s">
        <v>33</v>
      </c>
      <c r="G607" s="6" t="s">
        <v>353</v>
      </c>
      <c r="H607" s="6" t="s">
        <v>55</v>
      </c>
      <c r="I607" s="7" t="s">
        <v>64</v>
      </c>
      <c r="J607" s="7" t="s">
        <v>40</v>
      </c>
      <c r="K607" s="8">
        <v>5</v>
      </c>
      <c r="L607" s="8">
        <v>5</v>
      </c>
      <c r="N607" s="10" t="s">
        <v>37</v>
      </c>
      <c r="T607" s="53">
        <v>0</v>
      </c>
    </row>
    <row r="608" customHeight="1" spans="1:20">
      <c r="A608" s="22">
        <v>606</v>
      </c>
      <c r="B608" s="2">
        <v>250610008</v>
      </c>
      <c r="C608" s="3">
        <v>45818</v>
      </c>
      <c r="D608" s="4" t="s">
        <v>460</v>
      </c>
      <c r="E608" s="4">
        <v>24</v>
      </c>
      <c r="F608" s="5" t="s">
        <v>33</v>
      </c>
      <c r="G608" s="6" t="s">
        <v>302</v>
      </c>
      <c r="H608" s="6" t="s">
        <v>35</v>
      </c>
      <c r="I608" s="7" t="s">
        <v>139</v>
      </c>
      <c r="J608" s="7" t="s">
        <v>36</v>
      </c>
      <c r="K608" s="8">
        <v>4</v>
      </c>
      <c r="L608" s="8">
        <v>4</v>
      </c>
      <c r="N608" s="10" t="s">
        <v>37</v>
      </c>
      <c r="T608" s="53">
        <v>0</v>
      </c>
    </row>
    <row r="609" customHeight="1" spans="1:20">
      <c r="A609" s="22">
        <v>607</v>
      </c>
      <c r="B609" s="2">
        <v>250611001</v>
      </c>
      <c r="C609" s="3">
        <v>45819</v>
      </c>
      <c r="D609" s="4" t="s">
        <v>460</v>
      </c>
      <c r="E609" s="4">
        <v>24</v>
      </c>
      <c r="F609" s="5" t="s">
        <v>33</v>
      </c>
      <c r="G609" s="6" t="s">
        <v>412</v>
      </c>
      <c r="H609" s="6" t="s">
        <v>39</v>
      </c>
      <c r="I609" s="7" t="s">
        <v>66</v>
      </c>
      <c r="J609" s="7" t="s">
        <v>43</v>
      </c>
      <c r="K609" s="8">
        <v>276</v>
      </c>
      <c r="L609" s="8">
        <v>8</v>
      </c>
      <c r="N609" s="10" t="s">
        <v>37</v>
      </c>
      <c r="T609" s="53">
        <v>0</v>
      </c>
    </row>
    <row r="610" customHeight="1" spans="1:20">
      <c r="A610" s="22">
        <v>608</v>
      </c>
      <c r="B610" s="2">
        <v>250612001</v>
      </c>
      <c r="C610" s="3">
        <v>45820</v>
      </c>
      <c r="D610" s="4" t="s">
        <v>460</v>
      </c>
      <c r="E610" s="4">
        <v>24</v>
      </c>
      <c r="F610" s="5" t="s">
        <v>33</v>
      </c>
      <c r="G610" s="6" t="s">
        <v>465</v>
      </c>
      <c r="H610" s="6" t="s">
        <v>39</v>
      </c>
      <c r="I610" s="7" t="s">
        <v>66</v>
      </c>
      <c r="J610" s="7" t="s">
        <v>40</v>
      </c>
      <c r="K610" s="8">
        <v>256</v>
      </c>
      <c r="L610" s="8">
        <v>8</v>
      </c>
      <c r="N610" s="10" t="s">
        <v>37</v>
      </c>
      <c r="T610" s="53">
        <v>0</v>
      </c>
    </row>
    <row r="611" customHeight="1" spans="1:20">
      <c r="A611" s="22">
        <v>609</v>
      </c>
      <c r="B611" s="2">
        <v>250612002</v>
      </c>
      <c r="C611" s="3">
        <v>45820</v>
      </c>
      <c r="D611" s="4" t="s">
        <v>460</v>
      </c>
      <c r="E611" s="4">
        <v>24</v>
      </c>
      <c r="F611" s="5" t="s">
        <v>33</v>
      </c>
      <c r="G611" s="6" t="s">
        <v>466</v>
      </c>
      <c r="H611" s="6" t="s">
        <v>135</v>
      </c>
      <c r="I611" s="7" t="s">
        <v>136</v>
      </c>
      <c r="J611" s="7" t="s">
        <v>36</v>
      </c>
      <c r="K611" s="8">
        <v>4</v>
      </c>
      <c r="L611" s="8">
        <v>4</v>
      </c>
      <c r="N611" s="10" t="s">
        <v>37</v>
      </c>
      <c r="T611" s="53">
        <v>0</v>
      </c>
    </row>
    <row r="612" customHeight="1" spans="1:20">
      <c r="A612" s="22">
        <v>610</v>
      </c>
      <c r="B612" s="2">
        <v>250612003</v>
      </c>
      <c r="C612" s="3">
        <v>45820</v>
      </c>
      <c r="D612" s="4" t="s">
        <v>460</v>
      </c>
      <c r="E612" s="4">
        <v>24</v>
      </c>
      <c r="F612" s="5" t="s">
        <v>33</v>
      </c>
      <c r="G612" s="6" t="s">
        <v>298</v>
      </c>
      <c r="H612" s="6" t="s">
        <v>143</v>
      </c>
      <c r="I612" s="7" t="s">
        <v>119</v>
      </c>
      <c r="J612" s="7" t="s">
        <v>36</v>
      </c>
      <c r="K612" s="8">
        <v>1</v>
      </c>
      <c r="L612" s="8">
        <v>1</v>
      </c>
      <c r="N612" s="10" t="s">
        <v>37</v>
      </c>
      <c r="T612" s="53">
        <v>0</v>
      </c>
    </row>
    <row r="613" customHeight="1" spans="1:20">
      <c r="A613" s="22">
        <v>611</v>
      </c>
      <c r="B613" s="2">
        <v>250612004</v>
      </c>
      <c r="C613" s="3">
        <v>45820</v>
      </c>
      <c r="D613" s="4" t="s">
        <v>460</v>
      </c>
      <c r="E613" s="4">
        <v>24</v>
      </c>
      <c r="F613" s="5" t="s">
        <v>33</v>
      </c>
      <c r="G613" s="6" t="s">
        <v>255</v>
      </c>
      <c r="H613" s="6" t="s">
        <v>139</v>
      </c>
      <c r="I613" s="7" t="s">
        <v>139</v>
      </c>
      <c r="J613" s="7" t="s">
        <v>36</v>
      </c>
      <c r="K613" s="8">
        <v>7</v>
      </c>
      <c r="L613" s="8">
        <v>5</v>
      </c>
      <c r="N613" s="10" t="s">
        <v>37</v>
      </c>
      <c r="T613" s="53">
        <v>0</v>
      </c>
    </row>
    <row r="614" customHeight="1" spans="1:20">
      <c r="A614" s="22">
        <v>612</v>
      </c>
      <c r="B614" s="2">
        <v>250612005</v>
      </c>
      <c r="C614" s="3">
        <v>45820</v>
      </c>
      <c r="D614" s="4" t="s">
        <v>460</v>
      </c>
      <c r="E614" s="4">
        <v>24</v>
      </c>
      <c r="F614" s="5" t="s">
        <v>33</v>
      </c>
      <c r="G614" s="6" t="s">
        <v>452</v>
      </c>
      <c r="H614" s="6" t="s">
        <v>39</v>
      </c>
      <c r="I614" s="7" t="s">
        <v>66</v>
      </c>
      <c r="J614" s="7" t="s">
        <v>40</v>
      </c>
      <c r="K614" s="8">
        <v>716</v>
      </c>
      <c r="L614" s="8">
        <v>32</v>
      </c>
      <c r="N614" s="10" t="s">
        <v>37</v>
      </c>
      <c r="T614" s="53">
        <v>0</v>
      </c>
    </row>
    <row r="615" customHeight="1" spans="1:29">
      <c r="A615" s="22">
        <v>613</v>
      </c>
      <c r="B615" s="2">
        <v>250612006</v>
      </c>
      <c r="C615" s="3">
        <v>45820</v>
      </c>
      <c r="D615" s="4" t="s">
        <v>460</v>
      </c>
      <c r="E615" s="4">
        <v>24</v>
      </c>
      <c r="F615" s="5" t="s">
        <v>271</v>
      </c>
      <c r="G615" s="6" t="s">
        <v>467</v>
      </c>
      <c r="H615" s="6" t="s">
        <v>277</v>
      </c>
      <c r="I615" s="7" t="s">
        <v>278</v>
      </c>
      <c r="J615" s="7" t="s">
        <v>67</v>
      </c>
      <c r="K615" s="8">
        <v>32</v>
      </c>
      <c r="L615" s="8">
        <v>5</v>
      </c>
      <c r="N615" s="10" t="s">
        <v>37</v>
      </c>
      <c r="T615" s="53">
        <v>0</v>
      </c>
      <c r="AC615" s="8" t="s">
        <v>468</v>
      </c>
    </row>
    <row r="616" customHeight="1" spans="1:20">
      <c r="A616" s="22">
        <v>614</v>
      </c>
      <c r="B616" s="2">
        <v>250612007</v>
      </c>
      <c r="C616" s="3">
        <v>45820</v>
      </c>
      <c r="D616" s="4" t="s">
        <v>460</v>
      </c>
      <c r="E616" s="4">
        <v>24</v>
      </c>
      <c r="F616" s="5" t="s">
        <v>33</v>
      </c>
      <c r="G616" s="6" t="s">
        <v>412</v>
      </c>
      <c r="H616" s="6" t="s">
        <v>39</v>
      </c>
      <c r="I616" s="7" t="s">
        <v>66</v>
      </c>
      <c r="J616" s="7" t="s">
        <v>43</v>
      </c>
      <c r="K616" s="8">
        <v>512</v>
      </c>
      <c r="L616" s="8">
        <v>32</v>
      </c>
      <c r="N616" s="10" t="s">
        <v>37</v>
      </c>
      <c r="T616" s="53">
        <v>0</v>
      </c>
    </row>
    <row r="617" customHeight="1" spans="1:20">
      <c r="A617" s="22">
        <v>615</v>
      </c>
      <c r="B617" s="2">
        <v>250613001</v>
      </c>
      <c r="C617" s="3">
        <v>45821</v>
      </c>
      <c r="D617" s="4" t="s">
        <v>460</v>
      </c>
      <c r="E617" s="4">
        <v>24</v>
      </c>
      <c r="F617" s="5" t="s">
        <v>73</v>
      </c>
      <c r="G617" s="6">
        <v>20240616</v>
      </c>
      <c r="H617" s="6" t="s">
        <v>165</v>
      </c>
      <c r="I617" s="7" t="s">
        <v>165</v>
      </c>
      <c r="J617" s="7" t="s">
        <v>40</v>
      </c>
      <c r="K617" s="8">
        <v>6</v>
      </c>
      <c r="L617" s="8">
        <v>5</v>
      </c>
      <c r="N617" s="10" t="s">
        <v>37</v>
      </c>
      <c r="T617" s="53">
        <v>0</v>
      </c>
    </row>
    <row r="618" customHeight="1" spans="1:20">
      <c r="A618" s="22">
        <v>616</v>
      </c>
      <c r="B618" s="2">
        <v>250613002</v>
      </c>
      <c r="C618" s="3">
        <v>45821</v>
      </c>
      <c r="D618" s="4" t="s">
        <v>460</v>
      </c>
      <c r="E618" s="4">
        <v>24</v>
      </c>
      <c r="F618" s="5" t="s">
        <v>73</v>
      </c>
      <c r="G618" s="6">
        <v>20240616</v>
      </c>
      <c r="H618" s="6" t="s">
        <v>127</v>
      </c>
      <c r="I618" s="7" t="s">
        <v>128</v>
      </c>
      <c r="J618" s="7" t="s">
        <v>40</v>
      </c>
      <c r="K618" s="8">
        <v>5</v>
      </c>
      <c r="L618" s="8">
        <v>5</v>
      </c>
      <c r="N618" s="10" t="s">
        <v>37</v>
      </c>
      <c r="T618" s="53">
        <v>0</v>
      </c>
    </row>
    <row r="619" customHeight="1" spans="1:20">
      <c r="A619" s="22">
        <v>617</v>
      </c>
      <c r="B619" s="2">
        <v>250613003</v>
      </c>
      <c r="C619" s="3">
        <v>45821</v>
      </c>
      <c r="D619" s="4" t="s">
        <v>460</v>
      </c>
      <c r="E619" s="4">
        <v>24</v>
      </c>
      <c r="F619" s="5" t="s">
        <v>33</v>
      </c>
      <c r="G619" s="6" t="s">
        <v>302</v>
      </c>
      <c r="H619" s="6" t="s">
        <v>119</v>
      </c>
      <c r="I619" s="7" t="s">
        <v>119</v>
      </c>
      <c r="J619" s="7" t="s">
        <v>36</v>
      </c>
      <c r="K619" s="8">
        <v>236</v>
      </c>
      <c r="L619" s="8">
        <v>8</v>
      </c>
      <c r="N619" s="10" t="s">
        <v>37</v>
      </c>
      <c r="T619" s="53">
        <v>0</v>
      </c>
    </row>
    <row r="620" customHeight="1" spans="1:20">
      <c r="A620" s="22">
        <v>618</v>
      </c>
      <c r="B620" s="2">
        <v>250613004</v>
      </c>
      <c r="C620" s="3">
        <v>45821</v>
      </c>
      <c r="D620" s="4" t="s">
        <v>460</v>
      </c>
      <c r="E620" s="4">
        <v>24</v>
      </c>
      <c r="F620" s="5" t="s">
        <v>33</v>
      </c>
      <c r="G620" s="6" t="s">
        <v>255</v>
      </c>
      <c r="H620" s="6" t="s">
        <v>35</v>
      </c>
      <c r="I620" s="7" t="s">
        <v>139</v>
      </c>
      <c r="J620" s="7" t="s">
        <v>36</v>
      </c>
      <c r="K620" s="8">
        <v>1</v>
      </c>
      <c r="L620" s="8">
        <v>1</v>
      </c>
      <c r="N620" s="10" t="s">
        <v>37</v>
      </c>
      <c r="T620" s="53">
        <v>0</v>
      </c>
    </row>
    <row r="621" customHeight="1" spans="1:20">
      <c r="A621" s="22">
        <v>619</v>
      </c>
      <c r="B621" s="2">
        <v>250613005</v>
      </c>
      <c r="C621" s="3">
        <v>45821</v>
      </c>
      <c r="D621" s="4" t="s">
        <v>460</v>
      </c>
      <c r="E621" s="4">
        <v>24</v>
      </c>
      <c r="F621" s="5" t="s">
        <v>33</v>
      </c>
      <c r="G621" s="6" t="s">
        <v>456</v>
      </c>
      <c r="H621" s="6" t="s">
        <v>55</v>
      </c>
      <c r="I621" s="7" t="s">
        <v>64</v>
      </c>
      <c r="J621" s="7" t="s">
        <v>40</v>
      </c>
      <c r="K621" s="8">
        <v>1</v>
      </c>
      <c r="L621" s="8">
        <v>1</v>
      </c>
      <c r="N621" s="10" t="s">
        <v>37</v>
      </c>
      <c r="T621" s="53">
        <v>0</v>
      </c>
    </row>
    <row r="622" customHeight="1" spans="1:20">
      <c r="A622" s="22">
        <v>620</v>
      </c>
      <c r="B622" s="2">
        <v>250613006</v>
      </c>
      <c r="C622" s="3">
        <v>45821</v>
      </c>
      <c r="D622" s="4" t="s">
        <v>460</v>
      </c>
      <c r="E622" s="4">
        <v>24</v>
      </c>
      <c r="F622" s="5" t="s">
        <v>73</v>
      </c>
      <c r="G622" s="6">
        <v>20240616</v>
      </c>
      <c r="H622" s="6" t="s">
        <v>205</v>
      </c>
      <c r="I622" s="7" t="s">
        <v>205</v>
      </c>
      <c r="J622" s="7" t="s">
        <v>40</v>
      </c>
      <c r="K622" s="8">
        <v>12</v>
      </c>
      <c r="L622" s="8">
        <v>5</v>
      </c>
      <c r="N622" s="10" t="s">
        <v>37</v>
      </c>
      <c r="T622" s="53">
        <v>0</v>
      </c>
    </row>
    <row r="623" customHeight="1" spans="1:20">
      <c r="A623" s="22">
        <v>621</v>
      </c>
      <c r="B623" s="2">
        <v>250613007</v>
      </c>
      <c r="C623" s="3">
        <v>45821</v>
      </c>
      <c r="D623" s="4" t="s">
        <v>460</v>
      </c>
      <c r="E623" s="4">
        <v>24</v>
      </c>
      <c r="F623" s="5" t="s">
        <v>33</v>
      </c>
      <c r="G623" s="6" t="s">
        <v>469</v>
      </c>
      <c r="H623" s="6" t="s">
        <v>136</v>
      </c>
      <c r="I623" s="7" t="s">
        <v>136</v>
      </c>
      <c r="J623" s="7" t="s">
        <v>36</v>
      </c>
      <c r="K623" s="8">
        <v>3</v>
      </c>
      <c r="L623" s="8">
        <v>3</v>
      </c>
      <c r="N623" s="10" t="s">
        <v>37</v>
      </c>
      <c r="T623" s="53">
        <v>0</v>
      </c>
    </row>
    <row r="624" customHeight="1" spans="1:20">
      <c r="A624" s="22">
        <v>622</v>
      </c>
      <c r="B624" s="2">
        <v>250613008</v>
      </c>
      <c r="C624" s="3">
        <v>45821</v>
      </c>
      <c r="D624" s="4" t="s">
        <v>460</v>
      </c>
      <c r="E624" s="4">
        <v>24</v>
      </c>
      <c r="F624" s="5" t="s">
        <v>33</v>
      </c>
      <c r="G624" s="6" t="s">
        <v>255</v>
      </c>
      <c r="H624" s="6" t="s">
        <v>139</v>
      </c>
      <c r="I624" s="7" t="s">
        <v>139</v>
      </c>
      <c r="J624" s="7" t="s">
        <v>36</v>
      </c>
      <c r="K624" s="8">
        <v>2</v>
      </c>
      <c r="L624" s="8">
        <v>2</v>
      </c>
      <c r="N624" s="10" t="s">
        <v>37</v>
      </c>
      <c r="T624" s="53">
        <v>0</v>
      </c>
    </row>
    <row r="625" customHeight="1" spans="1:20">
      <c r="A625" s="22">
        <v>623</v>
      </c>
      <c r="B625" s="2">
        <v>250615001</v>
      </c>
      <c r="C625" s="3">
        <v>45823</v>
      </c>
      <c r="D625" s="4" t="s">
        <v>460</v>
      </c>
      <c r="E625" s="4">
        <v>25</v>
      </c>
      <c r="F625" s="5" t="s">
        <v>33</v>
      </c>
      <c r="G625" s="6" t="s">
        <v>444</v>
      </c>
      <c r="H625" s="6" t="s">
        <v>62</v>
      </c>
      <c r="I625" s="7" t="s">
        <v>69</v>
      </c>
      <c r="J625" s="7" t="s">
        <v>67</v>
      </c>
      <c r="K625" s="8">
        <v>252</v>
      </c>
      <c r="L625" s="8">
        <v>8</v>
      </c>
      <c r="N625" s="10" t="s">
        <v>37</v>
      </c>
      <c r="T625" s="53">
        <v>0</v>
      </c>
    </row>
    <row r="626" customHeight="1" spans="1:20">
      <c r="A626" s="22">
        <v>624</v>
      </c>
      <c r="B626" s="2">
        <v>250615002</v>
      </c>
      <c r="C626" s="3">
        <v>45823</v>
      </c>
      <c r="D626" s="4" t="s">
        <v>460</v>
      </c>
      <c r="E626" s="4">
        <v>25</v>
      </c>
      <c r="F626" s="5" t="s">
        <v>33</v>
      </c>
      <c r="G626" s="6" t="s">
        <v>302</v>
      </c>
      <c r="H626" s="6" t="s">
        <v>119</v>
      </c>
      <c r="I626" s="7" t="s">
        <v>119</v>
      </c>
      <c r="J626" s="7" t="s">
        <v>36</v>
      </c>
      <c r="K626" s="8">
        <v>768</v>
      </c>
      <c r="L626" s="8">
        <v>32</v>
      </c>
      <c r="N626" s="10" t="s">
        <v>37</v>
      </c>
      <c r="T626" s="53">
        <v>0</v>
      </c>
    </row>
    <row r="627" customHeight="1" spans="1:20">
      <c r="A627" s="22">
        <v>625</v>
      </c>
      <c r="B627" s="2">
        <v>250615003</v>
      </c>
      <c r="C627" s="3">
        <v>45823</v>
      </c>
      <c r="D627" s="4" t="s">
        <v>460</v>
      </c>
      <c r="E627" s="4">
        <v>25</v>
      </c>
      <c r="F627" s="5" t="s">
        <v>33</v>
      </c>
      <c r="G627" s="6" t="s">
        <v>456</v>
      </c>
      <c r="H627" s="6" t="s">
        <v>64</v>
      </c>
      <c r="I627" s="7" t="s">
        <v>64</v>
      </c>
      <c r="J627" s="7" t="s">
        <v>40</v>
      </c>
      <c r="K627" s="8">
        <v>1</v>
      </c>
      <c r="L627" s="8">
        <v>1</v>
      </c>
      <c r="N627" s="10" t="s">
        <v>37</v>
      </c>
      <c r="T627" s="53">
        <v>0</v>
      </c>
    </row>
    <row r="628" customHeight="1" spans="1:20">
      <c r="A628" s="22">
        <v>626</v>
      </c>
      <c r="B628" s="2">
        <v>250615004</v>
      </c>
      <c r="C628" s="3">
        <v>45823</v>
      </c>
      <c r="D628" s="4" t="s">
        <v>460</v>
      </c>
      <c r="E628" s="4">
        <v>25</v>
      </c>
      <c r="F628" s="5" t="s">
        <v>33</v>
      </c>
      <c r="G628" s="6" t="s">
        <v>470</v>
      </c>
      <c r="H628" s="6" t="s">
        <v>55</v>
      </c>
      <c r="I628" s="7" t="s">
        <v>64</v>
      </c>
      <c r="J628" s="7" t="s">
        <v>40</v>
      </c>
      <c r="K628" s="8">
        <v>1</v>
      </c>
      <c r="L628" s="8">
        <v>1</v>
      </c>
      <c r="N628" s="10" t="s">
        <v>37</v>
      </c>
      <c r="T628" s="53">
        <v>0</v>
      </c>
    </row>
    <row r="629" customHeight="1" spans="1:20">
      <c r="A629" s="22">
        <v>627</v>
      </c>
      <c r="B629" s="2">
        <v>250615005</v>
      </c>
      <c r="C629" s="3">
        <v>45823</v>
      </c>
      <c r="D629" s="4" t="s">
        <v>460</v>
      </c>
      <c r="E629" s="4">
        <v>25</v>
      </c>
      <c r="F629" s="5" t="s">
        <v>33</v>
      </c>
      <c r="G629" s="6" t="s">
        <v>353</v>
      </c>
      <c r="H629" s="6" t="s">
        <v>471</v>
      </c>
      <c r="I629" s="7" t="s">
        <v>64</v>
      </c>
      <c r="J629" s="7" t="s">
        <v>40</v>
      </c>
      <c r="K629" s="8">
        <v>1</v>
      </c>
      <c r="L629" s="8">
        <v>1</v>
      </c>
      <c r="N629" s="10" t="s">
        <v>37</v>
      </c>
      <c r="T629" s="53">
        <v>0</v>
      </c>
    </row>
    <row r="630" customHeight="1" spans="1:20">
      <c r="A630" s="22">
        <v>628</v>
      </c>
      <c r="B630" s="2">
        <v>250615006</v>
      </c>
      <c r="C630" s="3">
        <v>45823</v>
      </c>
      <c r="D630" s="4" t="s">
        <v>460</v>
      </c>
      <c r="E630" s="4">
        <v>25</v>
      </c>
      <c r="F630" s="5" t="s">
        <v>33</v>
      </c>
      <c r="G630" s="6" t="s">
        <v>302</v>
      </c>
      <c r="H630" s="6" t="s">
        <v>35</v>
      </c>
      <c r="I630" s="7" t="s">
        <v>139</v>
      </c>
      <c r="J630" s="7" t="s">
        <v>36</v>
      </c>
      <c r="K630" s="8">
        <v>2</v>
      </c>
      <c r="L630" s="8">
        <v>2</v>
      </c>
      <c r="N630" s="10" t="s">
        <v>37</v>
      </c>
      <c r="T630" s="53">
        <v>0</v>
      </c>
    </row>
    <row r="631" customHeight="1" spans="1:20">
      <c r="A631" s="22">
        <v>629</v>
      </c>
      <c r="B631" s="2">
        <v>250615007</v>
      </c>
      <c r="C631" s="3">
        <v>45823</v>
      </c>
      <c r="D631" s="4" t="s">
        <v>460</v>
      </c>
      <c r="E631" s="4">
        <v>25</v>
      </c>
      <c r="F631" s="5" t="s">
        <v>33</v>
      </c>
      <c r="G631" s="6" t="s">
        <v>469</v>
      </c>
      <c r="H631" s="6" t="s">
        <v>143</v>
      </c>
      <c r="I631" s="7" t="s">
        <v>119</v>
      </c>
      <c r="J631" s="7" t="s">
        <v>36</v>
      </c>
      <c r="K631" s="8">
        <v>1</v>
      </c>
      <c r="L631" s="8">
        <v>1</v>
      </c>
      <c r="N631" s="10" t="s">
        <v>37</v>
      </c>
      <c r="T631" s="53">
        <v>0</v>
      </c>
    </row>
    <row r="632" customHeight="1" spans="1:20">
      <c r="A632" s="22">
        <v>630</v>
      </c>
      <c r="B632" s="2">
        <v>250615008</v>
      </c>
      <c r="C632" s="3">
        <v>45823</v>
      </c>
      <c r="D632" s="4" t="s">
        <v>460</v>
      </c>
      <c r="E632" s="4">
        <v>25</v>
      </c>
      <c r="F632" s="5" t="s">
        <v>33</v>
      </c>
      <c r="G632" s="6" t="s">
        <v>249</v>
      </c>
      <c r="H632" s="6" t="s">
        <v>135</v>
      </c>
      <c r="I632" s="7" t="s">
        <v>136</v>
      </c>
      <c r="J632" s="7" t="s">
        <v>36</v>
      </c>
      <c r="K632" s="8">
        <v>1</v>
      </c>
      <c r="L632" s="8">
        <v>1</v>
      </c>
      <c r="N632" s="10" t="s">
        <v>37</v>
      </c>
      <c r="T632" s="53">
        <v>0</v>
      </c>
    </row>
    <row r="633" customHeight="1" spans="1:20">
      <c r="A633" s="22">
        <v>631</v>
      </c>
      <c r="B633" s="2">
        <v>250616001</v>
      </c>
      <c r="C633" s="3">
        <v>45824</v>
      </c>
      <c r="D633" s="4" t="s">
        <v>460</v>
      </c>
      <c r="E633" s="4">
        <v>25</v>
      </c>
      <c r="F633" s="5" t="s">
        <v>86</v>
      </c>
      <c r="G633" s="6" t="s">
        <v>459</v>
      </c>
      <c r="H633" s="6" t="s">
        <v>356</v>
      </c>
      <c r="I633" s="7" t="s">
        <v>357</v>
      </c>
      <c r="J633" s="7" t="s">
        <v>89</v>
      </c>
      <c r="K633" s="8">
        <v>600</v>
      </c>
      <c r="L633" s="8">
        <v>32</v>
      </c>
      <c r="N633" s="10" t="s">
        <v>37</v>
      </c>
      <c r="T633" s="53">
        <v>0</v>
      </c>
    </row>
    <row r="634" customHeight="1" spans="1:29">
      <c r="A634" s="22">
        <v>632</v>
      </c>
      <c r="B634" s="2">
        <v>250617001</v>
      </c>
      <c r="C634" s="3">
        <v>45825</v>
      </c>
      <c r="D634" s="4" t="s">
        <v>460</v>
      </c>
      <c r="E634" s="4">
        <v>25</v>
      </c>
      <c r="F634" s="5" t="s">
        <v>86</v>
      </c>
      <c r="G634" s="6" t="s">
        <v>417</v>
      </c>
      <c r="H634" s="6" t="s">
        <v>360</v>
      </c>
      <c r="I634" s="7" t="s">
        <v>357</v>
      </c>
      <c r="J634" s="7" t="s">
        <v>89</v>
      </c>
      <c r="K634" s="8">
        <v>36</v>
      </c>
      <c r="L634" s="8">
        <v>5</v>
      </c>
      <c r="M634" s="9">
        <v>1</v>
      </c>
      <c r="N634" s="10" t="s">
        <v>47</v>
      </c>
      <c r="O634" s="11">
        <v>1</v>
      </c>
      <c r="T634" s="53">
        <v>1</v>
      </c>
      <c r="U634" s="11" t="s">
        <v>472</v>
      </c>
      <c r="V634" s="13" t="s">
        <v>49</v>
      </c>
      <c r="W634" s="8" t="s">
        <v>15</v>
      </c>
      <c r="X634" s="11" t="s">
        <v>473</v>
      </c>
      <c r="Y634" s="11" t="s">
        <v>79</v>
      </c>
      <c r="Z634" s="11" t="s">
        <v>53</v>
      </c>
      <c r="AC634" s="8" t="s">
        <v>441</v>
      </c>
    </row>
    <row r="635" customHeight="1" spans="1:20">
      <c r="A635" s="22">
        <v>633</v>
      </c>
      <c r="B635" s="2">
        <v>250617002</v>
      </c>
      <c r="C635" s="3">
        <v>45825</v>
      </c>
      <c r="D635" s="4" t="s">
        <v>460</v>
      </c>
      <c r="E635" s="4">
        <v>25</v>
      </c>
      <c r="F635" s="5" t="s">
        <v>86</v>
      </c>
      <c r="G635" s="6" t="s">
        <v>459</v>
      </c>
      <c r="H635" s="6" t="s">
        <v>364</v>
      </c>
      <c r="I635" s="7" t="s">
        <v>365</v>
      </c>
      <c r="J635" s="7" t="s">
        <v>89</v>
      </c>
      <c r="K635" s="8">
        <v>304</v>
      </c>
      <c r="L635" s="8">
        <v>32</v>
      </c>
      <c r="N635" s="10" t="s">
        <v>37</v>
      </c>
      <c r="T635" s="53">
        <v>0</v>
      </c>
    </row>
    <row r="636" customHeight="1" spans="1:20">
      <c r="A636" s="22">
        <v>634</v>
      </c>
      <c r="B636" s="2">
        <v>250617003</v>
      </c>
      <c r="C636" s="3">
        <v>45825</v>
      </c>
      <c r="D636" s="4" t="s">
        <v>460</v>
      </c>
      <c r="E636" s="4">
        <v>25</v>
      </c>
      <c r="F636" s="5" t="s">
        <v>86</v>
      </c>
      <c r="G636" s="6" t="s">
        <v>417</v>
      </c>
      <c r="H636" s="6" t="s">
        <v>356</v>
      </c>
      <c r="I636" s="7" t="s">
        <v>357</v>
      </c>
      <c r="J636" s="7" t="s">
        <v>89</v>
      </c>
      <c r="K636" s="8">
        <v>512</v>
      </c>
      <c r="L636" s="8">
        <v>32</v>
      </c>
      <c r="N636" s="10" t="s">
        <v>37</v>
      </c>
      <c r="T636" s="53">
        <v>0</v>
      </c>
    </row>
    <row r="637" customHeight="1" spans="1:20">
      <c r="A637" s="22">
        <v>635</v>
      </c>
      <c r="B637" s="2">
        <v>250617004</v>
      </c>
      <c r="C637" s="3">
        <v>45825</v>
      </c>
      <c r="D637" s="4" t="s">
        <v>460</v>
      </c>
      <c r="E637" s="4">
        <v>25</v>
      </c>
      <c r="F637" s="5" t="s">
        <v>86</v>
      </c>
      <c r="G637" s="6" t="s">
        <v>459</v>
      </c>
      <c r="H637" s="6" t="s">
        <v>356</v>
      </c>
      <c r="I637" s="7" t="s">
        <v>357</v>
      </c>
      <c r="J637" s="7" t="s">
        <v>89</v>
      </c>
      <c r="K637" s="8">
        <v>72</v>
      </c>
      <c r="L637" s="8">
        <v>5</v>
      </c>
      <c r="N637" s="10" t="s">
        <v>37</v>
      </c>
      <c r="T637" s="53">
        <v>0</v>
      </c>
    </row>
    <row r="638" customHeight="1" spans="1:20">
      <c r="A638" s="22">
        <v>636</v>
      </c>
      <c r="B638" s="2">
        <v>250618001</v>
      </c>
      <c r="C638" s="3">
        <v>45826</v>
      </c>
      <c r="D638" s="4" t="s">
        <v>460</v>
      </c>
      <c r="E638" s="4">
        <v>25</v>
      </c>
      <c r="F638" s="5" t="s">
        <v>86</v>
      </c>
      <c r="G638" s="6" t="s">
        <v>459</v>
      </c>
      <c r="H638" s="6" t="s">
        <v>356</v>
      </c>
      <c r="I638" s="7" t="s">
        <v>357</v>
      </c>
      <c r="J638" s="7" t="s">
        <v>89</v>
      </c>
      <c r="K638" s="8">
        <v>116</v>
      </c>
      <c r="L638" s="8">
        <v>8</v>
      </c>
      <c r="N638" s="10" t="s">
        <v>37</v>
      </c>
      <c r="T638" s="53">
        <v>0</v>
      </c>
    </row>
    <row r="639" customHeight="1" spans="1:29">
      <c r="A639" s="22">
        <v>637</v>
      </c>
      <c r="B639" s="2">
        <v>250618002</v>
      </c>
      <c r="C639" s="3">
        <v>45826</v>
      </c>
      <c r="D639" s="4" t="s">
        <v>460</v>
      </c>
      <c r="E639" s="4">
        <v>25</v>
      </c>
      <c r="F639" s="5" t="s">
        <v>86</v>
      </c>
      <c r="G639" s="6" t="s">
        <v>459</v>
      </c>
      <c r="H639" s="6" t="s">
        <v>364</v>
      </c>
      <c r="I639" s="7" t="s">
        <v>365</v>
      </c>
      <c r="J639" s="7" t="s">
        <v>89</v>
      </c>
      <c r="K639" s="8">
        <v>360</v>
      </c>
      <c r="L639" s="8">
        <v>24</v>
      </c>
      <c r="N639" s="10" t="s">
        <v>47</v>
      </c>
      <c r="O639" s="11">
        <v>6</v>
      </c>
      <c r="T639" s="53">
        <v>6</v>
      </c>
      <c r="U639" s="11" t="s">
        <v>474</v>
      </c>
      <c r="V639" s="13" t="s">
        <v>49</v>
      </c>
      <c r="W639" s="8" t="s">
        <v>15</v>
      </c>
      <c r="X639" s="11" t="s">
        <v>78</v>
      </c>
      <c r="Y639" s="11" t="s">
        <v>52</v>
      </c>
      <c r="Z639" s="11" t="s">
        <v>80</v>
      </c>
      <c r="AC639" s="8" t="s">
        <v>475</v>
      </c>
    </row>
    <row r="640" customHeight="1" spans="1:20">
      <c r="A640" s="22">
        <v>638</v>
      </c>
      <c r="B640" s="2">
        <v>250618003</v>
      </c>
      <c r="C640" s="3">
        <v>45826</v>
      </c>
      <c r="D640" s="4" t="s">
        <v>460</v>
      </c>
      <c r="E640" s="4">
        <v>25</v>
      </c>
      <c r="F640" s="5" t="s">
        <v>86</v>
      </c>
      <c r="G640" s="6" t="s">
        <v>461</v>
      </c>
      <c r="H640" s="6" t="s">
        <v>364</v>
      </c>
      <c r="I640" s="7" t="s">
        <v>365</v>
      </c>
      <c r="J640" s="7" t="s">
        <v>89</v>
      </c>
      <c r="K640" s="8">
        <v>64</v>
      </c>
      <c r="L640" s="8">
        <v>5</v>
      </c>
      <c r="N640" s="10" t="s">
        <v>37</v>
      </c>
      <c r="T640" s="53">
        <v>0</v>
      </c>
    </row>
    <row r="641" customHeight="1" spans="1:26">
      <c r="A641" s="22">
        <v>639</v>
      </c>
      <c r="B641" s="2">
        <v>250619001</v>
      </c>
      <c r="C641" s="3">
        <v>45827</v>
      </c>
      <c r="D641" s="4" t="s">
        <v>460</v>
      </c>
      <c r="E641" s="4">
        <v>25</v>
      </c>
      <c r="F641" s="5" t="s">
        <v>86</v>
      </c>
      <c r="G641" s="6" t="s">
        <v>459</v>
      </c>
      <c r="H641" s="6" t="s">
        <v>367</v>
      </c>
      <c r="I641" s="7" t="s">
        <v>365</v>
      </c>
      <c r="J641" s="7" t="s">
        <v>89</v>
      </c>
      <c r="K641" s="8">
        <v>840</v>
      </c>
      <c r="L641" s="8">
        <v>32</v>
      </c>
      <c r="M641" s="9">
        <v>1</v>
      </c>
      <c r="N641" s="10" t="s">
        <v>37</v>
      </c>
      <c r="O641" s="11">
        <v>1</v>
      </c>
      <c r="T641" s="53">
        <v>1</v>
      </c>
      <c r="U641" s="11" t="s">
        <v>476</v>
      </c>
      <c r="V641" s="13" t="s">
        <v>77</v>
      </c>
      <c r="W641" s="8" t="s">
        <v>15</v>
      </c>
      <c r="X641" s="11" t="s">
        <v>183</v>
      </c>
      <c r="Y641" s="11" t="s">
        <v>79</v>
      </c>
      <c r="Z641" s="11" t="s">
        <v>80</v>
      </c>
    </row>
    <row r="642" customHeight="1" spans="1:20">
      <c r="A642" s="22">
        <v>640</v>
      </c>
      <c r="B642" s="2">
        <v>250619002</v>
      </c>
      <c r="C642" s="3">
        <v>45827</v>
      </c>
      <c r="D642" s="4" t="s">
        <v>460</v>
      </c>
      <c r="E642" s="4">
        <v>25</v>
      </c>
      <c r="F642" s="5" t="s">
        <v>86</v>
      </c>
      <c r="G642" s="6" t="s">
        <v>459</v>
      </c>
      <c r="H642" s="6" t="s">
        <v>356</v>
      </c>
      <c r="I642" s="7" t="s">
        <v>357</v>
      </c>
      <c r="J642" s="7" t="s">
        <v>89</v>
      </c>
      <c r="K642" s="8">
        <v>68</v>
      </c>
      <c r="L642" s="8">
        <v>5</v>
      </c>
      <c r="N642" s="10" t="s">
        <v>37</v>
      </c>
      <c r="T642" s="53">
        <v>0</v>
      </c>
    </row>
    <row r="643" customHeight="1" spans="1:20">
      <c r="A643" s="22">
        <v>641</v>
      </c>
      <c r="B643" s="2">
        <v>250619003</v>
      </c>
      <c r="C643" s="3">
        <v>45827</v>
      </c>
      <c r="D643" s="4" t="s">
        <v>460</v>
      </c>
      <c r="E643" s="4">
        <v>25</v>
      </c>
      <c r="F643" s="5" t="s">
        <v>33</v>
      </c>
      <c r="G643" s="6" t="s">
        <v>444</v>
      </c>
      <c r="H643" s="6" t="s">
        <v>62</v>
      </c>
      <c r="I643" s="7" t="s">
        <v>69</v>
      </c>
      <c r="J643" s="7" t="s">
        <v>67</v>
      </c>
      <c r="K643" s="8">
        <v>256</v>
      </c>
      <c r="L643" s="8">
        <v>8</v>
      </c>
      <c r="N643" s="10" t="s">
        <v>37</v>
      </c>
      <c r="T643" s="53">
        <v>0</v>
      </c>
    </row>
    <row r="644" customHeight="1" spans="1:20">
      <c r="A644" s="22">
        <v>642</v>
      </c>
      <c r="B644" s="2">
        <v>250619004</v>
      </c>
      <c r="C644" s="3">
        <v>45827</v>
      </c>
      <c r="D644" s="4" t="s">
        <v>460</v>
      </c>
      <c r="E644" s="4">
        <v>25</v>
      </c>
      <c r="F644" s="5" t="s">
        <v>33</v>
      </c>
      <c r="G644" s="6" t="s">
        <v>302</v>
      </c>
      <c r="H644" s="6" t="s">
        <v>119</v>
      </c>
      <c r="I644" s="7" t="s">
        <v>119</v>
      </c>
      <c r="J644" s="7" t="s">
        <v>36</v>
      </c>
      <c r="K644" s="8">
        <v>768</v>
      </c>
      <c r="L644" s="8">
        <v>32</v>
      </c>
      <c r="N644" s="10" t="s">
        <v>37</v>
      </c>
      <c r="T644" s="53">
        <v>0</v>
      </c>
    </row>
    <row r="645" customHeight="1" spans="1:20">
      <c r="A645" s="22">
        <v>643</v>
      </c>
      <c r="B645" s="2">
        <v>250620001</v>
      </c>
      <c r="C645" s="3">
        <v>45828</v>
      </c>
      <c r="D645" s="4" t="s">
        <v>460</v>
      </c>
      <c r="E645" s="4">
        <v>25</v>
      </c>
      <c r="F645" s="5" t="s">
        <v>86</v>
      </c>
      <c r="G645" s="6" t="s">
        <v>459</v>
      </c>
      <c r="H645" s="6" t="s">
        <v>367</v>
      </c>
      <c r="I645" s="7" t="s">
        <v>365</v>
      </c>
      <c r="J645" s="7" t="s">
        <v>89</v>
      </c>
      <c r="K645" s="8">
        <v>956</v>
      </c>
      <c r="L645" s="8">
        <v>32</v>
      </c>
      <c r="N645" s="10" t="s">
        <v>37</v>
      </c>
      <c r="T645" s="53">
        <v>0</v>
      </c>
    </row>
    <row r="646" customHeight="1" spans="1:20">
      <c r="A646" s="22">
        <v>644</v>
      </c>
      <c r="B646" s="2">
        <v>250620002</v>
      </c>
      <c r="C646" s="3">
        <v>45828</v>
      </c>
      <c r="D646" s="4" t="s">
        <v>460</v>
      </c>
      <c r="E646" s="4">
        <v>25</v>
      </c>
      <c r="F646" s="5" t="s">
        <v>86</v>
      </c>
      <c r="G646" s="6" t="s">
        <v>459</v>
      </c>
      <c r="H646" s="6" t="s">
        <v>364</v>
      </c>
      <c r="I646" s="7" t="s">
        <v>365</v>
      </c>
      <c r="J646" s="7" t="s">
        <v>89</v>
      </c>
      <c r="K646" s="8">
        <v>32</v>
      </c>
      <c r="L646" s="8">
        <v>5</v>
      </c>
      <c r="N646" s="10" t="s">
        <v>37</v>
      </c>
      <c r="T646" s="53">
        <v>0</v>
      </c>
    </row>
    <row r="647" customHeight="1" spans="1:20">
      <c r="A647" s="22">
        <v>645</v>
      </c>
      <c r="B647" s="2">
        <v>250620003</v>
      </c>
      <c r="C647" s="3">
        <v>45828</v>
      </c>
      <c r="D647" s="4" t="s">
        <v>460</v>
      </c>
      <c r="E647" s="4">
        <v>25</v>
      </c>
      <c r="F647" s="5" t="s">
        <v>86</v>
      </c>
      <c r="G647" s="6" t="s">
        <v>417</v>
      </c>
      <c r="H647" s="6" t="s">
        <v>357</v>
      </c>
      <c r="I647" s="7" t="s">
        <v>357</v>
      </c>
      <c r="J647" s="7" t="s">
        <v>89</v>
      </c>
      <c r="K647" s="8">
        <v>27</v>
      </c>
      <c r="L647" s="8">
        <v>5</v>
      </c>
      <c r="N647" s="10" t="s">
        <v>37</v>
      </c>
      <c r="T647" s="53">
        <v>0</v>
      </c>
    </row>
    <row r="648" customHeight="1" spans="1:20">
      <c r="A648" s="22">
        <v>646</v>
      </c>
      <c r="B648" s="2">
        <v>250620004</v>
      </c>
      <c r="C648" s="3">
        <v>45828</v>
      </c>
      <c r="D648" s="4" t="s">
        <v>460</v>
      </c>
      <c r="E648" s="4">
        <v>25</v>
      </c>
      <c r="F648" s="5" t="s">
        <v>33</v>
      </c>
      <c r="G648" s="6" t="s">
        <v>255</v>
      </c>
      <c r="H648" s="6" t="s">
        <v>35</v>
      </c>
      <c r="I648" s="7" t="s">
        <v>139</v>
      </c>
      <c r="J648" s="7" t="s">
        <v>36</v>
      </c>
      <c r="K648" s="8">
        <v>2</v>
      </c>
      <c r="L648" s="8">
        <v>2</v>
      </c>
      <c r="N648" s="10" t="s">
        <v>37</v>
      </c>
      <c r="T648" s="53">
        <v>0</v>
      </c>
    </row>
    <row r="649" customHeight="1" spans="1:20">
      <c r="A649" s="22">
        <v>647</v>
      </c>
      <c r="B649" s="2">
        <v>250620005</v>
      </c>
      <c r="C649" s="3">
        <v>45828</v>
      </c>
      <c r="D649" s="4" t="s">
        <v>460</v>
      </c>
      <c r="E649" s="4">
        <v>25</v>
      </c>
      <c r="F649" s="5" t="s">
        <v>33</v>
      </c>
      <c r="G649" s="6" t="s">
        <v>470</v>
      </c>
      <c r="H649" s="6" t="s">
        <v>55</v>
      </c>
      <c r="I649" s="7" t="s">
        <v>64</v>
      </c>
      <c r="J649" s="7" t="s">
        <v>40</v>
      </c>
      <c r="K649" s="8">
        <v>1</v>
      </c>
      <c r="L649" s="8">
        <v>1</v>
      </c>
      <c r="N649" s="10" t="s">
        <v>37</v>
      </c>
      <c r="T649" s="53">
        <v>0</v>
      </c>
    </row>
    <row r="650" customHeight="1" spans="1:20">
      <c r="A650" s="22">
        <v>648</v>
      </c>
      <c r="B650" s="2">
        <v>250620006</v>
      </c>
      <c r="C650" s="3">
        <v>45828</v>
      </c>
      <c r="D650" s="4" t="s">
        <v>460</v>
      </c>
      <c r="E650" s="4">
        <v>25</v>
      </c>
      <c r="F650" s="5" t="s">
        <v>33</v>
      </c>
      <c r="G650" s="6" t="s">
        <v>249</v>
      </c>
      <c r="H650" s="6" t="s">
        <v>471</v>
      </c>
      <c r="I650" s="7" t="s">
        <v>64</v>
      </c>
      <c r="J650" s="7" t="s">
        <v>40</v>
      </c>
      <c r="K650" s="8">
        <v>3</v>
      </c>
      <c r="L650" s="8">
        <v>3</v>
      </c>
      <c r="N650" s="10" t="s">
        <v>37</v>
      </c>
      <c r="T650" s="53">
        <v>0</v>
      </c>
    </row>
    <row r="651" customHeight="1" spans="1:20">
      <c r="A651" s="22">
        <v>649</v>
      </c>
      <c r="B651" s="2">
        <v>250620007</v>
      </c>
      <c r="C651" s="3">
        <v>45828</v>
      </c>
      <c r="D651" s="4" t="s">
        <v>460</v>
      </c>
      <c r="E651" s="4">
        <v>25</v>
      </c>
      <c r="F651" s="5" t="s">
        <v>33</v>
      </c>
      <c r="G651" s="6" t="s">
        <v>469</v>
      </c>
      <c r="H651" s="6" t="s">
        <v>64</v>
      </c>
      <c r="I651" s="7" t="s">
        <v>64</v>
      </c>
      <c r="J651" s="7" t="s">
        <v>40</v>
      </c>
      <c r="K651" s="8">
        <v>1</v>
      </c>
      <c r="L651" s="8">
        <v>1</v>
      </c>
      <c r="N651" s="10" t="s">
        <v>37</v>
      </c>
      <c r="T651" s="53">
        <v>0</v>
      </c>
    </row>
    <row r="652" customHeight="1" spans="1:20">
      <c r="A652" s="22">
        <v>650</v>
      </c>
      <c r="B652" s="2">
        <v>250621001</v>
      </c>
      <c r="C652" s="3">
        <v>45829</v>
      </c>
      <c r="D652" s="4" t="s">
        <v>460</v>
      </c>
      <c r="E652" s="4">
        <v>25</v>
      </c>
      <c r="F652" s="5" t="s">
        <v>86</v>
      </c>
      <c r="G652" s="6" t="s">
        <v>459</v>
      </c>
      <c r="H652" s="6" t="s">
        <v>367</v>
      </c>
      <c r="I652" s="7" t="s">
        <v>365</v>
      </c>
      <c r="J652" s="7" t="s">
        <v>89</v>
      </c>
      <c r="K652" s="8">
        <v>65</v>
      </c>
      <c r="L652" s="8">
        <v>5</v>
      </c>
      <c r="N652" s="10" t="s">
        <v>37</v>
      </c>
      <c r="T652" s="53">
        <v>0</v>
      </c>
    </row>
    <row r="653" customHeight="1" spans="1:26">
      <c r="A653" s="22">
        <v>651</v>
      </c>
      <c r="B653" s="2">
        <v>250621002</v>
      </c>
      <c r="C653" s="3">
        <v>45829</v>
      </c>
      <c r="D653" s="4" t="s">
        <v>460</v>
      </c>
      <c r="E653" s="4">
        <v>25</v>
      </c>
      <c r="F653" s="5" t="s">
        <v>86</v>
      </c>
      <c r="G653" s="6" t="s">
        <v>459</v>
      </c>
      <c r="H653" s="6" t="s">
        <v>356</v>
      </c>
      <c r="I653" s="7" t="s">
        <v>357</v>
      </c>
      <c r="J653" s="7" t="s">
        <v>89</v>
      </c>
      <c r="K653" s="8">
        <v>716</v>
      </c>
      <c r="L653" s="8">
        <v>32</v>
      </c>
      <c r="M653" s="9">
        <v>1</v>
      </c>
      <c r="N653" s="10" t="s">
        <v>37</v>
      </c>
      <c r="O653" s="11">
        <v>1</v>
      </c>
      <c r="T653" s="53">
        <v>1</v>
      </c>
      <c r="U653" s="11" t="s">
        <v>477</v>
      </c>
      <c r="V653" s="13" t="s">
        <v>77</v>
      </c>
      <c r="W653" s="8" t="s">
        <v>15</v>
      </c>
      <c r="X653" s="11" t="s">
        <v>78</v>
      </c>
      <c r="Y653" s="11" t="s">
        <v>79</v>
      </c>
      <c r="Z653" s="11" t="s">
        <v>80</v>
      </c>
    </row>
    <row r="654" customHeight="1" spans="1:20">
      <c r="A654" s="22">
        <v>652</v>
      </c>
      <c r="B654" s="2">
        <v>250622001</v>
      </c>
      <c r="C654" s="3">
        <v>45830</v>
      </c>
      <c r="D654" s="4" t="s">
        <v>460</v>
      </c>
      <c r="E654" s="4">
        <v>26</v>
      </c>
      <c r="F654" s="5" t="s">
        <v>33</v>
      </c>
      <c r="G654" s="6" t="s">
        <v>478</v>
      </c>
      <c r="H654" s="6" t="s">
        <v>84</v>
      </c>
      <c r="I654" s="7" t="s">
        <v>84</v>
      </c>
      <c r="J654" s="7" t="s">
        <v>40</v>
      </c>
      <c r="K654" s="8">
        <v>2</v>
      </c>
      <c r="L654" s="8">
        <v>2</v>
      </c>
      <c r="N654" s="10" t="s">
        <v>37</v>
      </c>
      <c r="T654" s="53">
        <v>0</v>
      </c>
    </row>
    <row r="655" customHeight="1" spans="1:20">
      <c r="A655" s="22">
        <v>653</v>
      </c>
      <c r="B655" s="2">
        <v>250622002</v>
      </c>
      <c r="C655" s="3">
        <v>45830</v>
      </c>
      <c r="D655" s="4" t="s">
        <v>460</v>
      </c>
      <c r="E655" s="4">
        <v>26</v>
      </c>
      <c r="F655" s="5" t="s">
        <v>33</v>
      </c>
      <c r="G655" s="6" t="s">
        <v>479</v>
      </c>
      <c r="H655" s="6" t="s">
        <v>186</v>
      </c>
      <c r="I655" s="7" t="s">
        <v>186</v>
      </c>
      <c r="J655" s="7" t="s">
        <v>40</v>
      </c>
      <c r="K655" s="8">
        <v>15</v>
      </c>
      <c r="L655" s="8">
        <v>5</v>
      </c>
      <c r="N655" s="10" t="s">
        <v>37</v>
      </c>
      <c r="T655" s="53">
        <v>0</v>
      </c>
    </row>
    <row r="656" customHeight="1" spans="1:20">
      <c r="A656" s="22">
        <v>654</v>
      </c>
      <c r="B656" s="2">
        <v>250622003</v>
      </c>
      <c r="C656" s="3">
        <v>45830</v>
      </c>
      <c r="D656" s="4" t="s">
        <v>460</v>
      </c>
      <c r="E656" s="4">
        <v>26</v>
      </c>
      <c r="F656" s="5" t="s">
        <v>33</v>
      </c>
      <c r="G656" s="6" t="s">
        <v>480</v>
      </c>
      <c r="H656" s="6" t="s">
        <v>39</v>
      </c>
      <c r="I656" s="7" t="s">
        <v>66</v>
      </c>
      <c r="J656" s="7" t="s">
        <v>43</v>
      </c>
      <c r="K656" s="8">
        <v>4</v>
      </c>
      <c r="L656" s="8">
        <v>4</v>
      </c>
      <c r="N656" s="10" t="s">
        <v>37</v>
      </c>
      <c r="T656" s="53">
        <v>0</v>
      </c>
    </row>
    <row r="657" customHeight="1" spans="1:20">
      <c r="A657" s="22">
        <v>655</v>
      </c>
      <c r="B657" s="2">
        <v>250622004</v>
      </c>
      <c r="C657" s="3">
        <v>45830</v>
      </c>
      <c r="D657" s="4" t="s">
        <v>460</v>
      </c>
      <c r="E657" s="4">
        <v>26</v>
      </c>
      <c r="F657" s="5" t="s">
        <v>33</v>
      </c>
      <c r="G657" s="6" t="s">
        <v>414</v>
      </c>
      <c r="H657" s="6" t="s">
        <v>64</v>
      </c>
      <c r="I657" s="7" t="s">
        <v>64</v>
      </c>
      <c r="J657" s="7" t="s">
        <v>40</v>
      </c>
      <c r="K657" s="8">
        <v>78</v>
      </c>
      <c r="L657" s="8">
        <v>5</v>
      </c>
      <c r="N657" s="10" t="s">
        <v>37</v>
      </c>
      <c r="T657" s="53">
        <v>0</v>
      </c>
    </row>
    <row r="658" customHeight="1" spans="1:29">
      <c r="A658" s="22">
        <v>656</v>
      </c>
      <c r="B658" s="2">
        <v>250622005</v>
      </c>
      <c r="C658" s="3">
        <v>45830</v>
      </c>
      <c r="D658" s="4" t="s">
        <v>460</v>
      </c>
      <c r="E658" s="4">
        <v>26</v>
      </c>
      <c r="F658" s="5" t="s">
        <v>33</v>
      </c>
      <c r="G658" s="6" t="s">
        <v>302</v>
      </c>
      <c r="H658" s="6" t="s">
        <v>119</v>
      </c>
      <c r="I658" s="7" t="s">
        <v>119</v>
      </c>
      <c r="J658" s="7" t="s">
        <v>36</v>
      </c>
      <c r="K658" s="8">
        <v>230</v>
      </c>
      <c r="L658" s="8">
        <v>8</v>
      </c>
      <c r="M658" s="9">
        <v>1</v>
      </c>
      <c r="N658" s="10" t="s">
        <v>37</v>
      </c>
      <c r="O658" s="11">
        <v>1</v>
      </c>
      <c r="T658" s="53">
        <v>1</v>
      </c>
      <c r="U658" s="11" t="s">
        <v>481</v>
      </c>
      <c r="V658" s="13" t="s">
        <v>77</v>
      </c>
      <c r="W658" s="8" t="s">
        <v>15</v>
      </c>
      <c r="X658" s="11" t="s">
        <v>380</v>
      </c>
      <c r="Y658" s="11" t="s">
        <v>79</v>
      </c>
      <c r="Z658" s="11" t="s">
        <v>80</v>
      </c>
      <c r="AC658" s="8" t="s">
        <v>172</v>
      </c>
    </row>
    <row r="659" customHeight="1" spans="1:20">
      <c r="A659" s="22">
        <v>657</v>
      </c>
      <c r="B659" s="2">
        <v>250622006</v>
      </c>
      <c r="C659" s="3">
        <v>45830</v>
      </c>
      <c r="D659" s="4" t="s">
        <v>460</v>
      </c>
      <c r="E659" s="4">
        <v>26</v>
      </c>
      <c r="F659" s="5" t="s">
        <v>86</v>
      </c>
      <c r="G659" s="6" t="s">
        <v>482</v>
      </c>
      <c r="H659" s="6" t="s">
        <v>356</v>
      </c>
      <c r="I659" s="7" t="s">
        <v>357</v>
      </c>
      <c r="J659" s="7" t="s">
        <v>89</v>
      </c>
      <c r="K659" s="8">
        <v>892</v>
      </c>
      <c r="L659" s="8">
        <v>32</v>
      </c>
      <c r="M659" s="9">
        <v>1</v>
      </c>
      <c r="N659" s="10" t="s">
        <v>37</v>
      </c>
      <c r="O659" s="11">
        <v>1</v>
      </c>
      <c r="T659" s="53">
        <v>1</v>
      </c>
    </row>
    <row r="660" customHeight="1" spans="1:20">
      <c r="A660" s="22">
        <v>658</v>
      </c>
      <c r="B660" s="2">
        <v>250623001</v>
      </c>
      <c r="C660" s="3">
        <v>45831</v>
      </c>
      <c r="D660" s="4" t="s">
        <v>460</v>
      </c>
      <c r="E660" s="4">
        <v>26</v>
      </c>
      <c r="F660" s="5" t="s">
        <v>73</v>
      </c>
      <c r="G660" s="6">
        <v>20240616</v>
      </c>
      <c r="H660" s="6" t="s">
        <v>126</v>
      </c>
      <c r="I660" s="7" t="s">
        <v>126</v>
      </c>
      <c r="J660" s="7" t="s">
        <v>40</v>
      </c>
      <c r="K660" s="8">
        <v>56</v>
      </c>
      <c r="L660" s="8">
        <v>5</v>
      </c>
      <c r="N660" s="10" t="s">
        <v>37</v>
      </c>
      <c r="T660" s="53">
        <v>0</v>
      </c>
    </row>
    <row r="661" customHeight="1" spans="1:20">
      <c r="A661" s="22">
        <v>659</v>
      </c>
      <c r="B661" s="2">
        <v>250624001</v>
      </c>
      <c r="C661" s="3">
        <v>45832</v>
      </c>
      <c r="D661" s="4" t="s">
        <v>460</v>
      </c>
      <c r="E661" s="4">
        <v>26</v>
      </c>
      <c r="F661" s="5" t="s">
        <v>86</v>
      </c>
      <c r="G661" s="6" t="s">
        <v>459</v>
      </c>
      <c r="H661" s="6" t="s">
        <v>356</v>
      </c>
      <c r="I661" s="7" t="s">
        <v>357</v>
      </c>
      <c r="J661" s="7" t="s">
        <v>89</v>
      </c>
      <c r="K661" s="8">
        <v>762</v>
      </c>
      <c r="L661" s="8">
        <v>32</v>
      </c>
      <c r="N661" s="10" t="s">
        <v>37</v>
      </c>
      <c r="T661" s="53">
        <v>0</v>
      </c>
    </row>
    <row r="662" customHeight="1" spans="1:20">
      <c r="A662" s="22">
        <v>660</v>
      </c>
      <c r="B662" s="2">
        <v>250625001</v>
      </c>
      <c r="C662" s="3">
        <v>45833</v>
      </c>
      <c r="D662" s="4" t="s">
        <v>460</v>
      </c>
      <c r="E662" s="4">
        <v>26</v>
      </c>
      <c r="F662" s="5" t="s">
        <v>33</v>
      </c>
      <c r="G662" s="6" t="s">
        <v>469</v>
      </c>
      <c r="H662" s="6" t="s">
        <v>35</v>
      </c>
      <c r="I662" s="7" t="s">
        <v>139</v>
      </c>
      <c r="J662" s="7" t="s">
        <v>36</v>
      </c>
      <c r="K662" s="8">
        <v>2</v>
      </c>
      <c r="L662" s="8">
        <v>2</v>
      </c>
      <c r="N662" s="10" t="s">
        <v>37</v>
      </c>
      <c r="T662" s="53">
        <v>0</v>
      </c>
    </row>
    <row r="663" customHeight="1" spans="1:20">
      <c r="A663" s="22">
        <v>661</v>
      </c>
      <c r="B663" s="2">
        <v>250625002</v>
      </c>
      <c r="C663" s="3">
        <v>45833</v>
      </c>
      <c r="D663" s="4" t="s">
        <v>460</v>
      </c>
      <c r="E663" s="4">
        <v>26</v>
      </c>
      <c r="F663" s="5" t="s">
        <v>33</v>
      </c>
      <c r="G663" s="6" t="s">
        <v>388</v>
      </c>
      <c r="H663" s="6" t="s">
        <v>259</v>
      </c>
      <c r="I663" s="7" t="s">
        <v>259</v>
      </c>
      <c r="J663" s="7" t="s">
        <v>40</v>
      </c>
      <c r="K663" s="8">
        <v>8</v>
      </c>
      <c r="L663" s="8">
        <v>5</v>
      </c>
      <c r="N663" s="10" t="s">
        <v>37</v>
      </c>
      <c r="T663" s="53">
        <v>0</v>
      </c>
    </row>
    <row r="664" customHeight="1" spans="1:20">
      <c r="A664" s="22">
        <v>662</v>
      </c>
      <c r="B664" s="2">
        <v>250625003</v>
      </c>
      <c r="C664" s="3">
        <v>45833</v>
      </c>
      <c r="D664" s="4" t="s">
        <v>460</v>
      </c>
      <c r="E664" s="4">
        <v>26</v>
      </c>
      <c r="F664" s="5" t="s">
        <v>33</v>
      </c>
      <c r="G664" s="6" t="s">
        <v>255</v>
      </c>
      <c r="H664" s="6" t="s">
        <v>119</v>
      </c>
      <c r="I664" s="7" t="s">
        <v>119</v>
      </c>
      <c r="J664" s="7" t="s">
        <v>36</v>
      </c>
      <c r="K664" s="8">
        <v>21</v>
      </c>
      <c r="L664" s="8">
        <v>5</v>
      </c>
      <c r="N664" s="10" t="s">
        <v>37</v>
      </c>
      <c r="T664" s="53">
        <v>0</v>
      </c>
    </row>
    <row r="665" customHeight="1" spans="1:20">
      <c r="A665" s="22">
        <v>663</v>
      </c>
      <c r="B665" s="2">
        <v>250625004</v>
      </c>
      <c r="C665" s="3">
        <v>45833</v>
      </c>
      <c r="D665" s="4" t="s">
        <v>460</v>
      </c>
      <c r="E665" s="4">
        <v>26</v>
      </c>
      <c r="F665" s="5" t="s">
        <v>33</v>
      </c>
      <c r="G665" s="6" t="s">
        <v>255</v>
      </c>
      <c r="H665" s="6" t="s">
        <v>136</v>
      </c>
      <c r="I665" s="7" t="s">
        <v>136</v>
      </c>
      <c r="J665" s="7" t="s">
        <v>36</v>
      </c>
      <c r="K665" s="8">
        <v>4</v>
      </c>
      <c r="L665" s="8">
        <v>4</v>
      </c>
      <c r="N665" s="10" t="s">
        <v>37</v>
      </c>
      <c r="T665" s="53">
        <v>0</v>
      </c>
    </row>
    <row r="666" customHeight="1" spans="1:20">
      <c r="A666" s="22">
        <v>664</v>
      </c>
      <c r="B666" s="2">
        <v>250625005</v>
      </c>
      <c r="C666" s="3">
        <v>45833</v>
      </c>
      <c r="D666" s="4" t="s">
        <v>460</v>
      </c>
      <c r="E666" s="4">
        <v>26</v>
      </c>
      <c r="F666" s="5" t="s">
        <v>33</v>
      </c>
      <c r="G666" s="6" t="s">
        <v>444</v>
      </c>
      <c r="H666" s="6" t="s">
        <v>62</v>
      </c>
      <c r="I666" s="7" t="s">
        <v>69</v>
      </c>
      <c r="J666" s="7" t="s">
        <v>67</v>
      </c>
      <c r="K666" s="8">
        <v>228</v>
      </c>
      <c r="L666" s="8">
        <v>8</v>
      </c>
      <c r="N666" s="10" t="s">
        <v>37</v>
      </c>
      <c r="T666" s="53">
        <v>0</v>
      </c>
    </row>
    <row r="667" customHeight="1" spans="1:20">
      <c r="A667" s="22">
        <v>665</v>
      </c>
      <c r="B667" s="2">
        <v>250625006</v>
      </c>
      <c r="C667" s="3">
        <v>45833</v>
      </c>
      <c r="D667" s="4" t="s">
        <v>460</v>
      </c>
      <c r="E667" s="4">
        <v>26</v>
      </c>
      <c r="F667" s="5" t="s">
        <v>33</v>
      </c>
      <c r="G667" s="6" t="s">
        <v>483</v>
      </c>
      <c r="H667" s="6" t="s">
        <v>39</v>
      </c>
      <c r="I667" s="7" t="s">
        <v>66</v>
      </c>
      <c r="J667" s="7" t="s">
        <v>43</v>
      </c>
      <c r="K667" s="8">
        <v>226</v>
      </c>
      <c r="L667" s="8">
        <v>8</v>
      </c>
      <c r="N667" s="10" t="s">
        <v>37</v>
      </c>
      <c r="T667" s="53">
        <v>0</v>
      </c>
    </row>
    <row r="668" customHeight="1" spans="1:20">
      <c r="A668" s="22">
        <v>666</v>
      </c>
      <c r="B668" s="2">
        <v>250625007</v>
      </c>
      <c r="C668" s="3">
        <v>45833</v>
      </c>
      <c r="D668" s="4" t="s">
        <v>460</v>
      </c>
      <c r="E668" s="4">
        <v>26</v>
      </c>
      <c r="F668" s="5" t="s">
        <v>33</v>
      </c>
      <c r="G668" s="6" t="s">
        <v>465</v>
      </c>
      <c r="H668" s="6" t="s">
        <v>39</v>
      </c>
      <c r="I668" s="7" t="s">
        <v>66</v>
      </c>
      <c r="J668" s="7" t="s">
        <v>40</v>
      </c>
      <c r="K668" s="8">
        <v>512</v>
      </c>
      <c r="L668" s="8">
        <v>32</v>
      </c>
      <c r="N668" s="10" t="s">
        <v>37</v>
      </c>
      <c r="T668" s="53">
        <v>0</v>
      </c>
    </row>
    <row r="669" customHeight="1" spans="1:20">
      <c r="A669" s="22">
        <v>667</v>
      </c>
      <c r="B669" s="2">
        <v>250626001</v>
      </c>
      <c r="C669" s="3">
        <v>45834</v>
      </c>
      <c r="D669" s="4" t="s">
        <v>460</v>
      </c>
      <c r="E669" s="4">
        <v>26</v>
      </c>
      <c r="F669" s="5" t="s">
        <v>33</v>
      </c>
      <c r="G669" s="6" t="s">
        <v>484</v>
      </c>
      <c r="H669" s="6" t="s">
        <v>62</v>
      </c>
      <c r="I669" s="7" t="s">
        <v>69</v>
      </c>
      <c r="J669" s="7" t="s">
        <v>67</v>
      </c>
      <c r="K669" s="8">
        <v>128</v>
      </c>
      <c r="L669" s="8">
        <v>8</v>
      </c>
      <c r="N669" s="10" t="s">
        <v>37</v>
      </c>
      <c r="T669" s="53">
        <v>0</v>
      </c>
    </row>
    <row r="670" customHeight="1" spans="1:20">
      <c r="A670" s="22">
        <v>668</v>
      </c>
      <c r="B670" s="2">
        <v>250626002</v>
      </c>
      <c r="C670" s="3">
        <v>45834</v>
      </c>
      <c r="D670" s="4" t="s">
        <v>460</v>
      </c>
      <c r="E670" s="4">
        <v>26</v>
      </c>
      <c r="F670" s="5" t="s">
        <v>86</v>
      </c>
      <c r="G670" s="6" t="s">
        <v>459</v>
      </c>
      <c r="H670" s="6" t="s">
        <v>356</v>
      </c>
      <c r="I670" s="7" t="s">
        <v>357</v>
      </c>
      <c r="J670" s="7" t="s">
        <v>89</v>
      </c>
      <c r="K670" s="8">
        <v>856</v>
      </c>
      <c r="L670" s="8">
        <v>32</v>
      </c>
      <c r="N670" s="10" t="s">
        <v>37</v>
      </c>
      <c r="T670" s="53">
        <v>0</v>
      </c>
    </row>
    <row r="671" customHeight="1" spans="1:20">
      <c r="A671" s="22">
        <v>669</v>
      </c>
      <c r="B671" s="2">
        <v>250626003</v>
      </c>
      <c r="C671" s="3">
        <v>45834</v>
      </c>
      <c r="D671" s="4" t="s">
        <v>460</v>
      </c>
      <c r="E671" s="4">
        <v>26</v>
      </c>
      <c r="F671" s="5" t="s">
        <v>86</v>
      </c>
      <c r="G671" s="6" t="s">
        <v>459</v>
      </c>
      <c r="H671" s="6" t="s">
        <v>357</v>
      </c>
      <c r="I671" s="7" t="s">
        <v>357</v>
      </c>
      <c r="J671" s="7" t="s">
        <v>36</v>
      </c>
      <c r="K671" s="8">
        <v>16</v>
      </c>
      <c r="L671" s="8">
        <v>5</v>
      </c>
      <c r="N671" s="10" t="s">
        <v>37</v>
      </c>
      <c r="T671" s="53">
        <v>0</v>
      </c>
    </row>
    <row r="672" customHeight="1" spans="1:20">
      <c r="A672" s="22">
        <v>670</v>
      </c>
      <c r="B672" s="2">
        <v>250626004</v>
      </c>
      <c r="C672" s="3">
        <v>45834</v>
      </c>
      <c r="D672" s="4" t="s">
        <v>460</v>
      </c>
      <c r="E672" s="4">
        <v>26</v>
      </c>
      <c r="F672" s="5" t="s">
        <v>86</v>
      </c>
      <c r="G672" s="6" t="s">
        <v>417</v>
      </c>
      <c r="H672" s="6" t="s">
        <v>360</v>
      </c>
      <c r="I672" s="7" t="s">
        <v>357</v>
      </c>
      <c r="J672" s="7" t="s">
        <v>36</v>
      </c>
      <c r="K672" s="8">
        <v>89</v>
      </c>
      <c r="L672" s="8">
        <v>5</v>
      </c>
      <c r="N672" s="10" t="s">
        <v>37</v>
      </c>
      <c r="T672" s="53">
        <v>0</v>
      </c>
    </row>
    <row r="673" customHeight="1" spans="1:20">
      <c r="A673" s="22">
        <v>671</v>
      </c>
      <c r="B673" s="2">
        <v>250626005</v>
      </c>
      <c r="C673" s="3">
        <v>45834</v>
      </c>
      <c r="D673" s="4" t="s">
        <v>460</v>
      </c>
      <c r="E673" s="4">
        <v>26</v>
      </c>
      <c r="F673" s="5" t="s">
        <v>33</v>
      </c>
      <c r="G673" s="6" t="s">
        <v>485</v>
      </c>
      <c r="H673" s="6" t="s">
        <v>39</v>
      </c>
      <c r="I673" s="7" t="s">
        <v>66</v>
      </c>
      <c r="J673" s="7" t="s">
        <v>43</v>
      </c>
      <c r="K673" s="8">
        <v>228</v>
      </c>
      <c r="L673" s="8">
        <v>8</v>
      </c>
      <c r="N673" s="10" t="s">
        <v>37</v>
      </c>
      <c r="T673" s="53">
        <v>0</v>
      </c>
    </row>
    <row r="674" customHeight="1" spans="1:20">
      <c r="A674" s="22">
        <v>672</v>
      </c>
      <c r="B674" s="2">
        <v>250626006</v>
      </c>
      <c r="C674" s="3">
        <v>45834</v>
      </c>
      <c r="D674" s="4" t="s">
        <v>460</v>
      </c>
      <c r="E674" s="4">
        <v>26</v>
      </c>
      <c r="F674" s="5" t="s">
        <v>33</v>
      </c>
      <c r="G674" s="6" t="s">
        <v>486</v>
      </c>
      <c r="H674" s="6" t="s">
        <v>124</v>
      </c>
      <c r="I674" s="7" t="s">
        <v>125</v>
      </c>
      <c r="J674" s="7" t="s">
        <v>40</v>
      </c>
      <c r="K674" s="8">
        <v>105</v>
      </c>
      <c r="L674" s="8">
        <v>8</v>
      </c>
      <c r="N674" s="10" t="s">
        <v>37</v>
      </c>
      <c r="T674" s="53">
        <v>0</v>
      </c>
    </row>
    <row r="675" customHeight="1" spans="1:20">
      <c r="A675" s="22">
        <v>673</v>
      </c>
      <c r="B675" s="2">
        <v>250626007</v>
      </c>
      <c r="C675" s="3">
        <v>45834</v>
      </c>
      <c r="D675" s="4" t="s">
        <v>460</v>
      </c>
      <c r="E675" s="4">
        <v>26</v>
      </c>
      <c r="F675" s="5" t="s">
        <v>33</v>
      </c>
      <c r="G675" s="6" t="s">
        <v>465</v>
      </c>
      <c r="H675" s="6" t="s">
        <v>39</v>
      </c>
      <c r="I675" s="7" t="s">
        <v>66</v>
      </c>
      <c r="J675" s="7" t="s">
        <v>40</v>
      </c>
      <c r="K675" s="8">
        <v>512</v>
      </c>
      <c r="L675" s="8">
        <v>32</v>
      </c>
      <c r="N675" s="10" t="s">
        <v>37</v>
      </c>
      <c r="T675" s="53">
        <v>0</v>
      </c>
    </row>
    <row r="676" customHeight="1" spans="1:20">
      <c r="A676" s="22">
        <v>674</v>
      </c>
      <c r="B676" s="2">
        <v>250627001</v>
      </c>
      <c r="C676" s="3">
        <v>45835</v>
      </c>
      <c r="D676" s="4" t="s">
        <v>460</v>
      </c>
      <c r="E676" s="4">
        <v>26</v>
      </c>
      <c r="F676" s="5" t="s">
        <v>33</v>
      </c>
      <c r="G676" s="6" t="s">
        <v>469</v>
      </c>
      <c r="H676" s="6" t="s">
        <v>35</v>
      </c>
      <c r="I676" s="7" t="s">
        <v>139</v>
      </c>
      <c r="J676" s="7" t="s">
        <v>36</v>
      </c>
      <c r="K676" s="8">
        <v>27</v>
      </c>
      <c r="L676" s="8">
        <v>5</v>
      </c>
      <c r="N676" s="10" t="s">
        <v>37</v>
      </c>
      <c r="T676" s="53">
        <v>0</v>
      </c>
    </row>
    <row r="677" customHeight="1" spans="1:20">
      <c r="A677" s="22">
        <v>675</v>
      </c>
      <c r="B677" s="2">
        <v>250627002</v>
      </c>
      <c r="C677" s="3">
        <v>45835</v>
      </c>
      <c r="D677" s="4" t="s">
        <v>460</v>
      </c>
      <c r="E677" s="4">
        <v>26</v>
      </c>
      <c r="F677" s="5" t="s">
        <v>86</v>
      </c>
      <c r="G677" s="6" t="s">
        <v>459</v>
      </c>
      <c r="H677" s="6" t="s">
        <v>356</v>
      </c>
      <c r="I677" s="7" t="s">
        <v>357</v>
      </c>
      <c r="J677" s="7" t="s">
        <v>89</v>
      </c>
      <c r="K677" s="8">
        <v>1168</v>
      </c>
      <c r="L677" s="8">
        <v>32</v>
      </c>
      <c r="N677" s="10" t="s">
        <v>37</v>
      </c>
      <c r="T677" s="53">
        <v>0</v>
      </c>
    </row>
    <row r="678" customHeight="1" spans="1:20">
      <c r="A678" s="22">
        <v>676</v>
      </c>
      <c r="B678" s="2">
        <v>250627003</v>
      </c>
      <c r="C678" s="3">
        <v>45835</v>
      </c>
      <c r="D678" s="4" t="s">
        <v>460</v>
      </c>
      <c r="E678" s="4">
        <v>26</v>
      </c>
      <c r="F678" s="5" t="s">
        <v>33</v>
      </c>
      <c r="G678" s="6" t="s">
        <v>487</v>
      </c>
      <c r="H678" s="6" t="s">
        <v>39</v>
      </c>
      <c r="I678" s="7" t="s">
        <v>66</v>
      </c>
      <c r="J678" s="7" t="s">
        <v>40</v>
      </c>
      <c r="K678" s="8">
        <v>532</v>
      </c>
      <c r="L678" s="8">
        <v>32</v>
      </c>
      <c r="N678" s="10" t="s">
        <v>37</v>
      </c>
      <c r="T678" s="53">
        <v>0</v>
      </c>
    </row>
    <row r="679" customHeight="1" spans="1:20">
      <c r="A679" s="22">
        <v>677</v>
      </c>
      <c r="B679" s="2">
        <v>250627004</v>
      </c>
      <c r="C679" s="3">
        <v>45835</v>
      </c>
      <c r="D679" s="4" t="s">
        <v>460</v>
      </c>
      <c r="E679" s="4">
        <v>26</v>
      </c>
      <c r="F679" s="5" t="s">
        <v>86</v>
      </c>
      <c r="G679" s="6" t="s">
        <v>459</v>
      </c>
      <c r="H679" s="6" t="s">
        <v>364</v>
      </c>
      <c r="I679" s="7" t="s">
        <v>365</v>
      </c>
      <c r="J679" s="7" t="s">
        <v>89</v>
      </c>
      <c r="K679" s="8">
        <v>60</v>
      </c>
      <c r="L679" s="8">
        <v>5</v>
      </c>
      <c r="N679" s="10" t="s">
        <v>37</v>
      </c>
      <c r="T679" s="53">
        <v>0</v>
      </c>
    </row>
    <row r="680" customHeight="1" spans="1:20">
      <c r="A680" s="22">
        <v>678</v>
      </c>
      <c r="B680" s="2">
        <v>250628001</v>
      </c>
      <c r="C680" s="3">
        <v>45836</v>
      </c>
      <c r="D680" s="4" t="s">
        <v>460</v>
      </c>
      <c r="E680" s="4">
        <v>26</v>
      </c>
      <c r="F680" s="5" t="s">
        <v>33</v>
      </c>
      <c r="G680" s="6" t="s">
        <v>447</v>
      </c>
      <c r="H680" s="6" t="s">
        <v>138</v>
      </c>
      <c r="I680" s="7" t="s">
        <v>132</v>
      </c>
      <c r="J680" s="7" t="s">
        <v>40</v>
      </c>
      <c r="K680" s="8">
        <v>191</v>
      </c>
      <c r="L680" s="8">
        <v>8</v>
      </c>
      <c r="N680" s="10" t="s">
        <v>37</v>
      </c>
      <c r="T680" s="53">
        <v>0</v>
      </c>
    </row>
    <row r="681" customHeight="1" spans="1:20">
      <c r="A681" s="22">
        <v>679</v>
      </c>
      <c r="B681" s="2">
        <v>250628002</v>
      </c>
      <c r="C681" s="3">
        <v>45836</v>
      </c>
      <c r="D681" s="4" t="s">
        <v>460</v>
      </c>
      <c r="E681" s="4">
        <v>26</v>
      </c>
      <c r="F681" s="5" t="s">
        <v>33</v>
      </c>
      <c r="G681" s="6" t="s">
        <v>488</v>
      </c>
      <c r="H681" s="6" t="s">
        <v>55</v>
      </c>
      <c r="I681" s="7" t="s">
        <v>64</v>
      </c>
      <c r="J681" s="7" t="s">
        <v>40</v>
      </c>
      <c r="K681" s="8">
        <v>43</v>
      </c>
      <c r="L681" s="8">
        <v>5</v>
      </c>
      <c r="N681" s="10" t="s">
        <v>37</v>
      </c>
      <c r="T681" s="53">
        <v>0</v>
      </c>
    </row>
    <row r="682" customHeight="1" spans="1:20">
      <c r="A682" s="22">
        <v>680</v>
      </c>
      <c r="B682" s="2">
        <v>250628003</v>
      </c>
      <c r="C682" s="3">
        <v>45836</v>
      </c>
      <c r="D682" s="4" t="s">
        <v>460</v>
      </c>
      <c r="E682" s="4">
        <v>26</v>
      </c>
      <c r="F682" s="5" t="s">
        <v>33</v>
      </c>
      <c r="G682" s="6" t="s">
        <v>485</v>
      </c>
      <c r="H682" s="6" t="s">
        <v>39</v>
      </c>
      <c r="I682" s="7" t="s">
        <v>66</v>
      </c>
      <c r="J682" s="7" t="s">
        <v>43</v>
      </c>
      <c r="K682" s="8">
        <v>256</v>
      </c>
      <c r="L682" s="8">
        <v>8</v>
      </c>
      <c r="N682" s="10" t="s">
        <v>37</v>
      </c>
      <c r="T682" s="53">
        <v>0</v>
      </c>
    </row>
    <row r="683" customHeight="1" spans="1:26">
      <c r="A683" s="22">
        <v>681</v>
      </c>
      <c r="B683" s="2">
        <v>250628004</v>
      </c>
      <c r="C683" s="3">
        <v>45836</v>
      </c>
      <c r="D683" s="4" t="s">
        <v>460</v>
      </c>
      <c r="E683" s="4">
        <v>26</v>
      </c>
      <c r="F683" s="5" t="s">
        <v>86</v>
      </c>
      <c r="G683" s="6" t="s">
        <v>459</v>
      </c>
      <c r="H683" s="6" t="s">
        <v>356</v>
      </c>
      <c r="I683" s="7" t="s">
        <v>357</v>
      </c>
      <c r="J683" s="7" t="s">
        <v>89</v>
      </c>
      <c r="K683" s="8">
        <v>1140</v>
      </c>
      <c r="L683" s="8">
        <v>32</v>
      </c>
      <c r="M683" s="9">
        <v>1</v>
      </c>
      <c r="N683" s="10" t="s">
        <v>37</v>
      </c>
      <c r="P683" s="11">
        <v>1</v>
      </c>
      <c r="T683" s="53">
        <v>1</v>
      </c>
      <c r="U683" s="11" t="s">
        <v>489</v>
      </c>
      <c r="V683" s="13" t="s">
        <v>77</v>
      </c>
      <c r="W683" s="8" t="s">
        <v>16</v>
      </c>
      <c r="X683" s="11" t="s">
        <v>60</v>
      </c>
      <c r="Y683" s="11" t="s">
        <v>79</v>
      </c>
      <c r="Z683" s="11" t="s">
        <v>80</v>
      </c>
    </row>
    <row r="684" customHeight="1" spans="1:20">
      <c r="A684" s="22">
        <v>682</v>
      </c>
      <c r="B684" s="2">
        <v>250628005</v>
      </c>
      <c r="C684" s="3">
        <v>45836</v>
      </c>
      <c r="D684" s="4" t="s">
        <v>460</v>
      </c>
      <c r="E684" s="4">
        <v>26</v>
      </c>
      <c r="F684" s="5" t="s">
        <v>33</v>
      </c>
      <c r="G684" s="6" t="s">
        <v>469</v>
      </c>
      <c r="H684" s="6" t="s">
        <v>45</v>
      </c>
      <c r="I684" s="7" t="s">
        <v>259</v>
      </c>
      <c r="J684" s="7" t="s">
        <v>40</v>
      </c>
      <c r="K684" s="8">
        <v>3</v>
      </c>
      <c r="L684" s="8">
        <v>3</v>
      </c>
      <c r="N684" s="10" t="s">
        <v>37</v>
      </c>
      <c r="T684" s="53">
        <v>0</v>
      </c>
    </row>
    <row r="685" customHeight="1" spans="1:20">
      <c r="A685" s="22">
        <v>683</v>
      </c>
      <c r="B685" s="2">
        <v>250628006</v>
      </c>
      <c r="C685" s="3">
        <v>45836</v>
      </c>
      <c r="D685" s="4" t="s">
        <v>460</v>
      </c>
      <c r="E685" s="4">
        <v>26</v>
      </c>
      <c r="F685" s="5" t="s">
        <v>33</v>
      </c>
      <c r="G685" s="6" t="s">
        <v>255</v>
      </c>
      <c r="H685" s="6" t="s">
        <v>135</v>
      </c>
      <c r="I685" s="7" t="s">
        <v>136</v>
      </c>
      <c r="J685" s="7" t="s">
        <v>36</v>
      </c>
      <c r="K685" s="8">
        <v>2</v>
      </c>
      <c r="L685" s="8">
        <v>2</v>
      </c>
      <c r="N685" s="10" t="s">
        <v>37</v>
      </c>
      <c r="T685" s="53">
        <v>0</v>
      </c>
    </row>
    <row r="686" customHeight="1" spans="1:29">
      <c r="A686" s="22">
        <v>684</v>
      </c>
      <c r="B686" s="2">
        <v>250628007</v>
      </c>
      <c r="C686" s="3">
        <v>45836</v>
      </c>
      <c r="D686" s="4" t="s">
        <v>460</v>
      </c>
      <c r="E686" s="4">
        <v>26</v>
      </c>
      <c r="F686" s="5" t="s">
        <v>33</v>
      </c>
      <c r="G686" s="6" t="s">
        <v>457</v>
      </c>
      <c r="H686" s="6" t="s">
        <v>119</v>
      </c>
      <c r="I686" s="7" t="s">
        <v>119</v>
      </c>
      <c r="J686" s="7" t="s">
        <v>36</v>
      </c>
      <c r="K686" s="8">
        <v>2</v>
      </c>
      <c r="L686" s="8">
        <v>2</v>
      </c>
      <c r="M686" s="9">
        <v>2</v>
      </c>
      <c r="N686" s="10" t="s">
        <v>37</v>
      </c>
      <c r="R686" s="11">
        <v>2</v>
      </c>
      <c r="T686" s="53">
        <v>2</v>
      </c>
      <c r="U686" s="11" t="s">
        <v>490</v>
      </c>
      <c r="V686" s="13" t="s">
        <v>49</v>
      </c>
      <c r="W686" s="8" t="s">
        <v>18</v>
      </c>
      <c r="X686" s="11" t="s">
        <v>491</v>
      </c>
      <c r="Y686" s="11" t="s">
        <v>52</v>
      </c>
      <c r="Z686" s="11" t="s">
        <v>53</v>
      </c>
      <c r="AC686" s="8" t="s">
        <v>492</v>
      </c>
    </row>
    <row r="687" customHeight="1" spans="1:20">
      <c r="A687" s="22">
        <v>685</v>
      </c>
      <c r="B687" s="2">
        <v>250628008</v>
      </c>
      <c r="C687" s="3">
        <v>45836</v>
      </c>
      <c r="D687" s="4" t="s">
        <v>460</v>
      </c>
      <c r="E687" s="4">
        <v>26</v>
      </c>
      <c r="F687" s="5" t="s">
        <v>86</v>
      </c>
      <c r="G687" s="6" t="s">
        <v>459</v>
      </c>
      <c r="H687" s="6" t="s">
        <v>367</v>
      </c>
      <c r="I687" s="7" t="s">
        <v>365</v>
      </c>
      <c r="J687" s="7" t="s">
        <v>89</v>
      </c>
      <c r="K687" s="8">
        <v>57</v>
      </c>
      <c r="L687" s="8">
        <v>5</v>
      </c>
      <c r="N687" s="10" t="s">
        <v>37</v>
      </c>
      <c r="T687" s="53">
        <v>0</v>
      </c>
    </row>
    <row r="688" customHeight="1" spans="1:20">
      <c r="A688" s="22">
        <v>686</v>
      </c>
      <c r="B688" s="2">
        <v>250628009</v>
      </c>
      <c r="C688" s="3">
        <v>45836</v>
      </c>
      <c r="D688" s="4" t="s">
        <v>460</v>
      </c>
      <c r="E688" s="4">
        <v>26</v>
      </c>
      <c r="F688" s="5" t="s">
        <v>33</v>
      </c>
      <c r="G688" s="6" t="s">
        <v>493</v>
      </c>
      <c r="H688" s="6" t="s">
        <v>69</v>
      </c>
      <c r="I688" s="7" t="s">
        <v>69</v>
      </c>
      <c r="J688" s="7" t="s">
        <v>43</v>
      </c>
      <c r="K688" s="8">
        <v>156</v>
      </c>
      <c r="L688" s="8">
        <v>8</v>
      </c>
      <c r="N688" s="10" t="s">
        <v>37</v>
      </c>
      <c r="T688" s="53">
        <v>0</v>
      </c>
    </row>
    <row r="689" customHeight="1" spans="1:20">
      <c r="A689" s="22">
        <v>687</v>
      </c>
      <c r="B689" s="2">
        <v>250628010</v>
      </c>
      <c r="C689" s="3">
        <v>45836</v>
      </c>
      <c r="D689" s="4" t="s">
        <v>460</v>
      </c>
      <c r="E689" s="4">
        <v>26</v>
      </c>
      <c r="F689" s="5" t="s">
        <v>33</v>
      </c>
      <c r="G689" s="6" t="s">
        <v>413</v>
      </c>
      <c r="H689" s="6" t="s">
        <v>39</v>
      </c>
      <c r="I689" s="7" t="s">
        <v>66</v>
      </c>
      <c r="J689" s="7" t="s">
        <v>43</v>
      </c>
      <c r="K689" s="8">
        <v>27</v>
      </c>
      <c r="L689" s="8">
        <v>5</v>
      </c>
      <c r="N689" s="10" t="s">
        <v>37</v>
      </c>
      <c r="T689" s="53">
        <v>0</v>
      </c>
    </row>
    <row r="690" customHeight="1" spans="1:20">
      <c r="A690" s="22">
        <v>688</v>
      </c>
      <c r="B690" s="2">
        <v>250628011</v>
      </c>
      <c r="C690" s="3">
        <v>45836</v>
      </c>
      <c r="D690" s="4" t="s">
        <v>460</v>
      </c>
      <c r="E690" s="4">
        <v>26</v>
      </c>
      <c r="F690" s="5" t="s">
        <v>33</v>
      </c>
      <c r="G690" s="6" t="s">
        <v>494</v>
      </c>
      <c r="H690" s="6" t="s">
        <v>39</v>
      </c>
      <c r="I690" s="7" t="s">
        <v>66</v>
      </c>
      <c r="J690" s="7" t="s">
        <v>43</v>
      </c>
      <c r="K690" s="8">
        <v>251</v>
      </c>
      <c r="L690" s="8">
        <v>8</v>
      </c>
      <c r="N690" s="10" t="s">
        <v>37</v>
      </c>
      <c r="T690" s="53">
        <v>0</v>
      </c>
    </row>
    <row r="691" customHeight="1" spans="1:20">
      <c r="A691" s="22">
        <v>689</v>
      </c>
      <c r="B691" s="2">
        <v>250628012</v>
      </c>
      <c r="C691" s="3">
        <v>45836</v>
      </c>
      <c r="D691" s="4" t="s">
        <v>460</v>
      </c>
      <c r="E691" s="4">
        <v>26</v>
      </c>
      <c r="F691" s="5" t="s">
        <v>86</v>
      </c>
      <c r="G691" s="6" t="s">
        <v>459</v>
      </c>
      <c r="H691" s="6" t="s">
        <v>367</v>
      </c>
      <c r="I691" s="7" t="s">
        <v>365</v>
      </c>
      <c r="J691" s="7" t="s">
        <v>89</v>
      </c>
      <c r="K691" s="8">
        <v>20</v>
      </c>
      <c r="L691" s="8">
        <v>5</v>
      </c>
      <c r="N691" s="10" t="s">
        <v>37</v>
      </c>
      <c r="T691" s="53">
        <v>0</v>
      </c>
    </row>
    <row r="692" customHeight="1" spans="1:29">
      <c r="A692" s="22">
        <v>690</v>
      </c>
      <c r="B692" s="2">
        <v>250628013</v>
      </c>
      <c r="C692" s="3">
        <v>45836</v>
      </c>
      <c r="D692" s="4" t="s">
        <v>460</v>
      </c>
      <c r="E692" s="4">
        <v>26</v>
      </c>
      <c r="F692" s="5" t="s">
        <v>86</v>
      </c>
      <c r="G692" s="6" t="s">
        <v>461</v>
      </c>
      <c r="H692" s="6" t="s">
        <v>364</v>
      </c>
      <c r="I692" s="7" t="s">
        <v>365</v>
      </c>
      <c r="J692" s="7" t="s">
        <v>89</v>
      </c>
      <c r="K692" s="8">
        <v>78</v>
      </c>
      <c r="L692" s="8">
        <v>5</v>
      </c>
      <c r="M692" s="9">
        <v>1</v>
      </c>
      <c r="N692" s="10" t="s">
        <v>47</v>
      </c>
      <c r="Q692" s="11">
        <v>1</v>
      </c>
      <c r="T692" s="53">
        <v>1</v>
      </c>
      <c r="U692" s="11" t="s">
        <v>495</v>
      </c>
      <c r="V692" s="13" t="s">
        <v>49</v>
      </c>
      <c r="W692" s="8" t="s">
        <v>50</v>
      </c>
      <c r="X692" s="11" t="s">
        <v>393</v>
      </c>
      <c r="Y692" s="11" t="s">
        <v>52</v>
      </c>
      <c r="Z692" s="11" t="s">
        <v>80</v>
      </c>
      <c r="AC692" s="8" t="s">
        <v>496</v>
      </c>
    </row>
    <row r="693" customHeight="1" spans="1:20">
      <c r="A693" s="22">
        <v>691</v>
      </c>
      <c r="B693" s="2">
        <v>250628014</v>
      </c>
      <c r="C693" s="3">
        <v>45836</v>
      </c>
      <c r="D693" s="4" t="s">
        <v>460</v>
      </c>
      <c r="E693" s="4">
        <v>26</v>
      </c>
      <c r="F693" s="5" t="s">
        <v>33</v>
      </c>
      <c r="G693" s="6" t="s">
        <v>497</v>
      </c>
      <c r="H693" s="6" t="s">
        <v>39</v>
      </c>
      <c r="I693" s="7" t="s">
        <v>66</v>
      </c>
      <c r="J693" s="7" t="s">
        <v>40</v>
      </c>
      <c r="K693" s="8">
        <v>560</v>
      </c>
      <c r="L693" s="8">
        <v>32</v>
      </c>
      <c r="N693" s="10" t="s">
        <v>37</v>
      </c>
      <c r="T693" s="53">
        <v>0</v>
      </c>
    </row>
    <row r="694" customHeight="1" spans="1:20">
      <c r="A694" s="22">
        <v>692</v>
      </c>
      <c r="B694" s="2">
        <v>250629001</v>
      </c>
      <c r="C694" s="3">
        <v>45837</v>
      </c>
      <c r="D694" s="4" t="s">
        <v>460</v>
      </c>
      <c r="E694" s="4">
        <v>27</v>
      </c>
      <c r="F694" s="5" t="s">
        <v>33</v>
      </c>
      <c r="G694" s="6" t="s">
        <v>493</v>
      </c>
      <c r="H694" s="6" t="s">
        <v>39</v>
      </c>
      <c r="I694" s="7" t="s">
        <v>66</v>
      </c>
      <c r="J694" s="7" t="s">
        <v>40</v>
      </c>
      <c r="K694" s="8">
        <v>256</v>
      </c>
      <c r="L694" s="8">
        <v>8</v>
      </c>
      <c r="N694" s="10" t="s">
        <v>37</v>
      </c>
      <c r="T694" s="53">
        <v>0</v>
      </c>
    </row>
    <row r="695" customHeight="1" spans="1:20">
      <c r="A695" s="22">
        <v>693</v>
      </c>
      <c r="B695" s="2">
        <v>250629002</v>
      </c>
      <c r="C695" s="3">
        <v>45837</v>
      </c>
      <c r="D695" s="4" t="s">
        <v>460</v>
      </c>
      <c r="E695" s="4">
        <v>27</v>
      </c>
      <c r="F695" s="5" t="s">
        <v>33</v>
      </c>
      <c r="G695" s="6" t="s">
        <v>498</v>
      </c>
      <c r="H695" s="6" t="s">
        <v>499</v>
      </c>
      <c r="I695" s="7" t="s">
        <v>186</v>
      </c>
      <c r="J695" s="7" t="s">
        <v>40</v>
      </c>
      <c r="K695" s="8">
        <v>256</v>
      </c>
      <c r="L695" s="8">
        <v>8</v>
      </c>
      <c r="N695" s="10" t="s">
        <v>37</v>
      </c>
      <c r="T695" s="53">
        <v>0</v>
      </c>
    </row>
    <row r="696" customHeight="1" spans="1:20">
      <c r="A696" s="22">
        <v>694</v>
      </c>
      <c r="B696" s="2">
        <v>250629003</v>
      </c>
      <c r="C696" s="3">
        <v>45837</v>
      </c>
      <c r="D696" s="4" t="s">
        <v>460</v>
      </c>
      <c r="E696" s="4">
        <v>27</v>
      </c>
      <c r="F696" s="5" t="s">
        <v>33</v>
      </c>
      <c r="G696" s="6" t="s">
        <v>500</v>
      </c>
      <c r="H696" s="6" t="s">
        <v>39</v>
      </c>
      <c r="I696" s="7" t="s">
        <v>66</v>
      </c>
      <c r="J696" s="7" t="s">
        <v>43</v>
      </c>
      <c r="K696" s="8">
        <v>256</v>
      </c>
      <c r="L696" s="8">
        <v>8</v>
      </c>
      <c r="N696" s="10" t="s">
        <v>37</v>
      </c>
      <c r="T696" s="53">
        <v>0</v>
      </c>
    </row>
    <row r="697" customHeight="1" spans="1:20">
      <c r="A697" s="22">
        <v>695</v>
      </c>
      <c r="B697" s="2">
        <v>250629004</v>
      </c>
      <c r="C697" s="3">
        <v>45837</v>
      </c>
      <c r="D697" s="4" t="s">
        <v>460</v>
      </c>
      <c r="E697" s="4">
        <v>27</v>
      </c>
      <c r="F697" s="5" t="s">
        <v>33</v>
      </c>
      <c r="G697" s="6" t="s">
        <v>465</v>
      </c>
      <c r="H697" s="6" t="s">
        <v>39</v>
      </c>
      <c r="I697" s="7" t="s">
        <v>66</v>
      </c>
      <c r="J697" s="7" t="s">
        <v>40</v>
      </c>
      <c r="K697" s="8">
        <v>668</v>
      </c>
      <c r="L697" s="8">
        <v>32</v>
      </c>
      <c r="N697" s="10" t="s">
        <v>37</v>
      </c>
      <c r="T697" s="53">
        <v>0</v>
      </c>
    </row>
    <row r="698" customHeight="1" spans="1:29">
      <c r="A698" s="22">
        <v>696</v>
      </c>
      <c r="B698" s="2">
        <v>250629005</v>
      </c>
      <c r="C698" s="3">
        <v>45837</v>
      </c>
      <c r="D698" s="4" t="s">
        <v>460</v>
      </c>
      <c r="E698" s="4">
        <v>27</v>
      </c>
      <c r="F698" s="5" t="s">
        <v>33</v>
      </c>
      <c r="G698" s="6" t="s">
        <v>484</v>
      </c>
      <c r="H698" s="6" t="s">
        <v>62</v>
      </c>
      <c r="I698" s="7" t="s">
        <v>69</v>
      </c>
      <c r="J698" s="7" t="s">
        <v>67</v>
      </c>
      <c r="K698" s="8">
        <v>93</v>
      </c>
      <c r="L698" s="8">
        <v>5</v>
      </c>
      <c r="M698" s="9">
        <v>1</v>
      </c>
      <c r="N698" s="10" t="s">
        <v>37</v>
      </c>
      <c r="O698" s="11">
        <v>1</v>
      </c>
      <c r="T698" s="53">
        <v>1</v>
      </c>
      <c r="U698" s="11" t="s">
        <v>501</v>
      </c>
      <c r="V698" s="13" t="s">
        <v>77</v>
      </c>
      <c r="W698" s="8" t="s">
        <v>15</v>
      </c>
      <c r="X698" s="11" t="s">
        <v>502</v>
      </c>
      <c r="Y698" s="11" t="s">
        <v>79</v>
      </c>
      <c r="Z698" s="11" t="s">
        <v>80</v>
      </c>
      <c r="AC698" s="8" t="s">
        <v>503</v>
      </c>
    </row>
    <row r="699" customHeight="1" spans="1:26">
      <c r="A699" s="22">
        <v>697</v>
      </c>
      <c r="B699" s="2">
        <v>250629006</v>
      </c>
      <c r="C699" s="3">
        <v>45837</v>
      </c>
      <c r="D699" s="4" t="s">
        <v>460</v>
      </c>
      <c r="E699" s="4">
        <v>27</v>
      </c>
      <c r="F699" s="5" t="s">
        <v>86</v>
      </c>
      <c r="G699" s="6" t="s">
        <v>459</v>
      </c>
      <c r="H699" s="6" t="s">
        <v>356</v>
      </c>
      <c r="I699" s="7" t="s">
        <v>357</v>
      </c>
      <c r="J699" s="7" t="s">
        <v>89</v>
      </c>
      <c r="K699" s="8">
        <v>832</v>
      </c>
      <c r="L699" s="8">
        <v>32</v>
      </c>
      <c r="M699" s="9">
        <v>1</v>
      </c>
      <c r="N699" s="10" t="s">
        <v>37</v>
      </c>
      <c r="O699" s="11">
        <v>1</v>
      </c>
      <c r="T699" s="53">
        <v>1</v>
      </c>
      <c r="U699" s="11" t="s">
        <v>504</v>
      </c>
      <c r="V699" s="13" t="s">
        <v>77</v>
      </c>
      <c r="W699" s="8" t="s">
        <v>15</v>
      </c>
      <c r="X699" s="11" t="s">
        <v>100</v>
      </c>
      <c r="Y699" s="11" t="s">
        <v>79</v>
      </c>
      <c r="Z699" s="11" t="s">
        <v>80</v>
      </c>
    </row>
    <row r="700" customHeight="1" spans="1:20">
      <c r="A700" s="22">
        <v>698</v>
      </c>
      <c r="B700" s="2">
        <v>250629007</v>
      </c>
      <c r="C700" s="3">
        <v>45837</v>
      </c>
      <c r="D700" s="4" t="s">
        <v>460</v>
      </c>
      <c r="E700" s="4">
        <v>27</v>
      </c>
      <c r="F700" s="5" t="s">
        <v>33</v>
      </c>
      <c r="G700" s="6" t="s">
        <v>494</v>
      </c>
      <c r="H700" s="6" t="s">
        <v>39</v>
      </c>
      <c r="I700" s="7" t="s">
        <v>66</v>
      </c>
      <c r="J700" s="7" t="s">
        <v>43</v>
      </c>
      <c r="K700" s="8">
        <v>512</v>
      </c>
      <c r="L700" s="8">
        <v>32</v>
      </c>
      <c r="N700" s="10" t="s">
        <v>37</v>
      </c>
      <c r="T700" s="53">
        <v>0</v>
      </c>
    </row>
    <row r="701" customHeight="1" spans="1:20">
      <c r="A701" s="22">
        <v>699</v>
      </c>
      <c r="B701" s="2">
        <v>250630001</v>
      </c>
      <c r="C701" s="3">
        <v>45838</v>
      </c>
      <c r="D701" s="4" t="s">
        <v>460</v>
      </c>
      <c r="E701" s="4">
        <v>27</v>
      </c>
      <c r="F701" s="5" t="s">
        <v>33</v>
      </c>
      <c r="G701" s="6" t="s">
        <v>331</v>
      </c>
      <c r="H701" s="6" t="s">
        <v>39</v>
      </c>
      <c r="I701" s="7" t="s">
        <v>66</v>
      </c>
      <c r="J701" s="7" t="s">
        <v>40</v>
      </c>
      <c r="K701" s="8">
        <v>240</v>
      </c>
      <c r="L701" s="8">
        <v>8</v>
      </c>
      <c r="N701" s="10" t="s">
        <v>37</v>
      </c>
      <c r="T701" s="53">
        <v>0</v>
      </c>
    </row>
    <row r="702" customHeight="1" spans="1:20">
      <c r="A702" s="22">
        <v>700</v>
      </c>
      <c r="B702" s="2">
        <v>250630002</v>
      </c>
      <c r="C702" s="3">
        <v>45838</v>
      </c>
      <c r="D702" s="4" t="s">
        <v>460</v>
      </c>
      <c r="E702" s="4">
        <v>27</v>
      </c>
      <c r="F702" s="5" t="s">
        <v>33</v>
      </c>
      <c r="G702" s="6" t="s">
        <v>493</v>
      </c>
      <c r="H702" s="6" t="s">
        <v>39</v>
      </c>
      <c r="I702" s="7" t="s">
        <v>66</v>
      </c>
      <c r="J702" s="7" t="s">
        <v>40</v>
      </c>
      <c r="K702" s="8">
        <v>256</v>
      </c>
      <c r="L702" s="8">
        <v>8</v>
      </c>
      <c r="N702" s="10" t="s">
        <v>37</v>
      </c>
      <c r="T702" s="53">
        <v>0</v>
      </c>
    </row>
    <row r="703" customHeight="1" spans="1:20">
      <c r="A703" s="22">
        <v>701</v>
      </c>
      <c r="B703" s="2">
        <v>250630003</v>
      </c>
      <c r="C703" s="3">
        <v>45838</v>
      </c>
      <c r="D703" s="4" t="s">
        <v>460</v>
      </c>
      <c r="E703" s="4">
        <v>27</v>
      </c>
      <c r="F703" s="5" t="s">
        <v>33</v>
      </c>
      <c r="G703" s="6" t="s">
        <v>505</v>
      </c>
      <c r="H703" s="6" t="s">
        <v>39</v>
      </c>
      <c r="I703" s="7" t="s">
        <v>66</v>
      </c>
      <c r="J703" s="7" t="s">
        <v>98</v>
      </c>
      <c r="K703" s="8">
        <v>100</v>
      </c>
      <c r="L703" s="8">
        <v>8</v>
      </c>
      <c r="N703" s="10" t="s">
        <v>37</v>
      </c>
      <c r="T703" s="53">
        <v>0</v>
      </c>
    </row>
    <row r="704" customHeight="1" spans="1:20">
      <c r="A704" s="22">
        <v>702</v>
      </c>
      <c r="B704" s="2">
        <v>250630004</v>
      </c>
      <c r="C704" s="3">
        <v>45838</v>
      </c>
      <c r="D704" s="4" t="s">
        <v>460</v>
      </c>
      <c r="E704" s="4">
        <v>27</v>
      </c>
      <c r="F704" s="5" t="s">
        <v>33</v>
      </c>
      <c r="G704" s="6" t="s">
        <v>498</v>
      </c>
      <c r="H704" s="6" t="s">
        <v>348</v>
      </c>
      <c r="I704" s="7" t="s">
        <v>186</v>
      </c>
      <c r="J704" s="7" t="s">
        <v>40</v>
      </c>
      <c r="K704" s="8">
        <v>99</v>
      </c>
      <c r="L704" s="8">
        <v>8</v>
      </c>
      <c r="N704" s="10" t="s">
        <v>37</v>
      </c>
      <c r="T704" s="53">
        <v>0</v>
      </c>
    </row>
    <row r="705" customHeight="1" spans="1:20">
      <c r="A705" s="22">
        <v>703</v>
      </c>
      <c r="B705" s="2">
        <v>250630005</v>
      </c>
      <c r="C705" s="3">
        <v>45838</v>
      </c>
      <c r="D705" s="4" t="s">
        <v>460</v>
      </c>
      <c r="E705" s="4">
        <v>27</v>
      </c>
      <c r="F705" s="5" t="s">
        <v>33</v>
      </c>
      <c r="G705" s="6" t="s">
        <v>493</v>
      </c>
      <c r="H705" s="6" t="s">
        <v>39</v>
      </c>
      <c r="I705" s="7" t="s">
        <v>66</v>
      </c>
      <c r="J705" s="7" t="s">
        <v>40</v>
      </c>
      <c r="K705" s="8">
        <v>278</v>
      </c>
      <c r="L705" s="8">
        <v>8</v>
      </c>
      <c r="N705" s="10" t="s">
        <v>37</v>
      </c>
      <c r="T705" s="53">
        <v>0</v>
      </c>
    </row>
    <row r="706" customHeight="1" spans="1:20">
      <c r="A706" s="22">
        <v>704</v>
      </c>
      <c r="B706" s="2">
        <v>250630006</v>
      </c>
      <c r="C706" s="3">
        <v>45838</v>
      </c>
      <c r="D706" s="4" t="s">
        <v>460</v>
      </c>
      <c r="E706" s="4">
        <v>27</v>
      </c>
      <c r="F706" s="5" t="s">
        <v>33</v>
      </c>
      <c r="G706" s="6" t="s">
        <v>506</v>
      </c>
      <c r="H706" s="6" t="s">
        <v>39</v>
      </c>
      <c r="I706" s="7" t="s">
        <v>66</v>
      </c>
      <c r="J706" s="7" t="s">
        <v>43</v>
      </c>
      <c r="K706" s="8">
        <v>512</v>
      </c>
      <c r="L706" s="8">
        <v>32</v>
      </c>
      <c r="N706" s="10" t="s">
        <v>37</v>
      </c>
      <c r="T706" s="53">
        <v>0</v>
      </c>
    </row>
    <row r="707" customHeight="1" spans="1:20">
      <c r="A707" s="22">
        <v>705</v>
      </c>
      <c r="B707" s="2">
        <v>250630007</v>
      </c>
      <c r="C707" s="3">
        <v>45838</v>
      </c>
      <c r="D707" s="4" t="s">
        <v>460</v>
      </c>
      <c r="E707" s="4">
        <v>27</v>
      </c>
      <c r="F707" s="5" t="s">
        <v>33</v>
      </c>
      <c r="G707" s="6" t="s">
        <v>507</v>
      </c>
      <c r="H707" s="6" t="s">
        <v>39</v>
      </c>
      <c r="I707" s="7" t="s">
        <v>66</v>
      </c>
      <c r="J707" s="7" t="s">
        <v>43</v>
      </c>
      <c r="K707" s="8">
        <v>548</v>
      </c>
      <c r="L707" s="8">
        <v>32</v>
      </c>
      <c r="N707" s="10" t="s">
        <v>37</v>
      </c>
      <c r="T707" s="53">
        <v>0</v>
      </c>
    </row>
    <row r="708" customHeight="1" spans="1:20">
      <c r="A708" s="22">
        <v>706</v>
      </c>
      <c r="B708" s="2">
        <v>250630008</v>
      </c>
      <c r="C708" s="3">
        <v>45838</v>
      </c>
      <c r="D708" s="4" t="s">
        <v>460</v>
      </c>
      <c r="E708" s="4">
        <v>27</v>
      </c>
      <c r="F708" s="5" t="s">
        <v>33</v>
      </c>
      <c r="G708" s="6" t="s">
        <v>508</v>
      </c>
      <c r="H708" s="6" t="s">
        <v>499</v>
      </c>
      <c r="I708" s="7" t="s">
        <v>186</v>
      </c>
      <c r="J708" s="7" t="s">
        <v>40</v>
      </c>
      <c r="K708" s="8">
        <v>1</v>
      </c>
      <c r="L708" s="8">
        <v>1</v>
      </c>
      <c r="N708" s="10" t="s">
        <v>37</v>
      </c>
      <c r="T708" s="53">
        <v>0</v>
      </c>
    </row>
    <row r="709" customHeight="1" spans="1:20">
      <c r="A709" s="22">
        <v>707</v>
      </c>
      <c r="B709" s="2">
        <v>250630009</v>
      </c>
      <c r="C709" s="3">
        <v>45838</v>
      </c>
      <c r="D709" s="4" t="s">
        <v>460</v>
      </c>
      <c r="E709" s="4">
        <v>27</v>
      </c>
      <c r="F709" s="5" t="s">
        <v>33</v>
      </c>
      <c r="G709" s="6" t="s">
        <v>493</v>
      </c>
      <c r="H709" s="6" t="s">
        <v>39</v>
      </c>
      <c r="I709" s="7" t="s">
        <v>66</v>
      </c>
      <c r="J709" s="7" t="s">
        <v>40</v>
      </c>
      <c r="K709" s="8">
        <v>134</v>
      </c>
      <c r="L709" s="8">
        <v>8</v>
      </c>
      <c r="N709" s="10" t="s">
        <v>37</v>
      </c>
      <c r="T709" s="53">
        <v>0</v>
      </c>
    </row>
    <row r="710" customHeight="1" spans="1:20">
      <c r="A710" s="22">
        <v>708</v>
      </c>
      <c r="B710" s="2">
        <v>250630010</v>
      </c>
      <c r="C710" s="3">
        <v>45838</v>
      </c>
      <c r="D710" s="4" t="s">
        <v>460</v>
      </c>
      <c r="E710" s="4">
        <v>27</v>
      </c>
      <c r="F710" s="5" t="s">
        <v>33</v>
      </c>
      <c r="G710" s="6" t="s">
        <v>331</v>
      </c>
      <c r="H710" s="6" t="s">
        <v>39</v>
      </c>
      <c r="I710" s="7" t="s">
        <v>66</v>
      </c>
      <c r="J710" s="7" t="s">
        <v>40</v>
      </c>
      <c r="K710" s="8">
        <v>86</v>
      </c>
      <c r="L710" s="8">
        <v>8</v>
      </c>
      <c r="N710" s="10" t="s">
        <v>37</v>
      </c>
      <c r="T710" s="53">
        <v>0</v>
      </c>
    </row>
    <row r="711" customHeight="1" spans="1:20">
      <c r="A711" s="22">
        <v>709</v>
      </c>
      <c r="B711" s="2">
        <v>250630011</v>
      </c>
      <c r="C711" s="3">
        <v>45838</v>
      </c>
      <c r="D711" s="4" t="s">
        <v>460</v>
      </c>
      <c r="E711" s="4">
        <v>27</v>
      </c>
      <c r="F711" s="5" t="s">
        <v>33</v>
      </c>
      <c r="G711" s="6" t="s">
        <v>500</v>
      </c>
      <c r="H711" s="6" t="s">
        <v>39</v>
      </c>
      <c r="I711" s="7" t="s">
        <v>66</v>
      </c>
      <c r="J711" s="7" t="s">
        <v>43</v>
      </c>
      <c r="K711" s="8">
        <v>797</v>
      </c>
      <c r="L711" s="8">
        <v>32</v>
      </c>
      <c r="N711" s="10" t="s">
        <v>37</v>
      </c>
      <c r="T711" s="53">
        <v>0</v>
      </c>
    </row>
    <row r="712" customHeight="1" spans="1:20">
      <c r="A712" s="22">
        <v>710</v>
      </c>
      <c r="B712" s="2">
        <v>250707001</v>
      </c>
      <c r="C712" s="3">
        <v>45845</v>
      </c>
      <c r="D712" s="4" t="s">
        <v>509</v>
      </c>
      <c r="E712" s="4">
        <v>28</v>
      </c>
      <c r="F712" s="5" t="s">
        <v>33</v>
      </c>
      <c r="G712" s="6" t="s">
        <v>505</v>
      </c>
      <c r="H712" s="6" t="s">
        <v>39</v>
      </c>
      <c r="I712" s="7" t="s">
        <v>66</v>
      </c>
      <c r="J712" s="7" t="s">
        <v>98</v>
      </c>
      <c r="K712" s="8">
        <v>220</v>
      </c>
      <c r="L712" s="8">
        <v>8</v>
      </c>
      <c r="N712" s="10" t="s">
        <v>37</v>
      </c>
      <c r="T712" s="53">
        <v>0</v>
      </c>
    </row>
    <row r="713" customHeight="1" spans="1:20">
      <c r="A713" s="22">
        <v>711</v>
      </c>
      <c r="B713" s="2">
        <v>250707002</v>
      </c>
      <c r="C713" s="3">
        <v>45845</v>
      </c>
      <c r="D713" s="4" t="s">
        <v>509</v>
      </c>
      <c r="E713" s="4">
        <v>28</v>
      </c>
      <c r="F713" s="5" t="s">
        <v>33</v>
      </c>
      <c r="G713" s="6" t="s">
        <v>488</v>
      </c>
      <c r="H713" s="6" t="s">
        <v>55</v>
      </c>
      <c r="I713" s="7" t="s">
        <v>64</v>
      </c>
      <c r="J713" s="7" t="s">
        <v>40</v>
      </c>
      <c r="K713" s="8">
        <v>42</v>
      </c>
      <c r="L713" s="8">
        <v>5</v>
      </c>
      <c r="N713" s="10" t="s">
        <v>37</v>
      </c>
      <c r="T713" s="53">
        <v>0</v>
      </c>
    </row>
    <row r="714" customHeight="1" spans="1:20">
      <c r="A714" s="22">
        <v>712</v>
      </c>
      <c r="B714" s="2">
        <v>250707003</v>
      </c>
      <c r="C714" s="3">
        <v>45845</v>
      </c>
      <c r="D714" s="4" t="s">
        <v>509</v>
      </c>
      <c r="E714" s="4">
        <v>28</v>
      </c>
      <c r="F714" s="5" t="s">
        <v>33</v>
      </c>
      <c r="G714" s="6" t="s">
        <v>331</v>
      </c>
      <c r="H714" s="6" t="s">
        <v>39</v>
      </c>
      <c r="I714" s="7" t="s">
        <v>66</v>
      </c>
      <c r="J714" s="7" t="s">
        <v>40</v>
      </c>
      <c r="K714" s="8">
        <v>5</v>
      </c>
      <c r="L714" s="8">
        <v>5</v>
      </c>
      <c r="N714" s="10" t="s">
        <v>37</v>
      </c>
      <c r="T714" s="53">
        <v>0</v>
      </c>
    </row>
    <row r="715" customHeight="1" spans="1:20">
      <c r="A715" s="22">
        <v>713</v>
      </c>
      <c r="B715" s="2">
        <v>250707004</v>
      </c>
      <c r="C715" s="3">
        <v>45845</v>
      </c>
      <c r="D715" s="4" t="s">
        <v>509</v>
      </c>
      <c r="E715" s="4">
        <v>28</v>
      </c>
      <c r="F715" s="5" t="s">
        <v>33</v>
      </c>
      <c r="G715" s="6" t="s">
        <v>338</v>
      </c>
      <c r="H715" s="6" t="s">
        <v>58</v>
      </c>
      <c r="I715" s="7" t="s">
        <v>125</v>
      </c>
      <c r="J715" s="7" t="s">
        <v>40</v>
      </c>
      <c r="K715" s="8">
        <v>90</v>
      </c>
      <c r="L715" s="8">
        <v>8</v>
      </c>
      <c r="N715" s="10" t="s">
        <v>37</v>
      </c>
      <c r="T715" s="53">
        <v>0</v>
      </c>
    </row>
    <row r="716" customHeight="1" spans="1:20">
      <c r="A716" s="22">
        <v>714</v>
      </c>
      <c r="B716" s="2">
        <v>250707005</v>
      </c>
      <c r="C716" s="3">
        <v>45845</v>
      </c>
      <c r="D716" s="4" t="s">
        <v>509</v>
      </c>
      <c r="E716" s="4">
        <v>28</v>
      </c>
      <c r="F716" s="5" t="s">
        <v>33</v>
      </c>
      <c r="G716" s="6" t="s">
        <v>510</v>
      </c>
      <c r="H716" s="6" t="s">
        <v>39</v>
      </c>
      <c r="I716" s="7" t="s">
        <v>66</v>
      </c>
      <c r="J716" s="7" t="s">
        <v>40</v>
      </c>
      <c r="K716" s="8">
        <v>204</v>
      </c>
      <c r="L716" s="8">
        <v>8</v>
      </c>
      <c r="N716" s="10" t="s">
        <v>37</v>
      </c>
      <c r="T716" s="53">
        <v>0</v>
      </c>
    </row>
    <row r="717" customHeight="1" spans="1:20">
      <c r="A717" s="22">
        <v>715</v>
      </c>
      <c r="B717" s="2">
        <v>250708001</v>
      </c>
      <c r="C717" s="3">
        <v>45846</v>
      </c>
      <c r="D717" s="4" t="s">
        <v>509</v>
      </c>
      <c r="E717" s="4">
        <v>28</v>
      </c>
      <c r="F717" s="5" t="s">
        <v>86</v>
      </c>
      <c r="G717" s="6" t="s">
        <v>459</v>
      </c>
      <c r="H717" s="6" t="s">
        <v>364</v>
      </c>
      <c r="I717" s="7" t="s">
        <v>365</v>
      </c>
      <c r="J717" s="7" t="s">
        <v>89</v>
      </c>
      <c r="K717" s="8">
        <v>7</v>
      </c>
      <c r="L717" s="8">
        <v>5</v>
      </c>
      <c r="N717" s="10" t="s">
        <v>37</v>
      </c>
      <c r="T717" s="53">
        <v>0</v>
      </c>
    </row>
    <row r="718" customHeight="1" spans="1:20">
      <c r="A718" s="22">
        <v>716</v>
      </c>
      <c r="B718" s="2">
        <v>250708002</v>
      </c>
      <c r="C718" s="3">
        <v>45846</v>
      </c>
      <c r="D718" s="4" t="s">
        <v>509</v>
      </c>
      <c r="E718" s="4">
        <v>28</v>
      </c>
      <c r="F718" s="5" t="s">
        <v>86</v>
      </c>
      <c r="G718" s="6" t="s">
        <v>459</v>
      </c>
      <c r="H718" s="6" t="s">
        <v>367</v>
      </c>
      <c r="I718" s="7" t="s">
        <v>365</v>
      </c>
      <c r="J718" s="7" t="s">
        <v>89</v>
      </c>
      <c r="K718" s="8">
        <v>2</v>
      </c>
      <c r="L718" s="8">
        <v>2</v>
      </c>
      <c r="N718" s="10" t="s">
        <v>37</v>
      </c>
      <c r="T718" s="53">
        <v>0</v>
      </c>
    </row>
    <row r="719" customHeight="1" spans="1:20">
      <c r="A719" s="22">
        <v>717</v>
      </c>
      <c r="B719" s="2">
        <v>250708003</v>
      </c>
      <c r="C719" s="3">
        <v>45846</v>
      </c>
      <c r="D719" s="4" t="s">
        <v>509</v>
      </c>
      <c r="E719" s="4">
        <v>28</v>
      </c>
      <c r="F719" s="5" t="s">
        <v>86</v>
      </c>
      <c r="G719" s="6" t="s">
        <v>417</v>
      </c>
      <c r="H719" s="6" t="s">
        <v>356</v>
      </c>
      <c r="I719" s="7" t="s">
        <v>357</v>
      </c>
      <c r="J719" s="7" t="s">
        <v>89</v>
      </c>
      <c r="K719" s="8">
        <v>5</v>
      </c>
      <c r="L719" s="8">
        <v>5</v>
      </c>
      <c r="N719" s="10" t="s">
        <v>37</v>
      </c>
      <c r="T719" s="53">
        <v>0</v>
      </c>
    </row>
    <row r="720" customHeight="1" spans="1:20">
      <c r="A720" s="22">
        <v>718</v>
      </c>
      <c r="B720" s="2">
        <v>250708004</v>
      </c>
      <c r="C720" s="3">
        <v>45846</v>
      </c>
      <c r="D720" s="4" t="s">
        <v>509</v>
      </c>
      <c r="E720" s="4">
        <v>28</v>
      </c>
      <c r="F720" s="5" t="s">
        <v>86</v>
      </c>
      <c r="G720" s="6" t="s">
        <v>417</v>
      </c>
      <c r="H720" s="6" t="s">
        <v>360</v>
      </c>
      <c r="I720" s="7" t="s">
        <v>357</v>
      </c>
      <c r="J720" s="7" t="s">
        <v>89</v>
      </c>
      <c r="K720" s="8">
        <v>1</v>
      </c>
      <c r="L720" s="8">
        <v>1</v>
      </c>
      <c r="N720" s="10" t="s">
        <v>37</v>
      </c>
      <c r="T720" s="53">
        <v>0</v>
      </c>
    </row>
    <row r="721" customHeight="1" spans="1:20">
      <c r="A721" s="22">
        <v>719</v>
      </c>
      <c r="B721" s="2">
        <v>250711001</v>
      </c>
      <c r="C721" s="3">
        <v>45849</v>
      </c>
      <c r="D721" s="4" t="s">
        <v>509</v>
      </c>
      <c r="E721" s="4">
        <v>28</v>
      </c>
      <c r="F721" s="5" t="s">
        <v>33</v>
      </c>
      <c r="G721" s="6" t="s">
        <v>487</v>
      </c>
      <c r="H721" s="6" t="s">
        <v>39</v>
      </c>
      <c r="I721" s="7" t="s">
        <v>66</v>
      </c>
      <c r="J721" s="7" t="s">
        <v>43</v>
      </c>
      <c r="K721" s="8">
        <v>20</v>
      </c>
      <c r="L721" s="8">
        <v>5</v>
      </c>
      <c r="N721" s="10" t="s">
        <v>37</v>
      </c>
      <c r="T721" s="53">
        <v>0</v>
      </c>
    </row>
    <row r="722" customHeight="1" spans="1:20">
      <c r="A722" s="22">
        <v>720</v>
      </c>
      <c r="B722" s="2">
        <v>250711002</v>
      </c>
      <c r="C722" s="3">
        <v>45849</v>
      </c>
      <c r="D722" s="4" t="s">
        <v>509</v>
      </c>
      <c r="E722" s="4">
        <v>28</v>
      </c>
      <c r="F722" s="5" t="s">
        <v>33</v>
      </c>
      <c r="G722" s="6" t="s">
        <v>510</v>
      </c>
      <c r="H722" s="6" t="s">
        <v>39</v>
      </c>
      <c r="I722" s="7" t="s">
        <v>66</v>
      </c>
      <c r="J722" s="7" t="s">
        <v>40</v>
      </c>
      <c r="K722" s="8">
        <v>256</v>
      </c>
      <c r="L722" s="8">
        <v>8</v>
      </c>
      <c r="N722" s="10" t="s">
        <v>37</v>
      </c>
      <c r="T722" s="53">
        <v>0</v>
      </c>
    </row>
    <row r="723" customHeight="1" spans="1:20">
      <c r="A723" s="22">
        <v>721</v>
      </c>
      <c r="B723" s="2">
        <v>250711003</v>
      </c>
      <c r="C723" s="3">
        <v>45849</v>
      </c>
      <c r="D723" s="4" t="s">
        <v>509</v>
      </c>
      <c r="E723" s="4">
        <v>28</v>
      </c>
      <c r="F723" s="5" t="s">
        <v>33</v>
      </c>
      <c r="G723" s="6" t="s">
        <v>353</v>
      </c>
      <c r="H723" s="6" t="s">
        <v>471</v>
      </c>
      <c r="I723" s="7" t="s">
        <v>64</v>
      </c>
      <c r="J723" s="7" t="s">
        <v>40</v>
      </c>
      <c r="K723" s="8">
        <v>22</v>
      </c>
      <c r="L723" s="8">
        <v>5</v>
      </c>
      <c r="N723" s="10" t="s">
        <v>37</v>
      </c>
      <c r="T723" s="53">
        <v>0</v>
      </c>
    </row>
    <row r="724" customHeight="1" spans="1:20">
      <c r="A724" s="22">
        <v>722</v>
      </c>
      <c r="B724" s="2">
        <v>250714001</v>
      </c>
      <c r="C724" s="3">
        <v>45852</v>
      </c>
      <c r="D724" s="4" t="s">
        <v>509</v>
      </c>
      <c r="E724" s="4">
        <v>29</v>
      </c>
      <c r="F724" s="5" t="s">
        <v>33</v>
      </c>
      <c r="G724" s="6" t="s">
        <v>456</v>
      </c>
      <c r="H724" s="6" t="s">
        <v>119</v>
      </c>
      <c r="I724" s="7" t="s">
        <v>119</v>
      </c>
      <c r="J724" s="7" t="s">
        <v>36</v>
      </c>
      <c r="K724" s="8">
        <v>3</v>
      </c>
      <c r="L724" s="8">
        <v>3</v>
      </c>
      <c r="N724" s="10" t="s">
        <v>37</v>
      </c>
      <c r="T724" s="53">
        <v>0</v>
      </c>
    </row>
    <row r="725" customHeight="1" spans="1:20">
      <c r="A725" s="22">
        <v>723</v>
      </c>
      <c r="B725" s="2">
        <v>250714002</v>
      </c>
      <c r="C725" s="3">
        <v>45852</v>
      </c>
      <c r="D725" s="4" t="s">
        <v>509</v>
      </c>
      <c r="E725" s="4">
        <v>29</v>
      </c>
      <c r="F725" s="5" t="s">
        <v>33</v>
      </c>
      <c r="G725" s="6" t="s">
        <v>511</v>
      </c>
      <c r="H725" s="6" t="s">
        <v>35</v>
      </c>
      <c r="I725" s="7" t="s">
        <v>139</v>
      </c>
      <c r="J725" s="7" t="s">
        <v>36</v>
      </c>
      <c r="K725" s="8">
        <v>26</v>
      </c>
      <c r="L725" s="8">
        <v>5</v>
      </c>
      <c r="N725" s="10" t="s">
        <v>37</v>
      </c>
      <c r="T725" s="53">
        <v>0</v>
      </c>
    </row>
    <row r="726" customHeight="1" spans="1:26">
      <c r="A726" s="22">
        <v>724</v>
      </c>
      <c r="B726" s="2">
        <v>250714003</v>
      </c>
      <c r="C726" s="3">
        <v>45852</v>
      </c>
      <c r="D726" s="4" t="s">
        <v>509</v>
      </c>
      <c r="E726" s="4">
        <v>29</v>
      </c>
      <c r="F726" s="5" t="s">
        <v>33</v>
      </c>
      <c r="G726" s="6" t="s">
        <v>255</v>
      </c>
      <c r="H726" s="6" t="s">
        <v>136</v>
      </c>
      <c r="I726" s="7" t="s">
        <v>136</v>
      </c>
      <c r="J726" s="7" t="s">
        <v>36</v>
      </c>
      <c r="K726" s="8">
        <v>15</v>
      </c>
      <c r="L726" s="8">
        <v>5</v>
      </c>
      <c r="M726" s="9">
        <v>2</v>
      </c>
      <c r="N726" s="10" t="s">
        <v>47</v>
      </c>
      <c r="O726" s="11">
        <v>1</v>
      </c>
      <c r="P726" s="11">
        <v>1</v>
      </c>
      <c r="T726" s="53">
        <v>2</v>
      </c>
      <c r="U726" s="11" t="s">
        <v>512</v>
      </c>
      <c r="V726" s="13" t="s">
        <v>49</v>
      </c>
      <c r="W726" s="8" t="s">
        <v>16</v>
      </c>
      <c r="X726" s="11" t="s">
        <v>408</v>
      </c>
      <c r="Y726" s="11" t="s">
        <v>52</v>
      </c>
      <c r="Z726" s="11" t="s">
        <v>53</v>
      </c>
    </row>
    <row r="727" customHeight="1" spans="1:20">
      <c r="A727" s="22">
        <v>725</v>
      </c>
      <c r="B727" s="2">
        <v>250714004</v>
      </c>
      <c r="C727" s="3">
        <v>45852</v>
      </c>
      <c r="D727" s="4" t="s">
        <v>509</v>
      </c>
      <c r="E727" s="4">
        <v>29</v>
      </c>
      <c r="F727" s="5" t="s">
        <v>33</v>
      </c>
      <c r="G727" s="6" t="s">
        <v>513</v>
      </c>
      <c r="H727" s="6" t="s">
        <v>62</v>
      </c>
      <c r="I727" s="7" t="s">
        <v>69</v>
      </c>
      <c r="J727" s="7" t="s">
        <v>67</v>
      </c>
      <c r="K727" s="8">
        <v>551</v>
      </c>
      <c r="L727" s="8">
        <v>32</v>
      </c>
      <c r="N727" s="10" t="s">
        <v>37</v>
      </c>
      <c r="T727" s="53">
        <v>0</v>
      </c>
    </row>
    <row r="728" customHeight="1" spans="1:20">
      <c r="A728" s="22">
        <v>726</v>
      </c>
      <c r="B728" s="2">
        <v>250714005</v>
      </c>
      <c r="C728" s="3">
        <v>45852</v>
      </c>
      <c r="D728" s="4" t="s">
        <v>509</v>
      </c>
      <c r="E728" s="4">
        <v>29</v>
      </c>
      <c r="F728" s="5" t="s">
        <v>33</v>
      </c>
      <c r="G728" s="6" t="s">
        <v>479</v>
      </c>
      <c r="H728" s="6" t="s">
        <v>186</v>
      </c>
      <c r="I728" s="7" t="s">
        <v>186</v>
      </c>
      <c r="J728" s="7" t="s">
        <v>40</v>
      </c>
      <c r="K728" s="8">
        <v>1</v>
      </c>
      <c r="L728" s="8">
        <v>1</v>
      </c>
      <c r="N728" s="10" t="s">
        <v>37</v>
      </c>
      <c r="T728" s="53">
        <v>0</v>
      </c>
    </row>
    <row r="729" customHeight="1" spans="1:20">
      <c r="A729" s="22">
        <v>727</v>
      </c>
      <c r="B729" s="2">
        <v>250714006</v>
      </c>
      <c r="C729" s="3">
        <v>45852</v>
      </c>
      <c r="D729" s="4" t="s">
        <v>509</v>
      </c>
      <c r="E729" s="4">
        <v>29</v>
      </c>
      <c r="F729" s="5" t="s">
        <v>33</v>
      </c>
      <c r="G729" s="6" t="s">
        <v>447</v>
      </c>
      <c r="H729" s="6" t="s">
        <v>138</v>
      </c>
      <c r="I729" s="7" t="s">
        <v>132</v>
      </c>
      <c r="J729" s="7" t="s">
        <v>40</v>
      </c>
      <c r="K729" s="8">
        <v>1</v>
      </c>
      <c r="L729" s="8">
        <v>1</v>
      </c>
      <c r="N729" s="10" t="s">
        <v>37</v>
      </c>
      <c r="T729" s="53">
        <v>0</v>
      </c>
    </row>
    <row r="730" customHeight="1" spans="1:26">
      <c r="A730" s="22">
        <v>728</v>
      </c>
      <c r="B730" s="2">
        <v>250716001</v>
      </c>
      <c r="C730" s="3">
        <v>45854</v>
      </c>
      <c r="D730" s="4" t="s">
        <v>509</v>
      </c>
      <c r="E730" s="4">
        <v>29</v>
      </c>
      <c r="F730" s="5" t="s">
        <v>73</v>
      </c>
      <c r="G730" s="6">
        <v>20240616</v>
      </c>
      <c r="H730" s="6" t="s">
        <v>165</v>
      </c>
      <c r="I730" s="7" t="s">
        <v>165</v>
      </c>
      <c r="J730" s="7" t="s">
        <v>40</v>
      </c>
      <c r="K730" s="8">
        <v>11</v>
      </c>
      <c r="L730" s="8">
        <v>5</v>
      </c>
      <c r="M730" s="9">
        <v>1</v>
      </c>
      <c r="N730" s="10" t="s">
        <v>47</v>
      </c>
      <c r="Q730" s="11">
        <v>1</v>
      </c>
      <c r="T730" s="53">
        <v>1</v>
      </c>
      <c r="U730" s="11" t="s">
        <v>514</v>
      </c>
      <c r="V730" s="13" t="s">
        <v>49</v>
      </c>
      <c r="W730" s="8" t="s">
        <v>50</v>
      </c>
      <c r="X730" s="11" t="s">
        <v>188</v>
      </c>
      <c r="Y730" s="11" t="s">
        <v>52</v>
      </c>
      <c r="Z730" s="11" t="s">
        <v>53</v>
      </c>
    </row>
    <row r="731" customHeight="1" spans="1:20">
      <c r="A731" s="22">
        <v>729</v>
      </c>
      <c r="B731" s="2">
        <v>250716002</v>
      </c>
      <c r="C731" s="3">
        <v>45854</v>
      </c>
      <c r="D731" s="4" t="s">
        <v>509</v>
      </c>
      <c r="E731" s="4">
        <v>29</v>
      </c>
      <c r="F731" s="5" t="s">
        <v>73</v>
      </c>
      <c r="G731" s="6">
        <v>20240616</v>
      </c>
      <c r="H731" s="6" t="s">
        <v>205</v>
      </c>
      <c r="I731" s="7" t="s">
        <v>205</v>
      </c>
      <c r="J731" s="7" t="s">
        <v>40</v>
      </c>
      <c r="K731" s="8">
        <v>1</v>
      </c>
      <c r="L731" s="8">
        <v>1</v>
      </c>
      <c r="N731" s="10" t="s">
        <v>37</v>
      </c>
      <c r="T731" s="53">
        <v>0</v>
      </c>
    </row>
    <row r="732" customHeight="1" spans="1:20">
      <c r="A732" s="22">
        <v>730</v>
      </c>
      <c r="B732" s="2">
        <v>250716003</v>
      </c>
      <c r="C732" s="3">
        <v>45854</v>
      </c>
      <c r="D732" s="4" t="s">
        <v>509</v>
      </c>
      <c r="E732" s="4">
        <v>29</v>
      </c>
      <c r="F732" s="5" t="s">
        <v>73</v>
      </c>
      <c r="G732" s="6">
        <v>20240616</v>
      </c>
      <c r="H732" s="6" t="s">
        <v>233</v>
      </c>
      <c r="I732" s="7" t="s">
        <v>128</v>
      </c>
      <c r="J732" s="7" t="s">
        <v>40</v>
      </c>
      <c r="K732" s="8">
        <v>2</v>
      </c>
      <c r="L732" s="8">
        <v>2</v>
      </c>
      <c r="N732" s="10" t="s">
        <v>37</v>
      </c>
      <c r="T732" s="53">
        <v>0</v>
      </c>
    </row>
    <row r="733" customHeight="1" spans="1:20">
      <c r="A733" s="22">
        <v>731</v>
      </c>
      <c r="B733" s="2">
        <v>250716004</v>
      </c>
      <c r="C733" s="3">
        <v>45854</v>
      </c>
      <c r="D733" s="4" t="s">
        <v>509</v>
      </c>
      <c r="E733" s="4">
        <v>29</v>
      </c>
      <c r="F733" s="5" t="s">
        <v>73</v>
      </c>
      <c r="G733" s="6">
        <v>20240616</v>
      </c>
      <c r="H733" s="6" t="s">
        <v>82</v>
      </c>
      <c r="I733" s="7" t="s">
        <v>128</v>
      </c>
      <c r="J733" s="7" t="s">
        <v>40</v>
      </c>
      <c r="K733" s="8">
        <v>2</v>
      </c>
      <c r="L733" s="8">
        <v>2</v>
      </c>
      <c r="N733" s="10" t="s">
        <v>37</v>
      </c>
      <c r="T733" s="53">
        <v>0</v>
      </c>
    </row>
    <row r="734" customHeight="1" spans="1:20">
      <c r="A734" s="22">
        <v>732</v>
      </c>
      <c r="B734" s="2">
        <v>250716005</v>
      </c>
      <c r="C734" s="3">
        <v>45854</v>
      </c>
      <c r="D734" s="4" t="s">
        <v>509</v>
      </c>
      <c r="E734" s="4">
        <v>29</v>
      </c>
      <c r="F734" s="5" t="s">
        <v>33</v>
      </c>
      <c r="G734" s="6" t="s">
        <v>511</v>
      </c>
      <c r="H734" s="6" t="s">
        <v>35</v>
      </c>
      <c r="I734" s="7" t="s">
        <v>139</v>
      </c>
      <c r="J734" s="7" t="s">
        <v>36</v>
      </c>
      <c r="K734" s="8">
        <v>264</v>
      </c>
      <c r="L734" s="8">
        <v>8</v>
      </c>
      <c r="N734" s="10" t="s">
        <v>37</v>
      </c>
      <c r="T734" s="53">
        <v>0</v>
      </c>
    </row>
    <row r="735" customHeight="1" spans="1:20">
      <c r="A735" s="22">
        <v>733</v>
      </c>
      <c r="B735" s="2">
        <v>250716006</v>
      </c>
      <c r="C735" s="3">
        <v>45854</v>
      </c>
      <c r="D735" s="4" t="s">
        <v>509</v>
      </c>
      <c r="E735" s="4">
        <v>29</v>
      </c>
      <c r="F735" s="5" t="s">
        <v>33</v>
      </c>
      <c r="G735" s="6" t="s">
        <v>515</v>
      </c>
      <c r="H735" s="6" t="s">
        <v>471</v>
      </c>
      <c r="I735" s="7" t="s">
        <v>64</v>
      </c>
      <c r="J735" s="7" t="s">
        <v>40</v>
      </c>
      <c r="K735" s="8">
        <v>71</v>
      </c>
      <c r="L735" s="8">
        <v>5</v>
      </c>
      <c r="N735" s="10" t="s">
        <v>37</v>
      </c>
      <c r="T735" s="53">
        <v>0</v>
      </c>
    </row>
    <row r="736" customHeight="1" spans="1:20">
      <c r="A736" s="22">
        <v>734</v>
      </c>
      <c r="B736" s="2">
        <v>250716007</v>
      </c>
      <c r="C736" s="3">
        <v>45854</v>
      </c>
      <c r="D736" s="4" t="s">
        <v>509</v>
      </c>
      <c r="E736" s="4">
        <v>29</v>
      </c>
      <c r="F736" s="5" t="s">
        <v>33</v>
      </c>
      <c r="G736" s="6" t="s">
        <v>493</v>
      </c>
      <c r="H736" s="6" t="s">
        <v>39</v>
      </c>
      <c r="I736" s="7" t="s">
        <v>66</v>
      </c>
      <c r="J736" s="7" t="s">
        <v>40</v>
      </c>
      <c r="K736" s="8">
        <v>256</v>
      </c>
      <c r="L736" s="8">
        <v>8</v>
      </c>
      <c r="N736" s="10" t="s">
        <v>37</v>
      </c>
      <c r="T736" s="53">
        <v>0</v>
      </c>
    </row>
    <row r="737" customHeight="1" spans="1:20">
      <c r="A737" s="22">
        <v>735</v>
      </c>
      <c r="B737" s="2">
        <v>250716008</v>
      </c>
      <c r="C737" s="3">
        <v>45854</v>
      </c>
      <c r="D737" s="4" t="s">
        <v>509</v>
      </c>
      <c r="E737" s="4">
        <v>29</v>
      </c>
      <c r="F737" s="5" t="s">
        <v>33</v>
      </c>
      <c r="G737" s="6" t="s">
        <v>493</v>
      </c>
      <c r="H737" s="6" t="s">
        <v>62</v>
      </c>
      <c r="I737" s="7" t="s">
        <v>69</v>
      </c>
      <c r="J737" s="7" t="s">
        <v>43</v>
      </c>
      <c r="K737" s="8">
        <v>47</v>
      </c>
      <c r="L737" s="8">
        <v>5</v>
      </c>
      <c r="N737" s="10" t="s">
        <v>37</v>
      </c>
      <c r="T737" s="53">
        <v>0</v>
      </c>
    </row>
    <row r="738" customHeight="1" spans="1:20">
      <c r="A738" s="22">
        <v>736</v>
      </c>
      <c r="B738" s="2">
        <v>250716009</v>
      </c>
      <c r="C738" s="3">
        <v>45854</v>
      </c>
      <c r="D738" s="4" t="s">
        <v>509</v>
      </c>
      <c r="E738" s="4">
        <v>29</v>
      </c>
      <c r="F738" s="5" t="s">
        <v>33</v>
      </c>
      <c r="G738" s="6" t="s">
        <v>516</v>
      </c>
      <c r="H738" s="6" t="s">
        <v>119</v>
      </c>
      <c r="I738" s="7" t="s">
        <v>119</v>
      </c>
      <c r="J738" s="7" t="s">
        <v>36</v>
      </c>
      <c r="K738" s="8">
        <v>384</v>
      </c>
      <c r="L738" s="8">
        <v>20</v>
      </c>
      <c r="N738" s="10" t="s">
        <v>37</v>
      </c>
      <c r="T738" s="53">
        <v>0</v>
      </c>
    </row>
    <row r="739" customHeight="1" spans="1:20">
      <c r="A739" s="22">
        <v>737</v>
      </c>
      <c r="B739" s="2">
        <v>250716010</v>
      </c>
      <c r="C739" s="3">
        <v>45854</v>
      </c>
      <c r="D739" s="4" t="s">
        <v>509</v>
      </c>
      <c r="E739" s="4">
        <v>29</v>
      </c>
      <c r="F739" s="5" t="s">
        <v>33</v>
      </c>
      <c r="G739" s="6" t="s">
        <v>434</v>
      </c>
      <c r="H739" s="6" t="s">
        <v>102</v>
      </c>
      <c r="I739" s="7" t="s">
        <v>84</v>
      </c>
      <c r="J739" s="7" t="s">
        <v>40</v>
      </c>
      <c r="K739" s="8">
        <v>2</v>
      </c>
      <c r="L739" s="8">
        <v>2</v>
      </c>
      <c r="N739" s="10" t="s">
        <v>37</v>
      </c>
      <c r="T739" s="53">
        <v>0</v>
      </c>
    </row>
    <row r="740" customHeight="1" spans="1:26">
      <c r="A740" s="22">
        <v>738</v>
      </c>
      <c r="B740" s="2">
        <v>250717001</v>
      </c>
      <c r="C740" s="3">
        <v>45855</v>
      </c>
      <c r="D740" s="4" t="s">
        <v>509</v>
      </c>
      <c r="E740" s="4">
        <v>29</v>
      </c>
      <c r="F740" s="5" t="s">
        <v>177</v>
      </c>
      <c r="G740" s="6" t="s">
        <v>517</v>
      </c>
      <c r="H740" s="6" t="s">
        <v>304</v>
      </c>
      <c r="I740" s="7" t="s">
        <v>304</v>
      </c>
      <c r="J740" s="7" t="s">
        <v>89</v>
      </c>
      <c r="K740" s="8">
        <v>505</v>
      </c>
      <c r="L740" s="8">
        <v>32</v>
      </c>
      <c r="M740" s="9">
        <v>1</v>
      </c>
      <c r="N740" s="10" t="s">
        <v>37</v>
      </c>
      <c r="P740" s="11">
        <v>1</v>
      </c>
      <c r="T740" s="53">
        <v>1</v>
      </c>
      <c r="U740" s="11" t="s">
        <v>518</v>
      </c>
      <c r="V740" s="13" t="s">
        <v>77</v>
      </c>
      <c r="W740" s="8" t="s">
        <v>16</v>
      </c>
      <c r="X740" s="11" t="s">
        <v>519</v>
      </c>
      <c r="Y740" s="11" t="s">
        <v>79</v>
      </c>
      <c r="Z740" s="11" t="s">
        <v>80</v>
      </c>
    </row>
    <row r="741" customHeight="1" spans="1:20">
      <c r="A741" s="22">
        <v>739</v>
      </c>
      <c r="B741" s="2">
        <v>250718001</v>
      </c>
      <c r="C741" s="3">
        <v>45856</v>
      </c>
      <c r="D741" s="4" t="s">
        <v>509</v>
      </c>
      <c r="E741" s="4">
        <v>29</v>
      </c>
      <c r="F741" s="5" t="s">
        <v>33</v>
      </c>
      <c r="G741" s="6" t="s">
        <v>249</v>
      </c>
      <c r="H741" s="6" t="s">
        <v>471</v>
      </c>
      <c r="I741" s="7" t="s">
        <v>64</v>
      </c>
      <c r="J741" s="7" t="s">
        <v>40</v>
      </c>
      <c r="K741" s="8">
        <v>54</v>
      </c>
      <c r="L741" s="8">
        <v>5</v>
      </c>
      <c r="N741" s="10" t="s">
        <v>37</v>
      </c>
      <c r="T741" s="53">
        <v>0</v>
      </c>
    </row>
    <row r="742" customHeight="1" spans="1:20">
      <c r="A742" s="22">
        <v>740</v>
      </c>
      <c r="B742" s="2">
        <v>250718002</v>
      </c>
      <c r="C742" s="3">
        <v>45856</v>
      </c>
      <c r="D742" s="4" t="s">
        <v>509</v>
      </c>
      <c r="E742" s="4">
        <v>29</v>
      </c>
      <c r="F742" s="5" t="s">
        <v>33</v>
      </c>
      <c r="G742" s="6" t="s">
        <v>493</v>
      </c>
      <c r="H742" s="6" t="s">
        <v>39</v>
      </c>
      <c r="I742" s="7" t="s">
        <v>66</v>
      </c>
      <c r="J742" s="7" t="s">
        <v>40</v>
      </c>
      <c r="K742" s="8">
        <v>276</v>
      </c>
      <c r="L742" s="8">
        <v>8</v>
      </c>
      <c r="N742" s="10" t="s">
        <v>37</v>
      </c>
      <c r="T742" s="53">
        <v>0</v>
      </c>
    </row>
    <row r="743" customHeight="1" spans="1:20">
      <c r="A743" s="22">
        <v>741</v>
      </c>
      <c r="B743" s="2">
        <v>250721001</v>
      </c>
      <c r="C743" s="3">
        <v>45859</v>
      </c>
      <c r="D743" s="4" t="s">
        <v>509</v>
      </c>
      <c r="E743" s="4">
        <v>30</v>
      </c>
      <c r="F743" s="5" t="s">
        <v>33</v>
      </c>
      <c r="G743" s="6" t="s">
        <v>520</v>
      </c>
      <c r="H743" s="6" t="s">
        <v>119</v>
      </c>
      <c r="I743" s="7" t="s">
        <v>119</v>
      </c>
      <c r="J743" s="7" t="s">
        <v>36</v>
      </c>
      <c r="K743" s="8">
        <v>625</v>
      </c>
      <c r="L743" s="8">
        <v>32</v>
      </c>
      <c r="N743" s="10" t="s">
        <v>37</v>
      </c>
      <c r="T743" s="53">
        <v>0</v>
      </c>
    </row>
    <row r="744" customHeight="1" spans="1:20">
      <c r="A744" s="22">
        <v>742</v>
      </c>
      <c r="B744" s="2">
        <v>250721002</v>
      </c>
      <c r="C744" s="3">
        <v>45859</v>
      </c>
      <c r="D744" s="4" t="s">
        <v>509</v>
      </c>
      <c r="E744" s="4">
        <v>30</v>
      </c>
      <c r="F744" s="5" t="s">
        <v>33</v>
      </c>
      <c r="G744" s="6" t="s">
        <v>513</v>
      </c>
      <c r="H744" s="6" t="s">
        <v>69</v>
      </c>
      <c r="I744" s="7" t="s">
        <v>69</v>
      </c>
      <c r="J744" s="7" t="s">
        <v>67</v>
      </c>
      <c r="K744" s="8">
        <v>160</v>
      </c>
      <c r="L744" s="8">
        <v>8</v>
      </c>
      <c r="N744" s="10" t="s">
        <v>37</v>
      </c>
      <c r="T744" s="53">
        <v>0</v>
      </c>
    </row>
    <row r="745" customHeight="1" spans="1:20">
      <c r="A745" s="22">
        <v>743</v>
      </c>
      <c r="B745" s="2">
        <v>250721003</v>
      </c>
      <c r="C745" s="3">
        <v>45859</v>
      </c>
      <c r="D745" s="4" t="s">
        <v>509</v>
      </c>
      <c r="E745" s="4">
        <v>30</v>
      </c>
      <c r="F745" s="5" t="s">
        <v>33</v>
      </c>
      <c r="G745" s="6" t="s">
        <v>521</v>
      </c>
      <c r="H745" s="6" t="s">
        <v>136</v>
      </c>
      <c r="I745" s="7" t="s">
        <v>136</v>
      </c>
      <c r="J745" s="7" t="s">
        <v>36</v>
      </c>
      <c r="K745" s="8">
        <v>526</v>
      </c>
      <c r="L745" s="8">
        <v>32</v>
      </c>
      <c r="N745" s="10" t="s">
        <v>37</v>
      </c>
      <c r="T745" s="53">
        <v>0</v>
      </c>
    </row>
    <row r="746" customHeight="1" spans="1:20">
      <c r="A746" s="22">
        <v>744</v>
      </c>
      <c r="B746" s="2">
        <v>250721004</v>
      </c>
      <c r="C746" s="3">
        <v>45859</v>
      </c>
      <c r="D746" s="4" t="s">
        <v>509</v>
      </c>
      <c r="E746" s="4">
        <v>30</v>
      </c>
      <c r="F746" s="5" t="s">
        <v>33</v>
      </c>
      <c r="G746" s="6" t="s">
        <v>387</v>
      </c>
      <c r="H746" s="6" t="s">
        <v>194</v>
      </c>
      <c r="I746" s="7" t="s">
        <v>195</v>
      </c>
      <c r="J746" s="7" t="s">
        <v>36</v>
      </c>
      <c r="K746" s="8">
        <v>1</v>
      </c>
      <c r="L746" s="8">
        <v>1</v>
      </c>
      <c r="N746" s="10" t="s">
        <v>37</v>
      </c>
      <c r="T746" s="53">
        <v>0</v>
      </c>
    </row>
    <row r="747" customHeight="1" spans="1:20">
      <c r="A747" s="22">
        <v>745</v>
      </c>
      <c r="B747" s="2">
        <v>250721005</v>
      </c>
      <c r="C747" s="3">
        <v>45859</v>
      </c>
      <c r="D747" s="4" t="s">
        <v>509</v>
      </c>
      <c r="E747" s="4">
        <v>30</v>
      </c>
      <c r="F747" s="5" t="s">
        <v>33</v>
      </c>
      <c r="G747" s="6" t="s">
        <v>522</v>
      </c>
      <c r="H747" s="6" t="s">
        <v>35</v>
      </c>
      <c r="I747" s="7" t="s">
        <v>139</v>
      </c>
      <c r="J747" s="7" t="s">
        <v>89</v>
      </c>
      <c r="K747" s="8">
        <v>9</v>
      </c>
      <c r="L747" s="8">
        <v>5</v>
      </c>
      <c r="N747" s="10" t="s">
        <v>37</v>
      </c>
      <c r="T747" s="53">
        <v>0</v>
      </c>
    </row>
    <row r="748" customHeight="1" spans="1:20">
      <c r="A748" s="22">
        <v>746</v>
      </c>
      <c r="B748" s="2">
        <v>250721006</v>
      </c>
      <c r="C748" s="3">
        <v>45859</v>
      </c>
      <c r="D748" s="4" t="s">
        <v>509</v>
      </c>
      <c r="E748" s="4">
        <v>30</v>
      </c>
      <c r="F748" s="5" t="s">
        <v>33</v>
      </c>
      <c r="G748" s="6" t="s">
        <v>456</v>
      </c>
      <c r="H748" s="6" t="s">
        <v>135</v>
      </c>
      <c r="I748" s="7" t="s">
        <v>136</v>
      </c>
      <c r="J748" s="7" t="s">
        <v>36</v>
      </c>
      <c r="K748" s="8">
        <v>2</v>
      </c>
      <c r="L748" s="8">
        <v>2</v>
      </c>
      <c r="N748" s="10" t="s">
        <v>37</v>
      </c>
      <c r="T748" s="53">
        <v>0</v>
      </c>
    </row>
    <row r="749" customHeight="1" spans="1:20">
      <c r="A749" s="22">
        <v>747</v>
      </c>
      <c r="B749" s="2">
        <v>250721007</v>
      </c>
      <c r="C749" s="3">
        <v>45859</v>
      </c>
      <c r="D749" s="4" t="s">
        <v>509</v>
      </c>
      <c r="E749" s="4">
        <v>30</v>
      </c>
      <c r="F749" s="5" t="s">
        <v>33</v>
      </c>
      <c r="G749" s="6" t="s">
        <v>401</v>
      </c>
      <c r="H749" s="6" t="s">
        <v>523</v>
      </c>
      <c r="I749" s="7" t="s">
        <v>523</v>
      </c>
      <c r="J749" s="7" t="s">
        <v>36</v>
      </c>
      <c r="K749" s="8">
        <v>2</v>
      </c>
      <c r="L749" s="8">
        <v>2</v>
      </c>
      <c r="N749" s="10" t="s">
        <v>37</v>
      </c>
      <c r="T749" s="53">
        <v>0</v>
      </c>
    </row>
    <row r="750" customHeight="1" spans="1:20">
      <c r="A750" s="22">
        <v>748</v>
      </c>
      <c r="B750" s="2">
        <v>250721008</v>
      </c>
      <c r="C750" s="3">
        <v>45859</v>
      </c>
      <c r="D750" s="4" t="s">
        <v>509</v>
      </c>
      <c r="E750" s="4">
        <v>30</v>
      </c>
      <c r="F750" s="5" t="s">
        <v>33</v>
      </c>
      <c r="G750" s="6" t="s">
        <v>511</v>
      </c>
      <c r="H750" s="6" t="s">
        <v>45</v>
      </c>
      <c r="I750" s="7" t="s">
        <v>259</v>
      </c>
      <c r="J750" s="7" t="s">
        <v>40</v>
      </c>
      <c r="K750" s="8">
        <v>9</v>
      </c>
      <c r="L750" s="8">
        <v>5</v>
      </c>
      <c r="N750" s="10" t="s">
        <v>37</v>
      </c>
      <c r="T750" s="53">
        <v>0</v>
      </c>
    </row>
    <row r="751" customHeight="1" spans="1:20">
      <c r="A751" s="22">
        <v>749</v>
      </c>
      <c r="B751" s="2">
        <v>250721008</v>
      </c>
      <c r="C751" s="3">
        <v>45859</v>
      </c>
      <c r="D751" s="4" t="s">
        <v>509</v>
      </c>
      <c r="E751" s="4">
        <v>30</v>
      </c>
      <c r="F751" s="5" t="s">
        <v>33</v>
      </c>
      <c r="G751" s="6" t="s">
        <v>388</v>
      </c>
      <c r="H751" s="6" t="s">
        <v>259</v>
      </c>
      <c r="I751" s="7" t="s">
        <v>259</v>
      </c>
      <c r="J751" s="7" t="s">
        <v>40</v>
      </c>
      <c r="K751" s="8">
        <v>1</v>
      </c>
      <c r="L751" s="8">
        <v>1</v>
      </c>
      <c r="N751" s="10" t="s">
        <v>37</v>
      </c>
      <c r="T751" s="53">
        <v>0</v>
      </c>
    </row>
    <row r="752" customHeight="1" spans="1:20">
      <c r="A752" s="22">
        <v>750</v>
      </c>
      <c r="B752" s="2">
        <v>250721008</v>
      </c>
      <c r="C752" s="3">
        <v>45859</v>
      </c>
      <c r="D752" s="4" t="s">
        <v>509</v>
      </c>
      <c r="E752" s="4">
        <v>30</v>
      </c>
      <c r="F752" s="5" t="s">
        <v>33</v>
      </c>
      <c r="G752" s="6" t="s">
        <v>479</v>
      </c>
      <c r="H752" s="6" t="s">
        <v>186</v>
      </c>
      <c r="I752" s="7" t="s">
        <v>186</v>
      </c>
      <c r="J752" s="7" t="s">
        <v>40</v>
      </c>
      <c r="K752" s="8">
        <v>1</v>
      </c>
      <c r="L752" s="8">
        <v>1</v>
      </c>
      <c r="N752" s="10" t="s">
        <v>37</v>
      </c>
      <c r="T752" s="53">
        <v>0</v>
      </c>
    </row>
    <row r="753" customHeight="1" spans="1:20">
      <c r="A753" s="22">
        <v>751</v>
      </c>
      <c r="B753" s="2">
        <v>250722001</v>
      </c>
      <c r="C753" s="3">
        <v>45860</v>
      </c>
      <c r="D753" s="4" t="s">
        <v>509</v>
      </c>
      <c r="E753" s="4">
        <v>30</v>
      </c>
      <c r="F753" s="5" t="s">
        <v>33</v>
      </c>
      <c r="G753" s="6" t="s">
        <v>414</v>
      </c>
      <c r="H753" s="6" t="s">
        <v>64</v>
      </c>
      <c r="I753" s="7" t="s">
        <v>64</v>
      </c>
      <c r="J753" s="7" t="s">
        <v>40</v>
      </c>
      <c r="K753" s="8">
        <v>6</v>
      </c>
      <c r="L753" s="8">
        <v>5</v>
      </c>
      <c r="N753" s="10" t="s">
        <v>37</v>
      </c>
      <c r="T753" s="53">
        <v>0</v>
      </c>
    </row>
    <row r="754" customHeight="1" spans="1:20">
      <c r="A754" s="22">
        <v>752</v>
      </c>
      <c r="B754" s="2">
        <v>250722002</v>
      </c>
      <c r="C754" s="3">
        <v>45860</v>
      </c>
      <c r="D754" s="4" t="s">
        <v>509</v>
      </c>
      <c r="E754" s="4">
        <v>30</v>
      </c>
      <c r="F754" s="5" t="s">
        <v>33</v>
      </c>
      <c r="G754" s="6" t="s">
        <v>456</v>
      </c>
      <c r="H754" s="6" t="s">
        <v>55</v>
      </c>
      <c r="I754" s="7" t="s">
        <v>64</v>
      </c>
      <c r="J754" s="7" t="s">
        <v>40</v>
      </c>
      <c r="K754" s="8">
        <v>13</v>
      </c>
      <c r="L754" s="8">
        <v>5</v>
      </c>
      <c r="N754" s="10" t="s">
        <v>37</v>
      </c>
      <c r="T754" s="53">
        <v>0</v>
      </c>
    </row>
    <row r="755" customHeight="1" spans="1:20">
      <c r="A755" s="22">
        <v>753</v>
      </c>
      <c r="B755" s="2">
        <v>250722003</v>
      </c>
      <c r="C755" s="3">
        <v>45860</v>
      </c>
      <c r="D755" s="4" t="s">
        <v>509</v>
      </c>
      <c r="E755" s="4">
        <v>30</v>
      </c>
      <c r="F755" s="5" t="s">
        <v>33</v>
      </c>
      <c r="G755" s="6" t="s">
        <v>434</v>
      </c>
      <c r="H755" s="6" t="s">
        <v>102</v>
      </c>
      <c r="I755" s="7" t="s">
        <v>84</v>
      </c>
      <c r="J755" s="7" t="s">
        <v>40</v>
      </c>
      <c r="K755" s="8">
        <v>3</v>
      </c>
      <c r="L755" s="8">
        <v>3</v>
      </c>
      <c r="N755" s="10" t="s">
        <v>37</v>
      </c>
      <c r="T755" s="53">
        <v>0</v>
      </c>
    </row>
    <row r="756" customHeight="1" spans="1:20">
      <c r="A756" s="22">
        <v>754</v>
      </c>
      <c r="B756" s="2">
        <v>250722004</v>
      </c>
      <c r="C756" s="3">
        <v>45860</v>
      </c>
      <c r="D756" s="4" t="s">
        <v>509</v>
      </c>
      <c r="E756" s="4">
        <v>30</v>
      </c>
      <c r="F756" s="5" t="s">
        <v>33</v>
      </c>
      <c r="G756" s="6" t="s">
        <v>524</v>
      </c>
      <c r="H756" s="6" t="s">
        <v>62</v>
      </c>
      <c r="I756" s="7" t="s">
        <v>69</v>
      </c>
      <c r="J756" s="7" t="s">
        <v>43</v>
      </c>
      <c r="K756" s="8">
        <v>12</v>
      </c>
      <c r="L756" s="8">
        <v>5</v>
      </c>
      <c r="N756" s="10" t="s">
        <v>37</v>
      </c>
      <c r="T756" s="53">
        <v>0</v>
      </c>
    </row>
    <row r="757" customHeight="1" spans="1:20">
      <c r="A757" s="22">
        <v>755</v>
      </c>
      <c r="B757" s="2">
        <v>250722005</v>
      </c>
      <c r="C757" s="3">
        <v>45860</v>
      </c>
      <c r="D757" s="4" t="s">
        <v>509</v>
      </c>
      <c r="E757" s="4">
        <v>30</v>
      </c>
      <c r="F757" s="5" t="s">
        <v>33</v>
      </c>
      <c r="G757" s="6" t="s">
        <v>309</v>
      </c>
      <c r="H757" s="6" t="s">
        <v>194</v>
      </c>
      <c r="I757" s="7" t="s">
        <v>195</v>
      </c>
      <c r="J757" s="7" t="s">
        <v>36</v>
      </c>
      <c r="K757" s="8">
        <v>11</v>
      </c>
      <c r="L757" s="8">
        <v>5</v>
      </c>
      <c r="N757" s="10" t="s">
        <v>37</v>
      </c>
      <c r="T757" s="53">
        <v>0</v>
      </c>
    </row>
    <row r="758" customHeight="1" spans="1:20">
      <c r="A758" s="22">
        <v>756</v>
      </c>
      <c r="B758" s="2">
        <v>250722006</v>
      </c>
      <c r="C758" s="3">
        <v>45860</v>
      </c>
      <c r="D758" s="4" t="s">
        <v>509</v>
      </c>
      <c r="E758" s="4">
        <v>30</v>
      </c>
      <c r="F758" s="5" t="s">
        <v>86</v>
      </c>
      <c r="G758" s="6" t="s">
        <v>525</v>
      </c>
      <c r="H758" s="6" t="s">
        <v>88</v>
      </c>
      <c r="I758" s="7" t="s">
        <v>170</v>
      </c>
      <c r="J758" s="7" t="s">
        <v>89</v>
      </c>
      <c r="K758" s="8">
        <v>5</v>
      </c>
      <c r="L758" s="8">
        <v>5</v>
      </c>
      <c r="N758" s="10" t="s">
        <v>37</v>
      </c>
      <c r="T758" s="53">
        <v>0</v>
      </c>
    </row>
    <row r="759" customHeight="1" spans="1:20">
      <c r="A759" s="22">
        <v>757</v>
      </c>
      <c r="B759" s="2">
        <v>250722007</v>
      </c>
      <c r="C759" s="3">
        <v>45860</v>
      </c>
      <c r="D759" s="4" t="s">
        <v>509</v>
      </c>
      <c r="E759" s="4">
        <v>30</v>
      </c>
      <c r="F759" s="5" t="s">
        <v>86</v>
      </c>
      <c r="G759" s="6" t="s">
        <v>526</v>
      </c>
      <c r="H759" s="6" t="s">
        <v>367</v>
      </c>
      <c r="I759" s="7" t="s">
        <v>365</v>
      </c>
      <c r="J759" s="7" t="s">
        <v>89</v>
      </c>
      <c r="K759" s="8">
        <v>32</v>
      </c>
      <c r="L759" s="8">
        <v>5</v>
      </c>
      <c r="N759" s="10" t="s">
        <v>37</v>
      </c>
      <c r="T759" s="53">
        <v>0</v>
      </c>
    </row>
    <row r="760" customHeight="1" spans="1:20">
      <c r="A760" s="22">
        <v>758</v>
      </c>
      <c r="B760" s="2">
        <v>250722008</v>
      </c>
      <c r="C760" s="3">
        <v>45860</v>
      </c>
      <c r="D760" s="4" t="s">
        <v>509</v>
      </c>
      <c r="E760" s="4">
        <v>30</v>
      </c>
      <c r="F760" s="5" t="s">
        <v>86</v>
      </c>
      <c r="G760" s="6" t="s">
        <v>527</v>
      </c>
      <c r="H760" s="6" t="s">
        <v>356</v>
      </c>
      <c r="I760" s="7" t="s">
        <v>357</v>
      </c>
      <c r="J760" s="7" t="s">
        <v>89</v>
      </c>
      <c r="K760" s="8">
        <v>2</v>
      </c>
      <c r="L760" s="8">
        <v>2</v>
      </c>
      <c r="N760" s="10" t="s">
        <v>37</v>
      </c>
      <c r="T760" s="53">
        <v>0</v>
      </c>
    </row>
    <row r="761" customHeight="1" spans="1:20">
      <c r="A761" s="22">
        <v>759</v>
      </c>
      <c r="B761" s="2">
        <v>250722009</v>
      </c>
      <c r="C761" s="3">
        <v>45860</v>
      </c>
      <c r="D761" s="4" t="s">
        <v>509</v>
      </c>
      <c r="E761" s="4">
        <v>30</v>
      </c>
      <c r="F761" s="5" t="s">
        <v>86</v>
      </c>
      <c r="G761" s="6" t="s">
        <v>528</v>
      </c>
      <c r="H761" s="6" t="s">
        <v>364</v>
      </c>
      <c r="I761" s="7" t="s">
        <v>365</v>
      </c>
      <c r="J761" s="7" t="s">
        <v>89</v>
      </c>
      <c r="K761" s="8">
        <v>2</v>
      </c>
      <c r="L761" s="8">
        <v>2</v>
      </c>
      <c r="N761" s="10" t="s">
        <v>37</v>
      </c>
      <c r="T761" s="53">
        <v>0</v>
      </c>
    </row>
    <row r="762" customHeight="1" spans="1:20">
      <c r="A762" s="22">
        <v>760</v>
      </c>
      <c r="B762" s="2">
        <v>250722010</v>
      </c>
      <c r="C762" s="3">
        <v>45860</v>
      </c>
      <c r="D762" s="4" t="s">
        <v>509</v>
      </c>
      <c r="E762" s="4">
        <v>30</v>
      </c>
      <c r="F762" s="5" t="s">
        <v>86</v>
      </c>
      <c r="G762" s="6" t="s">
        <v>529</v>
      </c>
      <c r="H762" s="6" t="s">
        <v>530</v>
      </c>
      <c r="I762" s="7" t="s">
        <v>357</v>
      </c>
      <c r="J762" s="7" t="s">
        <v>89</v>
      </c>
      <c r="K762" s="8">
        <v>645</v>
      </c>
      <c r="L762" s="8">
        <v>32</v>
      </c>
      <c r="N762" s="10" t="s">
        <v>37</v>
      </c>
      <c r="T762" s="53">
        <v>0</v>
      </c>
    </row>
    <row r="763" customHeight="1" spans="1:20">
      <c r="A763" s="22">
        <v>761</v>
      </c>
      <c r="B763" s="2">
        <v>250723001</v>
      </c>
      <c r="C763" s="3">
        <v>45861</v>
      </c>
      <c r="D763" s="4" t="s">
        <v>509</v>
      </c>
      <c r="E763" s="4">
        <v>30</v>
      </c>
      <c r="F763" s="5" t="s">
        <v>86</v>
      </c>
      <c r="G763" s="6" t="s">
        <v>459</v>
      </c>
      <c r="H763" s="6" t="s">
        <v>356</v>
      </c>
      <c r="I763" s="7" t="s">
        <v>357</v>
      </c>
      <c r="J763" s="7" t="s">
        <v>89</v>
      </c>
      <c r="K763" s="8">
        <v>532</v>
      </c>
      <c r="L763" s="8">
        <v>32</v>
      </c>
      <c r="N763" s="10" t="s">
        <v>37</v>
      </c>
      <c r="T763" s="53">
        <v>0</v>
      </c>
    </row>
    <row r="764" customHeight="1" spans="1:20">
      <c r="A764" s="22">
        <v>762</v>
      </c>
      <c r="B764" s="2">
        <v>250724001</v>
      </c>
      <c r="C764" s="3">
        <v>45862</v>
      </c>
      <c r="D764" s="4" t="s">
        <v>509</v>
      </c>
      <c r="E764" s="4">
        <v>30</v>
      </c>
      <c r="F764" s="5" t="s">
        <v>33</v>
      </c>
      <c r="G764" s="6" t="s">
        <v>479</v>
      </c>
      <c r="H764" s="6" t="s">
        <v>143</v>
      </c>
      <c r="I764" s="7" t="s">
        <v>119</v>
      </c>
      <c r="J764" s="7" t="s">
        <v>36</v>
      </c>
      <c r="K764" s="8">
        <v>21</v>
      </c>
      <c r="L764" s="8">
        <v>5</v>
      </c>
      <c r="N764" s="10" t="s">
        <v>37</v>
      </c>
      <c r="T764" s="53">
        <v>0</v>
      </c>
    </row>
    <row r="765" customHeight="1" spans="1:20">
      <c r="A765" s="22">
        <v>763</v>
      </c>
      <c r="B765" s="2">
        <v>250724002</v>
      </c>
      <c r="C765" s="3">
        <v>45862</v>
      </c>
      <c r="D765" s="4" t="s">
        <v>509</v>
      </c>
      <c r="E765" s="4">
        <v>30</v>
      </c>
      <c r="F765" s="5" t="s">
        <v>33</v>
      </c>
      <c r="G765" s="6" t="s">
        <v>531</v>
      </c>
      <c r="H765" s="6" t="s">
        <v>136</v>
      </c>
      <c r="I765" s="7" t="s">
        <v>136</v>
      </c>
      <c r="J765" s="7" t="s">
        <v>36</v>
      </c>
      <c r="K765" s="8">
        <v>20</v>
      </c>
      <c r="L765" s="8">
        <v>5</v>
      </c>
      <c r="N765" s="10" t="s">
        <v>37</v>
      </c>
      <c r="T765" s="53">
        <v>0</v>
      </c>
    </row>
    <row r="766" customHeight="1" spans="1:20">
      <c r="A766" s="22">
        <v>764</v>
      </c>
      <c r="B766" s="2">
        <v>250724003</v>
      </c>
      <c r="C766" s="3">
        <v>45862</v>
      </c>
      <c r="D766" s="4" t="s">
        <v>509</v>
      </c>
      <c r="E766" s="4">
        <v>30</v>
      </c>
      <c r="F766" s="5" t="s">
        <v>33</v>
      </c>
      <c r="G766" s="6" t="s">
        <v>484</v>
      </c>
      <c r="H766" s="6" t="s">
        <v>69</v>
      </c>
      <c r="I766" s="7" t="s">
        <v>69</v>
      </c>
      <c r="J766" s="7" t="s">
        <v>67</v>
      </c>
      <c r="K766" s="8">
        <v>48</v>
      </c>
      <c r="L766" s="8">
        <v>5</v>
      </c>
      <c r="N766" s="10" t="s">
        <v>37</v>
      </c>
      <c r="T766" s="53">
        <v>0</v>
      </c>
    </row>
    <row r="767" customHeight="1" spans="1:20">
      <c r="A767" s="22">
        <v>765</v>
      </c>
      <c r="B767" s="2">
        <v>250724004</v>
      </c>
      <c r="C767" s="3">
        <v>45862</v>
      </c>
      <c r="D767" s="4" t="s">
        <v>509</v>
      </c>
      <c r="E767" s="4">
        <v>30</v>
      </c>
      <c r="F767" s="5" t="s">
        <v>33</v>
      </c>
      <c r="G767" s="6" t="s">
        <v>457</v>
      </c>
      <c r="H767" s="6" t="s">
        <v>55</v>
      </c>
      <c r="I767" s="7" t="s">
        <v>64</v>
      </c>
      <c r="J767" s="7" t="s">
        <v>40</v>
      </c>
      <c r="K767" s="8">
        <v>13</v>
      </c>
      <c r="L767" s="8">
        <v>5</v>
      </c>
      <c r="N767" s="10" t="s">
        <v>37</v>
      </c>
      <c r="T767" s="53">
        <v>0</v>
      </c>
    </row>
    <row r="768" customHeight="1" spans="1:20">
      <c r="A768" s="22">
        <v>766</v>
      </c>
      <c r="B768" s="2">
        <v>250724005</v>
      </c>
      <c r="C768" s="3">
        <v>45862</v>
      </c>
      <c r="D768" s="4" t="s">
        <v>509</v>
      </c>
      <c r="E768" s="4">
        <v>30</v>
      </c>
      <c r="F768" s="5" t="s">
        <v>33</v>
      </c>
      <c r="G768" s="6" t="s">
        <v>258</v>
      </c>
      <c r="H768" s="6" t="s">
        <v>259</v>
      </c>
      <c r="I768" s="7" t="s">
        <v>259</v>
      </c>
      <c r="J768" s="7" t="s">
        <v>40</v>
      </c>
      <c r="K768" s="8">
        <v>1</v>
      </c>
      <c r="L768" s="8">
        <v>1</v>
      </c>
      <c r="N768" s="10" t="s">
        <v>37</v>
      </c>
      <c r="T768" s="53">
        <v>0</v>
      </c>
    </row>
    <row r="769" customHeight="1" spans="1:20">
      <c r="A769" s="22">
        <v>767</v>
      </c>
      <c r="B769" s="2">
        <v>250724006</v>
      </c>
      <c r="C769" s="3">
        <v>45862</v>
      </c>
      <c r="D769" s="4" t="s">
        <v>509</v>
      </c>
      <c r="E769" s="4">
        <v>30</v>
      </c>
      <c r="F769" s="5" t="s">
        <v>33</v>
      </c>
      <c r="G769" s="6" t="s">
        <v>487</v>
      </c>
      <c r="H769" s="6" t="s">
        <v>39</v>
      </c>
      <c r="I769" s="7" t="s">
        <v>66</v>
      </c>
      <c r="J769" s="7" t="s">
        <v>40</v>
      </c>
      <c r="K769" s="8">
        <v>109</v>
      </c>
      <c r="L769" s="8">
        <v>8</v>
      </c>
      <c r="N769" s="10" t="s">
        <v>37</v>
      </c>
      <c r="T769" s="53">
        <v>0</v>
      </c>
    </row>
    <row r="770" customHeight="1" spans="1:20">
      <c r="A770" s="22">
        <v>768</v>
      </c>
      <c r="B770" s="2">
        <v>250724007</v>
      </c>
      <c r="C770" s="3">
        <v>45862</v>
      </c>
      <c r="D770" s="4" t="s">
        <v>509</v>
      </c>
      <c r="E770" s="4">
        <v>30</v>
      </c>
      <c r="F770" s="5" t="s">
        <v>86</v>
      </c>
      <c r="G770" s="6" t="s">
        <v>532</v>
      </c>
      <c r="H770" s="6" t="s">
        <v>356</v>
      </c>
      <c r="I770" s="7" t="s">
        <v>357</v>
      </c>
      <c r="J770" s="7" t="s">
        <v>89</v>
      </c>
      <c r="K770" s="8">
        <v>800</v>
      </c>
      <c r="L770" s="8">
        <v>32</v>
      </c>
      <c r="N770" s="10" t="s">
        <v>37</v>
      </c>
      <c r="T770" s="53">
        <v>0</v>
      </c>
    </row>
    <row r="771" customHeight="1" spans="1:20">
      <c r="A771" s="22">
        <v>769</v>
      </c>
      <c r="B771" s="2">
        <v>250725001</v>
      </c>
      <c r="C771" s="3">
        <v>45863</v>
      </c>
      <c r="D771" s="4" t="s">
        <v>509</v>
      </c>
      <c r="E771" s="4">
        <v>30</v>
      </c>
      <c r="F771" s="5" t="s">
        <v>33</v>
      </c>
      <c r="G771" s="6" t="s">
        <v>533</v>
      </c>
      <c r="H771" s="6" t="s">
        <v>135</v>
      </c>
      <c r="I771" s="7" t="s">
        <v>136</v>
      </c>
      <c r="J771" s="7" t="s">
        <v>36</v>
      </c>
      <c r="K771" s="8">
        <v>8</v>
      </c>
      <c r="L771" s="8">
        <v>5</v>
      </c>
      <c r="N771" s="10" t="s">
        <v>37</v>
      </c>
      <c r="T771" s="53">
        <v>0</v>
      </c>
    </row>
    <row r="772" customHeight="1" spans="1:20">
      <c r="A772" s="22">
        <v>770</v>
      </c>
      <c r="B772" s="2">
        <v>250725002</v>
      </c>
      <c r="C772" s="3">
        <v>45863</v>
      </c>
      <c r="D772" s="4" t="s">
        <v>509</v>
      </c>
      <c r="E772" s="4">
        <v>30</v>
      </c>
      <c r="F772" s="5" t="s">
        <v>86</v>
      </c>
      <c r="G772" s="6" t="s">
        <v>459</v>
      </c>
      <c r="H772" s="6" t="s">
        <v>356</v>
      </c>
      <c r="I772" s="7" t="s">
        <v>357</v>
      </c>
      <c r="J772" s="7" t="s">
        <v>89</v>
      </c>
      <c r="K772" s="8">
        <v>300</v>
      </c>
      <c r="L772" s="8">
        <v>20</v>
      </c>
      <c r="N772" s="10" t="s">
        <v>37</v>
      </c>
      <c r="T772" s="53">
        <v>0</v>
      </c>
    </row>
    <row r="773" customHeight="1" spans="1:20">
      <c r="A773" s="22">
        <v>771</v>
      </c>
      <c r="B773" s="2">
        <v>250725003</v>
      </c>
      <c r="C773" s="3">
        <v>45863</v>
      </c>
      <c r="D773" s="4" t="s">
        <v>509</v>
      </c>
      <c r="E773" s="4">
        <v>30</v>
      </c>
      <c r="F773" s="5" t="s">
        <v>86</v>
      </c>
      <c r="G773" s="6" t="s">
        <v>459</v>
      </c>
      <c r="H773" s="6" t="s">
        <v>356</v>
      </c>
      <c r="I773" s="7" t="s">
        <v>357</v>
      </c>
      <c r="J773" s="7" t="s">
        <v>89</v>
      </c>
      <c r="K773" s="8">
        <v>500</v>
      </c>
      <c r="L773" s="8">
        <v>32</v>
      </c>
      <c r="N773" s="10" t="s">
        <v>37</v>
      </c>
      <c r="T773" s="53">
        <v>0</v>
      </c>
    </row>
    <row r="774" customHeight="1" spans="1:20">
      <c r="A774" s="22">
        <v>772</v>
      </c>
      <c r="B774" s="2">
        <v>250725004</v>
      </c>
      <c r="C774" s="3">
        <v>45863</v>
      </c>
      <c r="D774" s="4" t="s">
        <v>509</v>
      </c>
      <c r="E774" s="4">
        <v>30</v>
      </c>
      <c r="F774" s="5" t="s">
        <v>33</v>
      </c>
      <c r="G774" s="6" t="s">
        <v>493</v>
      </c>
      <c r="H774" s="6" t="s">
        <v>39</v>
      </c>
      <c r="I774" s="7" t="s">
        <v>66</v>
      </c>
      <c r="J774" s="7" t="s">
        <v>40</v>
      </c>
      <c r="K774" s="8">
        <v>256</v>
      </c>
      <c r="L774" s="8">
        <v>8</v>
      </c>
      <c r="N774" s="10" t="s">
        <v>37</v>
      </c>
      <c r="T774" s="53">
        <v>0</v>
      </c>
    </row>
    <row r="775" customHeight="1" spans="1:20">
      <c r="A775" s="22">
        <v>773</v>
      </c>
      <c r="B775" s="2">
        <v>250730003</v>
      </c>
      <c r="C775" s="3">
        <v>45868</v>
      </c>
      <c r="D775" s="4" t="s">
        <v>509</v>
      </c>
      <c r="E775" s="4">
        <v>31</v>
      </c>
      <c r="F775" s="5" t="s">
        <v>33</v>
      </c>
      <c r="G775" s="6" t="s">
        <v>534</v>
      </c>
      <c r="H775" s="6" t="s">
        <v>186</v>
      </c>
      <c r="I775" s="7" t="s">
        <v>186</v>
      </c>
      <c r="J775" s="7" t="s">
        <v>40</v>
      </c>
      <c r="K775" s="8">
        <v>256</v>
      </c>
      <c r="L775" s="8">
        <v>8</v>
      </c>
      <c r="N775" s="10" t="s">
        <v>37</v>
      </c>
      <c r="T775" s="53">
        <v>0</v>
      </c>
    </row>
    <row r="776" customHeight="1" spans="1:20">
      <c r="A776" s="22">
        <v>774</v>
      </c>
      <c r="B776" s="2">
        <v>250731001</v>
      </c>
      <c r="C776" s="3">
        <v>45869</v>
      </c>
      <c r="D776" s="4" t="s">
        <v>509</v>
      </c>
      <c r="E776" s="4">
        <v>31</v>
      </c>
      <c r="F776" s="5" t="s">
        <v>33</v>
      </c>
      <c r="G776" s="6" t="s">
        <v>535</v>
      </c>
      <c r="H776" s="6" t="s">
        <v>69</v>
      </c>
      <c r="I776" s="7" t="s">
        <v>69</v>
      </c>
      <c r="J776" s="7" t="s">
        <v>43</v>
      </c>
      <c r="K776" s="8">
        <v>3</v>
      </c>
      <c r="L776" s="8">
        <v>3</v>
      </c>
      <c r="N776" s="10" t="s">
        <v>37</v>
      </c>
      <c r="T776" s="53">
        <v>0</v>
      </c>
    </row>
    <row r="777" customHeight="1" spans="1:20">
      <c r="A777" s="22">
        <v>775</v>
      </c>
      <c r="B777" s="2">
        <v>250731002</v>
      </c>
      <c r="C777" s="3">
        <v>45869</v>
      </c>
      <c r="D777" s="4" t="s">
        <v>509</v>
      </c>
      <c r="E777" s="4">
        <v>31</v>
      </c>
      <c r="F777" s="5" t="s">
        <v>33</v>
      </c>
      <c r="G777" s="6" t="s">
        <v>469</v>
      </c>
      <c r="H777" s="6" t="s">
        <v>138</v>
      </c>
      <c r="I777" s="7" t="s">
        <v>132</v>
      </c>
      <c r="J777" s="7" t="s">
        <v>40</v>
      </c>
      <c r="K777" s="8">
        <v>7</v>
      </c>
      <c r="L777" s="8">
        <v>5</v>
      </c>
      <c r="N777" s="10" t="s">
        <v>37</v>
      </c>
      <c r="T777" s="53">
        <v>0</v>
      </c>
    </row>
    <row r="778" customHeight="1" spans="1:26">
      <c r="A778" s="22">
        <v>776</v>
      </c>
      <c r="B778" s="2">
        <v>250731003</v>
      </c>
      <c r="C778" s="3">
        <v>45869</v>
      </c>
      <c r="D778" s="4" t="s">
        <v>509</v>
      </c>
      <c r="E778" s="4">
        <v>31</v>
      </c>
      <c r="F778" s="5" t="s">
        <v>33</v>
      </c>
      <c r="G778" s="6" t="s">
        <v>533</v>
      </c>
      <c r="H778" s="6" t="s">
        <v>143</v>
      </c>
      <c r="I778" s="7" t="s">
        <v>119</v>
      </c>
      <c r="J778" s="7" t="s">
        <v>36</v>
      </c>
      <c r="K778" s="8">
        <v>5</v>
      </c>
      <c r="L778" s="8">
        <v>5</v>
      </c>
      <c r="M778" s="9">
        <v>1</v>
      </c>
      <c r="N778" s="10" t="s">
        <v>47</v>
      </c>
      <c r="O778" s="11">
        <v>1</v>
      </c>
      <c r="T778" s="53">
        <v>1</v>
      </c>
      <c r="U778" s="11" t="s">
        <v>536</v>
      </c>
      <c r="V778" s="13" t="s">
        <v>49</v>
      </c>
      <c r="W778" s="8" t="s">
        <v>15</v>
      </c>
      <c r="X778" s="11" t="s">
        <v>380</v>
      </c>
      <c r="Y778" s="11" t="s">
        <v>79</v>
      </c>
      <c r="Z778" s="11" t="s">
        <v>53</v>
      </c>
    </row>
    <row r="779" customHeight="1" spans="1:29">
      <c r="A779" s="22">
        <v>777</v>
      </c>
      <c r="B779" s="2">
        <v>250731004</v>
      </c>
      <c r="C779" s="3">
        <v>45869</v>
      </c>
      <c r="D779" s="4" t="s">
        <v>509</v>
      </c>
      <c r="E779" s="4">
        <v>31</v>
      </c>
      <c r="F779" s="5" t="s">
        <v>33</v>
      </c>
      <c r="G779" s="6" t="s">
        <v>522</v>
      </c>
      <c r="H779" s="6" t="s">
        <v>135</v>
      </c>
      <c r="I779" s="7" t="s">
        <v>136</v>
      </c>
      <c r="J779" s="7" t="s">
        <v>36</v>
      </c>
      <c r="K779" s="8">
        <v>46</v>
      </c>
      <c r="L779" s="8">
        <v>5</v>
      </c>
      <c r="M779" s="9">
        <v>1</v>
      </c>
      <c r="N779" s="10" t="s">
        <v>37</v>
      </c>
      <c r="O779" s="11">
        <v>1</v>
      </c>
      <c r="T779" s="53">
        <v>1</v>
      </c>
      <c r="U779" s="11" t="s">
        <v>537</v>
      </c>
      <c r="V779" s="13" t="s">
        <v>77</v>
      </c>
      <c r="W779" s="8" t="s">
        <v>15</v>
      </c>
      <c r="X779" s="11" t="s">
        <v>78</v>
      </c>
      <c r="Y779" s="11" t="s">
        <v>79</v>
      </c>
      <c r="Z779" s="11" t="s">
        <v>80</v>
      </c>
      <c r="AC779" s="8" t="s">
        <v>441</v>
      </c>
    </row>
    <row r="780" customHeight="1" spans="1:20">
      <c r="A780" s="22">
        <v>778</v>
      </c>
      <c r="B780" s="2">
        <v>250731005</v>
      </c>
      <c r="C780" s="3">
        <v>45869</v>
      </c>
      <c r="D780" s="4" t="s">
        <v>509</v>
      </c>
      <c r="E780" s="4">
        <v>31</v>
      </c>
      <c r="F780" s="5" t="s">
        <v>33</v>
      </c>
      <c r="G780" s="6" t="s">
        <v>511</v>
      </c>
      <c r="H780" s="6" t="s">
        <v>119</v>
      </c>
      <c r="I780" s="7" t="s">
        <v>119</v>
      </c>
      <c r="J780" s="7" t="s">
        <v>36</v>
      </c>
      <c r="K780" s="8">
        <v>41</v>
      </c>
      <c r="L780" s="8">
        <v>5</v>
      </c>
      <c r="N780" s="10" t="s">
        <v>37</v>
      </c>
      <c r="T780" s="53">
        <v>0</v>
      </c>
    </row>
    <row r="781" customHeight="1" spans="1:20">
      <c r="A781" s="22">
        <v>779</v>
      </c>
      <c r="B781" s="2">
        <v>250731006</v>
      </c>
      <c r="C781" s="3">
        <v>45869</v>
      </c>
      <c r="D781" s="4" t="s">
        <v>509</v>
      </c>
      <c r="E781" s="4">
        <v>31</v>
      </c>
      <c r="F781" s="5" t="s">
        <v>33</v>
      </c>
      <c r="G781" s="6" t="s">
        <v>456</v>
      </c>
      <c r="H781" s="6" t="s">
        <v>136</v>
      </c>
      <c r="I781" s="7" t="s">
        <v>136</v>
      </c>
      <c r="J781" s="7" t="s">
        <v>36</v>
      </c>
      <c r="K781" s="8">
        <v>13</v>
      </c>
      <c r="L781" s="8">
        <v>5</v>
      </c>
      <c r="N781" s="10" t="s">
        <v>37</v>
      </c>
      <c r="T781" s="53">
        <v>0</v>
      </c>
    </row>
    <row r="782" customHeight="1" spans="1:20">
      <c r="A782" s="22">
        <v>780</v>
      </c>
      <c r="B782" s="2">
        <v>250731007</v>
      </c>
      <c r="C782" s="3">
        <v>45869</v>
      </c>
      <c r="D782" s="4" t="s">
        <v>509</v>
      </c>
      <c r="E782" s="4">
        <v>31</v>
      </c>
      <c r="F782" s="5" t="s">
        <v>33</v>
      </c>
      <c r="G782" s="6" t="s">
        <v>478</v>
      </c>
      <c r="H782" s="6" t="s">
        <v>84</v>
      </c>
      <c r="I782" s="7" t="s">
        <v>84</v>
      </c>
      <c r="J782" s="7" t="s">
        <v>40</v>
      </c>
      <c r="K782" s="8">
        <v>1</v>
      </c>
      <c r="L782" s="8">
        <v>1</v>
      </c>
      <c r="N782" s="10" t="s">
        <v>37</v>
      </c>
      <c r="T782" s="53">
        <v>0</v>
      </c>
    </row>
    <row r="783" customHeight="1" spans="1:20">
      <c r="A783" s="22">
        <v>781</v>
      </c>
      <c r="B783" s="2">
        <v>250731008</v>
      </c>
      <c r="C783" s="3">
        <v>45869</v>
      </c>
      <c r="D783" s="4" t="s">
        <v>509</v>
      </c>
      <c r="E783" s="4">
        <v>31</v>
      </c>
      <c r="F783" s="5" t="s">
        <v>33</v>
      </c>
      <c r="G783" s="6" t="s">
        <v>280</v>
      </c>
      <c r="H783" s="6" t="s">
        <v>39</v>
      </c>
      <c r="I783" s="7" t="s">
        <v>66</v>
      </c>
      <c r="J783" s="7" t="s">
        <v>43</v>
      </c>
      <c r="K783" s="8">
        <v>8</v>
      </c>
      <c r="L783" s="8">
        <v>5</v>
      </c>
      <c r="N783" s="10" t="s">
        <v>37</v>
      </c>
      <c r="T783" s="53">
        <v>0</v>
      </c>
    </row>
    <row r="784" customHeight="1" spans="1:20">
      <c r="A784" s="22">
        <v>782</v>
      </c>
      <c r="B784" s="2">
        <v>250731009</v>
      </c>
      <c r="C784" s="3">
        <v>45869</v>
      </c>
      <c r="D784" s="4" t="s">
        <v>509</v>
      </c>
      <c r="E784" s="4">
        <v>31</v>
      </c>
      <c r="F784" s="5" t="s">
        <v>33</v>
      </c>
      <c r="G784" s="6" t="s">
        <v>456</v>
      </c>
      <c r="H784" s="6" t="s">
        <v>106</v>
      </c>
      <c r="I784" s="7" t="s">
        <v>106</v>
      </c>
      <c r="J784" s="7" t="s">
        <v>40</v>
      </c>
      <c r="K784" s="8">
        <v>3</v>
      </c>
      <c r="L784" s="8">
        <v>3</v>
      </c>
      <c r="N784" s="10" t="s">
        <v>37</v>
      </c>
      <c r="T784" s="53">
        <v>0</v>
      </c>
    </row>
    <row r="785" customHeight="1" spans="1:20">
      <c r="A785" s="22">
        <v>783</v>
      </c>
      <c r="B785" s="2">
        <v>250731010</v>
      </c>
      <c r="C785" s="3">
        <v>45869</v>
      </c>
      <c r="D785" s="4" t="s">
        <v>509</v>
      </c>
      <c r="E785" s="4">
        <v>31</v>
      </c>
      <c r="F785" s="5" t="s">
        <v>86</v>
      </c>
      <c r="G785" s="6" t="s">
        <v>459</v>
      </c>
      <c r="H785" s="6" t="s">
        <v>360</v>
      </c>
      <c r="I785" s="7" t="s">
        <v>357</v>
      </c>
      <c r="J785" s="7" t="s">
        <v>89</v>
      </c>
      <c r="K785" s="8">
        <v>650</v>
      </c>
      <c r="L785" s="8">
        <v>32</v>
      </c>
      <c r="N785" s="10" t="s">
        <v>37</v>
      </c>
      <c r="T785" s="53">
        <v>0</v>
      </c>
    </row>
    <row r="786" customHeight="1" spans="1:20">
      <c r="A786" s="22">
        <v>784</v>
      </c>
      <c r="B786" s="2">
        <v>250731011</v>
      </c>
      <c r="C786" s="3">
        <v>45869</v>
      </c>
      <c r="D786" s="4" t="s">
        <v>509</v>
      </c>
      <c r="E786" s="4">
        <v>31</v>
      </c>
      <c r="F786" s="5" t="s">
        <v>86</v>
      </c>
      <c r="G786" s="6" t="s">
        <v>538</v>
      </c>
      <c r="H786" s="6" t="s">
        <v>88</v>
      </c>
      <c r="I786" s="7" t="s">
        <v>170</v>
      </c>
      <c r="J786" s="7" t="s">
        <v>89</v>
      </c>
      <c r="K786" s="8">
        <v>500</v>
      </c>
      <c r="L786" s="8">
        <v>20</v>
      </c>
      <c r="N786" s="10" t="s">
        <v>37</v>
      </c>
      <c r="T786" s="53">
        <v>0</v>
      </c>
    </row>
    <row r="787" customHeight="1" spans="1:20">
      <c r="A787" s="22">
        <v>785</v>
      </c>
      <c r="B787" s="2">
        <v>250731013</v>
      </c>
      <c r="C787" s="3">
        <v>45869</v>
      </c>
      <c r="D787" s="4" t="s">
        <v>509</v>
      </c>
      <c r="E787" s="4">
        <v>31</v>
      </c>
      <c r="F787" s="5" t="s">
        <v>86</v>
      </c>
      <c r="G787" s="6" t="s">
        <v>459</v>
      </c>
      <c r="H787" s="6" t="s">
        <v>360</v>
      </c>
      <c r="I787" s="7" t="s">
        <v>357</v>
      </c>
      <c r="J787" s="7" t="s">
        <v>89</v>
      </c>
      <c r="K787" s="8">
        <v>32</v>
      </c>
      <c r="L787" s="8">
        <v>5</v>
      </c>
      <c r="N787" s="10" t="s">
        <v>37</v>
      </c>
      <c r="T787" s="53">
        <v>0</v>
      </c>
    </row>
    <row r="788" customHeight="1" spans="1:20">
      <c r="A788" s="22">
        <v>786</v>
      </c>
      <c r="B788" s="2">
        <v>250731014</v>
      </c>
      <c r="C788" s="3">
        <v>45869</v>
      </c>
      <c r="D788" s="4" t="s">
        <v>509</v>
      </c>
      <c r="E788" s="4">
        <v>31</v>
      </c>
      <c r="F788" s="5" t="s">
        <v>86</v>
      </c>
      <c r="G788" s="6" t="s">
        <v>539</v>
      </c>
      <c r="H788" s="6" t="s">
        <v>88</v>
      </c>
      <c r="I788" s="7" t="s">
        <v>170</v>
      </c>
      <c r="J788" s="7" t="s">
        <v>89</v>
      </c>
      <c r="K788" s="8">
        <v>550</v>
      </c>
      <c r="L788" s="8">
        <v>32</v>
      </c>
      <c r="N788" s="10" t="s">
        <v>37</v>
      </c>
      <c r="T788" s="53">
        <v>0</v>
      </c>
    </row>
    <row r="789" customHeight="1" spans="1:20">
      <c r="A789" s="22">
        <v>787</v>
      </c>
      <c r="B789" s="2">
        <v>250731015</v>
      </c>
      <c r="C789" s="3">
        <v>45869</v>
      </c>
      <c r="D789" s="4" t="s">
        <v>509</v>
      </c>
      <c r="E789" s="4">
        <v>31</v>
      </c>
      <c r="F789" s="5" t="s">
        <v>33</v>
      </c>
      <c r="G789" s="6" t="s">
        <v>534</v>
      </c>
      <c r="H789" s="6" t="s">
        <v>348</v>
      </c>
      <c r="I789" s="7" t="s">
        <v>186</v>
      </c>
      <c r="J789" s="7" t="s">
        <v>40</v>
      </c>
      <c r="K789" s="8">
        <v>744</v>
      </c>
      <c r="L789" s="8">
        <v>32</v>
      </c>
      <c r="N789" s="10" t="s">
        <v>37</v>
      </c>
      <c r="T789" s="53">
        <v>0</v>
      </c>
    </row>
    <row r="790" customHeight="1" spans="1:20">
      <c r="A790" s="22">
        <v>788</v>
      </c>
      <c r="B790" s="2">
        <v>250731016</v>
      </c>
      <c r="C790" s="3">
        <v>45869</v>
      </c>
      <c r="D790" s="4" t="s">
        <v>509</v>
      </c>
      <c r="E790" s="4">
        <v>31</v>
      </c>
      <c r="F790" s="5" t="s">
        <v>33</v>
      </c>
      <c r="G790" s="6" t="s">
        <v>338</v>
      </c>
      <c r="H790" s="6" t="s">
        <v>42</v>
      </c>
      <c r="I790" s="7" t="s">
        <v>155</v>
      </c>
      <c r="J790" s="7" t="s">
        <v>43</v>
      </c>
      <c r="K790" s="8">
        <v>1</v>
      </c>
      <c r="L790" s="8">
        <v>1</v>
      </c>
      <c r="N790" s="10" t="s">
        <v>37</v>
      </c>
      <c r="T790" s="53">
        <v>0</v>
      </c>
    </row>
    <row r="791" customHeight="1" spans="1:20">
      <c r="A791" s="22">
        <v>789</v>
      </c>
      <c r="B791" s="2">
        <v>250731017</v>
      </c>
      <c r="C791" s="3">
        <v>45869</v>
      </c>
      <c r="D791" s="4" t="s">
        <v>509</v>
      </c>
      <c r="E791" s="4">
        <v>31</v>
      </c>
      <c r="F791" s="5" t="s">
        <v>33</v>
      </c>
      <c r="G791" s="6" t="s">
        <v>522</v>
      </c>
      <c r="H791" s="6" t="s">
        <v>66</v>
      </c>
      <c r="I791" s="7" t="s">
        <v>66</v>
      </c>
      <c r="J791" s="7" t="s">
        <v>40</v>
      </c>
      <c r="K791" s="8">
        <v>1</v>
      </c>
      <c r="L791" s="8">
        <v>1</v>
      </c>
      <c r="N791" s="10" t="s">
        <v>37</v>
      </c>
      <c r="T791" s="53">
        <v>0</v>
      </c>
    </row>
    <row r="792" customHeight="1" spans="1:20">
      <c r="A792" s="22">
        <v>790</v>
      </c>
      <c r="B792" s="2">
        <v>250731018</v>
      </c>
      <c r="C792" s="3">
        <v>45869</v>
      </c>
      <c r="D792" s="4" t="s">
        <v>509</v>
      </c>
      <c r="E792" s="4">
        <v>31</v>
      </c>
      <c r="F792" s="5" t="s">
        <v>33</v>
      </c>
      <c r="G792" s="6" t="s">
        <v>522</v>
      </c>
      <c r="H792" s="6" t="s">
        <v>66</v>
      </c>
      <c r="I792" s="7" t="s">
        <v>66</v>
      </c>
      <c r="J792" s="7" t="s">
        <v>40</v>
      </c>
      <c r="K792" s="8">
        <v>3</v>
      </c>
      <c r="L792" s="8">
        <v>3</v>
      </c>
      <c r="N792" s="10" t="s">
        <v>37</v>
      </c>
      <c r="T792" s="53">
        <v>0</v>
      </c>
    </row>
    <row r="793" customHeight="1" spans="1:20">
      <c r="A793" s="22">
        <v>791</v>
      </c>
      <c r="B793" s="2">
        <v>250731019</v>
      </c>
      <c r="C793" s="3">
        <v>45869</v>
      </c>
      <c r="D793" s="4" t="s">
        <v>509</v>
      </c>
      <c r="E793" s="4">
        <v>31</v>
      </c>
      <c r="F793" s="5" t="s">
        <v>33</v>
      </c>
      <c r="G793" s="6" t="s">
        <v>249</v>
      </c>
      <c r="H793" s="6" t="s">
        <v>106</v>
      </c>
      <c r="I793" s="7" t="s">
        <v>106</v>
      </c>
      <c r="J793" s="7" t="s">
        <v>40</v>
      </c>
      <c r="K793" s="8">
        <v>1</v>
      </c>
      <c r="L793" s="8">
        <v>1</v>
      </c>
      <c r="N793" s="10" t="s">
        <v>37</v>
      </c>
      <c r="T793" s="53">
        <v>0</v>
      </c>
    </row>
    <row r="794" customHeight="1" spans="1:20">
      <c r="A794" s="22">
        <v>792</v>
      </c>
      <c r="B794" s="2">
        <v>250731020</v>
      </c>
      <c r="C794" s="3">
        <v>45869</v>
      </c>
      <c r="D794" s="4" t="s">
        <v>509</v>
      </c>
      <c r="E794" s="4">
        <v>31</v>
      </c>
      <c r="F794" s="5" t="s">
        <v>33</v>
      </c>
      <c r="G794" s="6" t="s">
        <v>434</v>
      </c>
      <c r="H794" s="6" t="s">
        <v>540</v>
      </c>
      <c r="I794" s="7" t="s">
        <v>84</v>
      </c>
      <c r="J794" s="7" t="s">
        <v>40</v>
      </c>
      <c r="K794" s="8">
        <v>2</v>
      </c>
      <c r="L794" s="8">
        <v>2</v>
      </c>
      <c r="N794" s="10" t="s">
        <v>37</v>
      </c>
      <c r="T794" s="53">
        <v>0</v>
      </c>
    </row>
    <row r="795" customHeight="1" spans="1:20">
      <c r="A795" s="22">
        <v>793</v>
      </c>
      <c r="B795" s="2">
        <v>250731021</v>
      </c>
      <c r="C795" s="3">
        <v>45869</v>
      </c>
      <c r="D795" s="4" t="s">
        <v>509</v>
      </c>
      <c r="E795" s="4">
        <v>31</v>
      </c>
      <c r="F795" s="5" t="s">
        <v>33</v>
      </c>
      <c r="G795" s="6" t="s">
        <v>541</v>
      </c>
      <c r="H795" s="6" t="s">
        <v>62</v>
      </c>
      <c r="I795" s="7" t="s">
        <v>69</v>
      </c>
      <c r="J795" s="7" t="s">
        <v>67</v>
      </c>
      <c r="K795" s="8">
        <v>733</v>
      </c>
      <c r="L795" s="8">
        <v>32</v>
      </c>
      <c r="N795" s="10" t="s">
        <v>37</v>
      </c>
      <c r="T795" s="53">
        <v>0</v>
      </c>
    </row>
    <row r="796" customHeight="1" spans="1:20">
      <c r="A796" s="22">
        <v>794</v>
      </c>
      <c r="B796" s="2">
        <v>250731022</v>
      </c>
      <c r="C796" s="3">
        <v>45869</v>
      </c>
      <c r="D796" s="4" t="s">
        <v>509</v>
      </c>
      <c r="E796" s="4">
        <v>31</v>
      </c>
      <c r="F796" s="5" t="s">
        <v>33</v>
      </c>
      <c r="G796" s="6" t="s">
        <v>522</v>
      </c>
      <c r="H796" s="6" t="s">
        <v>39</v>
      </c>
      <c r="I796" s="7" t="s">
        <v>66</v>
      </c>
      <c r="J796" s="7" t="s">
        <v>40</v>
      </c>
      <c r="K796" s="8">
        <v>8</v>
      </c>
      <c r="L796" s="8">
        <v>5</v>
      </c>
      <c r="N796" s="10" t="s">
        <v>37</v>
      </c>
      <c r="T796" s="53">
        <v>0</v>
      </c>
    </row>
    <row r="797" customHeight="1" spans="1:29">
      <c r="A797" s="22">
        <v>795</v>
      </c>
      <c r="B797" s="2">
        <v>250731023</v>
      </c>
      <c r="C797" s="3">
        <v>45869</v>
      </c>
      <c r="D797" s="4" t="s">
        <v>509</v>
      </c>
      <c r="E797" s="4">
        <v>31</v>
      </c>
      <c r="F797" s="5" t="s">
        <v>33</v>
      </c>
      <c r="G797" s="6" t="s">
        <v>193</v>
      </c>
      <c r="H797" s="6" t="s">
        <v>350</v>
      </c>
      <c r="I797" s="7" t="s">
        <v>194</v>
      </c>
      <c r="J797" s="7" t="s">
        <v>36</v>
      </c>
      <c r="K797" s="8">
        <v>9</v>
      </c>
      <c r="L797" s="8">
        <v>9</v>
      </c>
      <c r="M797" s="9">
        <v>1</v>
      </c>
      <c r="N797" s="10" t="s">
        <v>47</v>
      </c>
      <c r="O797" s="11">
        <v>1</v>
      </c>
      <c r="T797" s="53">
        <v>1</v>
      </c>
      <c r="U797" s="11" t="s">
        <v>542</v>
      </c>
      <c r="V797" s="13" t="s">
        <v>49</v>
      </c>
      <c r="W797" s="8" t="s">
        <v>15</v>
      </c>
      <c r="X797" s="11" t="s">
        <v>95</v>
      </c>
      <c r="Y797" s="11" t="s">
        <v>79</v>
      </c>
      <c r="Z797" s="11" t="s">
        <v>53</v>
      </c>
      <c r="AC797" s="8" t="s">
        <v>543</v>
      </c>
    </row>
    <row r="798" customHeight="1" spans="1:20">
      <c r="A798" s="22">
        <v>796</v>
      </c>
      <c r="B798" s="2">
        <v>250731024</v>
      </c>
      <c r="C798" s="3">
        <v>45869</v>
      </c>
      <c r="D798" s="4" t="s">
        <v>509</v>
      </c>
      <c r="E798" s="4">
        <v>31</v>
      </c>
      <c r="F798" s="5" t="s">
        <v>33</v>
      </c>
      <c r="G798" s="6" t="s">
        <v>544</v>
      </c>
      <c r="H798" s="6" t="s">
        <v>136</v>
      </c>
      <c r="I798" s="7" t="s">
        <v>136</v>
      </c>
      <c r="J798" s="7" t="s">
        <v>36</v>
      </c>
      <c r="K798" s="8">
        <v>1</v>
      </c>
      <c r="L798" s="8">
        <v>1</v>
      </c>
      <c r="N798" s="10" t="s">
        <v>37</v>
      </c>
      <c r="T798" s="53">
        <v>0</v>
      </c>
    </row>
    <row r="799" customHeight="1" spans="1:20">
      <c r="A799" s="22">
        <v>797</v>
      </c>
      <c r="B799" s="2">
        <v>250731025</v>
      </c>
      <c r="C799" s="3">
        <v>45869</v>
      </c>
      <c r="D799" s="4" t="s">
        <v>509</v>
      </c>
      <c r="E799" s="4">
        <v>31</v>
      </c>
      <c r="F799" s="5" t="s">
        <v>33</v>
      </c>
      <c r="G799" s="6" t="s">
        <v>456</v>
      </c>
      <c r="H799" s="6" t="s">
        <v>402</v>
      </c>
      <c r="I799" s="7" t="s">
        <v>402</v>
      </c>
      <c r="J799" s="7" t="s">
        <v>36</v>
      </c>
      <c r="K799" s="8">
        <v>1</v>
      </c>
      <c r="L799" s="8">
        <v>1</v>
      </c>
      <c r="N799" s="10" t="s">
        <v>37</v>
      </c>
      <c r="T799" s="53">
        <v>0</v>
      </c>
    </row>
    <row r="800" customHeight="1" spans="1:20">
      <c r="A800" s="22">
        <v>798</v>
      </c>
      <c r="B800" s="2">
        <v>250731026</v>
      </c>
      <c r="C800" s="3">
        <v>45869</v>
      </c>
      <c r="D800" s="4" t="s">
        <v>509</v>
      </c>
      <c r="E800" s="4">
        <v>31</v>
      </c>
      <c r="F800" s="5" t="s">
        <v>33</v>
      </c>
      <c r="G800" s="6" t="s">
        <v>456</v>
      </c>
      <c r="H800" s="6" t="s">
        <v>194</v>
      </c>
      <c r="I800" s="7" t="s">
        <v>195</v>
      </c>
      <c r="J800" s="7" t="s">
        <v>36</v>
      </c>
      <c r="K800" s="8">
        <v>31</v>
      </c>
      <c r="L800" s="8">
        <v>5</v>
      </c>
      <c r="N800" s="10" t="s">
        <v>37</v>
      </c>
      <c r="T800" s="53">
        <v>0</v>
      </c>
    </row>
    <row r="801" customHeight="1" spans="1:20">
      <c r="A801" s="22">
        <v>799</v>
      </c>
      <c r="B801" s="2">
        <v>250731027</v>
      </c>
      <c r="C801" s="3">
        <v>45869</v>
      </c>
      <c r="D801" s="4" t="s">
        <v>509</v>
      </c>
      <c r="E801" s="4">
        <v>31</v>
      </c>
      <c r="F801" s="5" t="s">
        <v>73</v>
      </c>
      <c r="G801" s="6" t="s">
        <v>81</v>
      </c>
      <c r="H801" s="6" t="s">
        <v>82</v>
      </c>
      <c r="I801" s="7" t="s">
        <v>128</v>
      </c>
      <c r="J801" s="7" t="s">
        <v>40</v>
      </c>
      <c r="K801" s="8">
        <v>35</v>
      </c>
      <c r="L801" s="8">
        <v>5</v>
      </c>
      <c r="N801" s="10" t="s">
        <v>37</v>
      </c>
      <c r="T801" s="53">
        <v>0</v>
      </c>
    </row>
    <row r="802" customHeight="1" spans="1:20">
      <c r="A802" s="22">
        <v>800</v>
      </c>
      <c r="B802" s="2">
        <v>250801001</v>
      </c>
      <c r="C802" s="3">
        <v>45870</v>
      </c>
      <c r="D802" s="4" t="s">
        <v>545</v>
      </c>
      <c r="E802" s="4">
        <v>31</v>
      </c>
      <c r="F802" s="5" t="s">
        <v>86</v>
      </c>
      <c r="G802" s="6" t="s">
        <v>546</v>
      </c>
      <c r="H802" s="6" t="s">
        <v>547</v>
      </c>
      <c r="I802" s="7" t="s">
        <v>356</v>
      </c>
      <c r="J802" s="7" t="s">
        <v>89</v>
      </c>
      <c r="K802" s="8">
        <v>26</v>
      </c>
      <c r="L802" s="8">
        <v>5</v>
      </c>
      <c r="N802" s="10" t="s">
        <v>37</v>
      </c>
      <c r="T802" s="53">
        <v>0</v>
      </c>
    </row>
    <row r="803" customHeight="1" spans="1:20">
      <c r="A803" s="22">
        <v>801</v>
      </c>
      <c r="B803" s="2">
        <v>250801002</v>
      </c>
      <c r="C803" s="3">
        <v>45870</v>
      </c>
      <c r="D803" s="4" t="s">
        <v>545</v>
      </c>
      <c r="E803" s="4">
        <v>31</v>
      </c>
      <c r="F803" s="5" t="s">
        <v>33</v>
      </c>
      <c r="G803" s="6" t="s">
        <v>456</v>
      </c>
      <c r="H803" s="6" t="s">
        <v>139</v>
      </c>
      <c r="I803" s="7" t="s">
        <v>139</v>
      </c>
      <c r="J803" s="7" t="s">
        <v>36</v>
      </c>
      <c r="K803" s="8">
        <v>5</v>
      </c>
      <c r="L803" s="8">
        <v>5</v>
      </c>
      <c r="N803" s="10" t="s">
        <v>37</v>
      </c>
      <c r="T803" s="53">
        <v>0</v>
      </c>
    </row>
    <row r="804" customHeight="1" spans="1:20">
      <c r="A804" s="22">
        <v>802</v>
      </c>
      <c r="B804" s="2">
        <v>250801003</v>
      </c>
      <c r="C804" s="3">
        <v>45870</v>
      </c>
      <c r="D804" s="4" t="s">
        <v>545</v>
      </c>
      <c r="E804" s="4">
        <v>31</v>
      </c>
      <c r="F804" s="5" t="s">
        <v>73</v>
      </c>
      <c r="G804" s="6">
        <v>20240616</v>
      </c>
      <c r="H804" s="6" t="s">
        <v>165</v>
      </c>
      <c r="I804" s="7" t="s">
        <v>165</v>
      </c>
      <c r="J804" s="7" t="s">
        <v>40</v>
      </c>
      <c r="K804" s="8">
        <v>11</v>
      </c>
      <c r="L804" s="8">
        <v>5</v>
      </c>
      <c r="N804" s="10" t="s">
        <v>37</v>
      </c>
      <c r="T804" s="53">
        <v>0</v>
      </c>
    </row>
    <row r="805" customHeight="1" spans="1:20">
      <c r="A805" s="22">
        <v>803</v>
      </c>
      <c r="B805" s="2">
        <v>250801004</v>
      </c>
      <c r="C805" s="3">
        <v>45870</v>
      </c>
      <c r="D805" s="4" t="s">
        <v>545</v>
      </c>
      <c r="E805" s="4">
        <v>31</v>
      </c>
      <c r="F805" s="5" t="s">
        <v>73</v>
      </c>
      <c r="G805" s="6" t="s">
        <v>548</v>
      </c>
      <c r="H805" s="6" t="s">
        <v>75</v>
      </c>
      <c r="I805" s="7" t="s">
        <v>75</v>
      </c>
      <c r="J805" s="7" t="s">
        <v>40</v>
      </c>
      <c r="K805" s="8">
        <v>34</v>
      </c>
      <c r="L805" s="8">
        <v>5</v>
      </c>
      <c r="N805" s="10" t="s">
        <v>37</v>
      </c>
      <c r="T805" s="53">
        <v>0</v>
      </c>
    </row>
    <row r="806" customHeight="1" spans="1:20">
      <c r="A806" s="22">
        <v>804</v>
      </c>
      <c r="B806" s="2">
        <v>250801005</v>
      </c>
      <c r="C806" s="3">
        <v>45870</v>
      </c>
      <c r="D806" s="4" t="s">
        <v>545</v>
      </c>
      <c r="E806" s="4">
        <v>31</v>
      </c>
      <c r="F806" s="5" t="s">
        <v>73</v>
      </c>
      <c r="G806" s="6">
        <v>20240616</v>
      </c>
      <c r="H806" s="6" t="s">
        <v>128</v>
      </c>
      <c r="I806" s="7" t="s">
        <v>128</v>
      </c>
      <c r="J806" s="7" t="s">
        <v>40</v>
      </c>
      <c r="K806" s="8">
        <v>3</v>
      </c>
      <c r="L806" s="8">
        <v>3</v>
      </c>
      <c r="N806" s="10" t="s">
        <v>37</v>
      </c>
      <c r="T806" s="53">
        <v>0</v>
      </c>
    </row>
    <row r="807" customHeight="1" spans="1:20">
      <c r="A807" s="22">
        <v>805</v>
      </c>
      <c r="B807" s="2">
        <v>250801006</v>
      </c>
      <c r="C807" s="3">
        <v>45870</v>
      </c>
      <c r="D807" s="4" t="s">
        <v>545</v>
      </c>
      <c r="E807" s="4">
        <v>31</v>
      </c>
      <c r="F807" s="5" t="s">
        <v>73</v>
      </c>
      <c r="G807" s="6">
        <v>20240616</v>
      </c>
      <c r="H807" s="6" t="s">
        <v>165</v>
      </c>
      <c r="I807" s="7" t="s">
        <v>165</v>
      </c>
      <c r="J807" s="7" t="s">
        <v>40</v>
      </c>
      <c r="K807" s="8">
        <v>6</v>
      </c>
      <c r="L807" s="8">
        <v>5</v>
      </c>
      <c r="N807" s="10" t="s">
        <v>37</v>
      </c>
      <c r="T807" s="53">
        <v>0</v>
      </c>
    </row>
    <row r="808" customHeight="1" spans="1:20">
      <c r="A808" s="22">
        <v>806</v>
      </c>
      <c r="B808" s="2">
        <v>250801007</v>
      </c>
      <c r="C808" s="3">
        <v>45870</v>
      </c>
      <c r="D808" s="4" t="s">
        <v>545</v>
      </c>
      <c r="E808" s="4">
        <v>31</v>
      </c>
      <c r="F808" s="5" t="s">
        <v>73</v>
      </c>
      <c r="G808" s="6">
        <v>20240616</v>
      </c>
      <c r="H808" s="6" t="s">
        <v>75</v>
      </c>
      <c r="I808" s="7" t="s">
        <v>75</v>
      </c>
      <c r="J808" s="7" t="s">
        <v>40</v>
      </c>
      <c r="K808" s="8">
        <v>1</v>
      </c>
      <c r="L808" s="8">
        <v>1</v>
      </c>
      <c r="N808" s="10" t="s">
        <v>37</v>
      </c>
      <c r="T808" s="53">
        <v>0</v>
      </c>
    </row>
    <row r="809" customHeight="1" spans="1:20">
      <c r="A809" s="22">
        <v>807</v>
      </c>
      <c r="B809" s="2">
        <v>250801008</v>
      </c>
      <c r="C809" s="3">
        <v>45870</v>
      </c>
      <c r="D809" s="4" t="s">
        <v>545</v>
      </c>
      <c r="E809" s="4">
        <v>31</v>
      </c>
      <c r="F809" s="5" t="s">
        <v>73</v>
      </c>
      <c r="G809" s="6">
        <v>20240616</v>
      </c>
      <c r="H809" s="6" t="s">
        <v>233</v>
      </c>
      <c r="I809" s="7" t="s">
        <v>128</v>
      </c>
      <c r="J809" s="7" t="s">
        <v>40</v>
      </c>
      <c r="K809" s="8">
        <v>1</v>
      </c>
      <c r="L809" s="8">
        <v>1</v>
      </c>
      <c r="N809" s="10" t="s">
        <v>37</v>
      </c>
      <c r="T809" s="53">
        <v>0</v>
      </c>
    </row>
    <row r="810" customHeight="1" spans="1:20">
      <c r="A810" s="22">
        <v>808</v>
      </c>
      <c r="B810" s="2">
        <v>250801009</v>
      </c>
      <c r="C810" s="3">
        <v>45870</v>
      </c>
      <c r="D810" s="4" t="s">
        <v>545</v>
      </c>
      <c r="E810" s="4">
        <v>31</v>
      </c>
      <c r="F810" s="5" t="s">
        <v>73</v>
      </c>
      <c r="G810" s="6">
        <v>20240616</v>
      </c>
      <c r="H810" s="6" t="s">
        <v>127</v>
      </c>
      <c r="I810" s="7" t="s">
        <v>128</v>
      </c>
      <c r="J810" s="7" t="s">
        <v>40</v>
      </c>
      <c r="K810" s="8">
        <v>2</v>
      </c>
      <c r="L810" s="8">
        <v>2</v>
      </c>
      <c r="N810" s="10" t="s">
        <v>37</v>
      </c>
      <c r="T810" s="53">
        <v>0</v>
      </c>
    </row>
    <row r="811" customHeight="1" spans="1:20">
      <c r="A811" s="22">
        <v>809</v>
      </c>
      <c r="B811" s="2">
        <v>250801010</v>
      </c>
      <c r="C811" s="3">
        <v>45870</v>
      </c>
      <c r="D811" s="4" t="s">
        <v>545</v>
      </c>
      <c r="E811" s="4">
        <v>31</v>
      </c>
      <c r="F811" s="5" t="s">
        <v>86</v>
      </c>
      <c r="G811" s="6" t="s">
        <v>459</v>
      </c>
      <c r="H811" s="6" t="s">
        <v>367</v>
      </c>
      <c r="I811" s="7" t="s">
        <v>365</v>
      </c>
      <c r="J811" s="7" t="s">
        <v>89</v>
      </c>
      <c r="K811" s="8">
        <v>800</v>
      </c>
      <c r="L811" s="8">
        <v>32</v>
      </c>
      <c r="N811" s="10" t="s">
        <v>37</v>
      </c>
      <c r="T811" s="53">
        <v>0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8">
    <cfRule type="cellIs" dxfId="2" priority="15" operator="equal">
      <formula>"OK"</formula>
    </cfRule>
    <cfRule type="cellIs" dxfId="3" priority="14" operator="equal">
      <formula>"OK"</formula>
    </cfRule>
    <cfRule type="cellIs" dxfId="4" priority="13" operator="equal">
      <formula>"NG"</formula>
    </cfRule>
  </conditionalFormatting>
  <conditionalFormatting sqref="N11">
    <cfRule type="cellIs" dxfId="2" priority="12" operator="equal">
      <formula>"OK"</formula>
    </cfRule>
    <cfRule type="cellIs" dxfId="3" priority="11" operator="equal">
      <formula>"OK"</formula>
    </cfRule>
    <cfRule type="cellIs" dxfId="4" priority="10" operator="equal">
      <formula>"NG"</formula>
    </cfRule>
  </conditionalFormatting>
  <conditionalFormatting sqref="N24">
    <cfRule type="cellIs" dxfId="2" priority="9" operator="equal">
      <formula>"OK"</formula>
    </cfRule>
    <cfRule type="cellIs" dxfId="3" priority="8" operator="equal">
      <formula>"OK"</formula>
    </cfRule>
    <cfRule type="cellIs" dxfId="4" priority="7" operator="equal">
      <formula>"NG"</formula>
    </cfRule>
  </conditionalFormatting>
  <conditionalFormatting sqref="N41">
    <cfRule type="cellIs" dxfId="2" priority="6" operator="equal">
      <formula>"OK"</formula>
    </cfRule>
    <cfRule type="cellIs" dxfId="3" priority="5" operator="equal">
      <formula>"OK"</formula>
    </cfRule>
    <cfRule type="cellIs" dxfId="4" priority="4" operator="equal">
      <formula>"NG"</formula>
    </cfRule>
  </conditionalFormatting>
  <conditionalFormatting sqref="N63">
    <cfRule type="cellIs" dxfId="4" priority="220" operator="equal">
      <formula>"NG"</formula>
    </cfRule>
    <cfRule type="cellIs" dxfId="3" priority="221" operator="equal">
      <formula>"OK"</formula>
    </cfRule>
    <cfRule type="cellIs" dxfId="2" priority="222" operator="equal">
      <formula>"OK"</formula>
    </cfRule>
  </conditionalFormatting>
  <conditionalFormatting sqref="N66">
    <cfRule type="cellIs" dxfId="4" priority="217" operator="equal">
      <formula>"NG"</formula>
    </cfRule>
    <cfRule type="cellIs" dxfId="3" priority="218" operator="equal">
      <formula>"OK"</formula>
    </cfRule>
    <cfRule type="cellIs" dxfId="2" priority="219" operator="equal">
      <formula>"OK"</formula>
    </cfRule>
  </conditionalFormatting>
  <conditionalFormatting sqref="N67">
    <cfRule type="cellIs" dxfId="4" priority="214" operator="equal">
      <formula>"NG"</formula>
    </cfRule>
    <cfRule type="cellIs" dxfId="3" priority="215" operator="equal">
      <formula>"OK"</formula>
    </cfRule>
    <cfRule type="cellIs" dxfId="2" priority="216" operator="equal">
      <formula>"OK"</formula>
    </cfRule>
  </conditionalFormatting>
  <conditionalFormatting sqref="N68">
    <cfRule type="cellIs" dxfId="4" priority="211" operator="equal">
      <formula>"NG"</formula>
    </cfRule>
    <cfRule type="cellIs" dxfId="3" priority="212" operator="equal">
      <formula>"OK"</formula>
    </cfRule>
    <cfRule type="cellIs" dxfId="2" priority="213" operator="equal">
      <formula>"OK"</formula>
    </cfRule>
  </conditionalFormatting>
  <conditionalFormatting sqref="N75">
    <cfRule type="cellIs" dxfId="5" priority="2561" stopIfTrue="1" operator="equal">
      <formula>"NG"</formula>
    </cfRule>
    <cfRule type="cellIs" dxfId="6" priority="2562" stopIfTrue="1" operator="equal">
      <formula>"OK"</formula>
    </cfRule>
  </conditionalFormatting>
  <conditionalFormatting sqref="N80">
    <cfRule type="cellIs" dxfId="5" priority="2559" stopIfTrue="1" operator="equal">
      <formula>"NG"</formula>
    </cfRule>
    <cfRule type="cellIs" dxfId="6" priority="2560" stopIfTrue="1" operator="equal">
      <formula>"OK"</formula>
    </cfRule>
  </conditionalFormatting>
  <conditionalFormatting sqref="N81">
    <cfRule type="cellIs" dxfId="5" priority="2557" stopIfTrue="1" operator="equal">
      <formula>"NG"</formula>
    </cfRule>
    <cfRule type="cellIs" dxfId="6" priority="2558" stopIfTrue="1" operator="equal">
      <formula>"OK"</formula>
    </cfRule>
  </conditionalFormatting>
  <conditionalFormatting sqref="N82">
    <cfRule type="cellIs" dxfId="5" priority="2555" stopIfTrue="1" operator="equal">
      <formula>"NG"</formula>
    </cfRule>
    <cfRule type="cellIs" dxfId="6" priority="2556" stopIfTrue="1" operator="equal">
      <formula>"OK"</formula>
    </cfRule>
  </conditionalFormatting>
  <conditionalFormatting sqref="N85">
    <cfRule type="cellIs" dxfId="5" priority="2553" stopIfTrue="1" operator="equal">
      <formula>"NG"</formula>
    </cfRule>
    <cfRule type="cellIs" dxfId="6" priority="2554" stopIfTrue="1" operator="equal">
      <formula>"OK"</formula>
    </cfRule>
  </conditionalFormatting>
  <conditionalFormatting sqref="N89">
    <cfRule type="cellIs" dxfId="5" priority="2549" stopIfTrue="1" operator="equal">
      <formula>"NG"</formula>
    </cfRule>
    <cfRule type="cellIs" dxfId="6" priority="2550" stopIfTrue="1" operator="equal">
      <formula>"OK"</formula>
    </cfRule>
  </conditionalFormatting>
  <conditionalFormatting sqref="N92">
    <cfRule type="cellIs" dxfId="5" priority="2551" stopIfTrue="1" operator="equal">
      <formula>"NG"</formula>
    </cfRule>
    <cfRule type="cellIs" dxfId="6" priority="2552" stopIfTrue="1" operator="equal">
      <formula>"OK"</formula>
    </cfRule>
  </conditionalFormatting>
  <conditionalFormatting sqref="N93">
    <cfRule type="cellIs" dxfId="5" priority="2547" stopIfTrue="1" operator="equal">
      <formula>"NG"</formula>
    </cfRule>
    <cfRule type="cellIs" dxfId="6" priority="2548" stopIfTrue="1" operator="equal">
      <formula>"OK"</formula>
    </cfRule>
  </conditionalFormatting>
  <conditionalFormatting sqref="N94">
    <cfRule type="cellIs" dxfId="5" priority="2545" stopIfTrue="1" operator="equal">
      <formula>"NG"</formula>
    </cfRule>
    <cfRule type="cellIs" dxfId="6" priority="2546" stopIfTrue="1" operator="equal">
      <formula>"OK"</formula>
    </cfRule>
  </conditionalFormatting>
  <conditionalFormatting sqref="N95">
    <cfRule type="cellIs" dxfId="5" priority="2543" stopIfTrue="1" operator="equal">
      <formula>"NG"</formula>
    </cfRule>
    <cfRule type="cellIs" dxfId="6" priority="2544" stopIfTrue="1" operator="equal">
      <formula>"OK"</formula>
    </cfRule>
  </conditionalFormatting>
  <conditionalFormatting sqref="N2 N76:N79 N84 N86:N88 N90:N91 N96:N97">
    <cfRule type="cellIs" dxfId="5" priority="2571" stopIfTrue="1" operator="equal">
      <formula>"NG"</formula>
    </cfRule>
    <cfRule type="cellIs" dxfId="6" priority="2572" stopIfTrue="1" operator="equal">
      <formula>"OK"</formula>
    </cfRule>
  </conditionalFormatting>
  <dataValidations count="8">
    <dataValidation type="list" allowBlank="1" showInputMessage="1" showErrorMessage="1" sqref="N4 N8:N63 N65:N82 N84:N97 N124:N146">
      <formula1>"OK,NG"</formula1>
    </dataValidation>
    <dataValidation type="list" allowBlank="1" showInputMessage="1" showErrorMessage="1" sqref="V3:V74 V124:V146 W75:W97">
      <formula1>"OK批,NG批"</formula1>
    </dataValidation>
    <dataValidation type="list" allowBlank="1" showInputMessage="1" showErrorMessage="1" sqref="W56:W74">
      <formula1>[2]下拉列表源数据!#REF!</formula1>
    </dataValidation>
    <dataValidation type="list" allowBlank="1" showInputMessage="1" showErrorMessage="1" sqref="X3:X74 X124:X146">
      <formula1>INDIRECT($W3)</formula1>
    </dataValidation>
    <dataValidation type="list" allowBlank="1" showInputMessage="1" showErrorMessage="1" sqref="X75:X97">
      <formula1>[1]下拉列表源数据!#REF!</formula1>
    </dataValidation>
    <dataValidation type="list" allowBlank="1" showInputMessage="1" showErrorMessage="1" sqref="Y2:Y74 Y124:Y144">
      <formula1>"A,B,C,D"</formula1>
    </dataValidation>
    <dataValidation type="list" allowBlank="1" showInputMessage="1" showErrorMessage="1" sqref="Y75:Y97">
      <formula1>INDIRECT($X75)</formula1>
    </dataValidation>
    <dataValidation type="list" allowBlank="1" showInputMessage="1" showErrorMessage="1" sqref="Z2:Z74 Z124:Z144">
      <formula1>"是,否"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J13" sqref="J1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549</v>
      </c>
      <c r="B2" t="s">
        <v>549</v>
      </c>
    </row>
    <row r="3" spans="1:2">
      <c r="A3" t="s">
        <v>186</v>
      </c>
      <c r="B3" t="s">
        <v>186</v>
      </c>
    </row>
    <row r="4" spans="1:2">
      <c r="A4" t="s">
        <v>550</v>
      </c>
      <c r="B4" t="s">
        <v>186</v>
      </c>
    </row>
    <row r="5" spans="1:2">
      <c r="A5" t="s">
        <v>551</v>
      </c>
      <c r="B5" t="s">
        <v>186</v>
      </c>
    </row>
    <row r="6" spans="1:2">
      <c r="A6" t="s">
        <v>106</v>
      </c>
      <c r="B6" t="s">
        <v>106</v>
      </c>
    </row>
    <row r="7" spans="1:2">
      <c r="A7" t="s">
        <v>552</v>
      </c>
      <c r="B7" t="s">
        <v>106</v>
      </c>
    </row>
    <row r="8" spans="1:2">
      <c r="A8" t="s">
        <v>259</v>
      </c>
      <c r="B8" t="s">
        <v>259</v>
      </c>
    </row>
    <row r="9" spans="1:2">
      <c r="A9" t="s">
        <v>45</v>
      </c>
      <c r="B9" t="s">
        <v>259</v>
      </c>
    </row>
    <row r="10" spans="1:2">
      <c r="A10" t="s">
        <v>211</v>
      </c>
      <c r="B10" t="s">
        <v>259</v>
      </c>
    </row>
    <row r="11" spans="1:2">
      <c r="A11" t="s">
        <v>553</v>
      </c>
      <c r="B11" t="s">
        <v>553</v>
      </c>
    </row>
    <row r="12" spans="1:2">
      <c r="A12" t="s">
        <v>554</v>
      </c>
      <c r="B12" t="s">
        <v>66</v>
      </c>
    </row>
    <row r="13" spans="1:2">
      <c r="A13" t="s">
        <v>66</v>
      </c>
      <c r="B13" t="s">
        <v>66</v>
      </c>
    </row>
    <row r="14" spans="1:2">
      <c r="A14" t="s">
        <v>555</v>
      </c>
      <c r="B14" t="s">
        <v>66</v>
      </c>
    </row>
    <row r="15" spans="1:2">
      <c r="A15" t="s">
        <v>556</v>
      </c>
      <c r="B15" t="s">
        <v>66</v>
      </c>
    </row>
    <row r="16" spans="1:2">
      <c r="A16" t="s">
        <v>557</v>
      </c>
      <c r="B16" t="s">
        <v>66</v>
      </c>
    </row>
    <row r="17" spans="1:2">
      <c r="A17" t="s">
        <v>221</v>
      </c>
      <c r="B17" t="s">
        <v>221</v>
      </c>
    </row>
    <row r="18" spans="1:2">
      <c r="A18" t="s">
        <v>42</v>
      </c>
      <c r="B18" t="s">
        <v>155</v>
      </c>
    </row>
    <row r="19" spans="1:2">
      <c r="A19" t="s">
        <v>84</v>
      </c>
      <c r="B19" t="s">
        <v>84</v>
      </c>
    </row>
    <row r="20" spans="1:2">
      <c r="A20" t="s">
        <v>558</v>
      </c>
      <c r="B20" t="s">
        <v>84</v>
      </c>
    </row>
    <row r="21" spans="1:2">
      <c r="A21" t="s">
        <v>559</v>
      </c>
      <c r="B21" t="s">
        <v>84</v>
      </c>
    </row>
    <row r="22" spans="1:2">
      <c r="A22" t="s">
        <v>560</v>
      </c>
      <c r="B22" t="s">
        <v>84</v>
      </c>
    </row>
    <row r="23" spans="1:2">
      <c r="A23" t="s">
        <v>561</v>
      </c>
      <c r="B23" t="s">
        <v>84</v>
      </c>
    </row>
    <row r="24" spans="1:2">
      <c r="A24" t="s">
        <v>562</v>
      </c>
      <c r="B24" t="s">
        <v>563</v>
      </c>
    </row>
    <row r="25" spans="1:2">
      <c r="A25" t="s">
        <v>564</v>
      </c>
      <c r="B25" t="s">
        <v>69</v>
      </c>
    </row>
    <row r="26" spans="1:2">
      <c r="A26" t="s">
        <v>69</v>
      </c>
      <c r="B26" t="s">
        <v>69</v>
      </c>
    </row>
    <row r="27" spans="1:2">
      <c r="A27" t="s">
        <v>62</v>
      </c>
      <c r="B27" t="s">
        <v>69</v>
      </c>
    </row>
    <row r="28" spans="1:2">
      <c r="A28" t="s">
        <v>565</v>
      </c>
      <c r="B28" t="s">
        <v>69</v>
      </c>
    </row>
    <row r="29" spans="1:2">
      <c r="A29" t="s">
        <v>278</v>
      </c>
      <c r="B29" t="s">
        <v>278</v>
      </c>
    </row>
    <row r="30" spans="1:2">
      <c r="A30" t="s">
        <v>277</v>
      </c>
      <c r="B30" t="s">
        <v>278</v>
      </c>
    </row>
    <row r="31" spans="1:2">
      <c r="A31" t="s">
        <v>566</v>
      </c>
      <c r="B31" t="s">
        <v>278</v>
      </c>
    </row>
    <row r="32" spans="1:2">
      <c r="A32" t="s">
        <v>145</v>
      </c>
      <c r="B32" t="s">
        <v>145</v>
      </c>
    </row>
    <row r="33" spans="1:2">
      <c r="A33" t="s">
        <v>567</v>
      </c>
      <c r="B33" t="s">
        <v>567</v>
      </c>
    </row>
    <row r="34" spans="1:2">
      <c r="A34" t="s">
        <v>132</v>
      </c>
      <c r="B34" t="s">
        <v>132</v>
      </c>
    </row>
    <row r="35" spans="1:2">
      <c r="A35" t="s">
        <v>138</v>
      </c>
      <c r="B35" t="s">
        <v>132</v>
      </c>
    </row>
    <row r="36" spans="1:2">
      <c r="A36" t="s">
        <v>131</v>
      </c>
      <c r="B36" t="s">
        <v>132</v>
      </c>
    </row>
    <row r="37" spans="1:2">
      <c r="A37" t="s">
        <v>125</v>
      </c>
      <c r="B37" t="s">
        <v>125</v>
      </c>
    </row>
    <row r="38" spans="1:2">
      <c r="A38" t="s">
        <v>568</v>
      </c>
      <c r="B38" t="s">
        <v>125</v>
      </c>
    </row>
    <row r="39" spans="1:2">
      <c r="A39" t="s">
        <v>124</v>
      </c>
      <c r="B39" t="s">
        <v>125</v>
      </c>
    </row>
    <row r="40" spans="1:2">
      <c r="A40" t="s">
        <v>108</v>
      </c>
      <c r="B40" t="s">
        <v>125</v>
      </c>
    </row>
    <row r="41" spans="1:2">
      <c r="A41" t="s">
        <v>58</v>
      </c>
      <c r="B41" t="s">
        <v>125</v>
      </c>
    </row>
    <row r="42" spans="1:2">
      <c r="A42" t="s">
        <v>569</v>
      </c>
      <c r="B42" t="s">
        <v>125</v>
      </c>
    </row>
    <row r="43" spans="1:2">
      <c r="A43" t="s">
        <v>570</v>
      </c>
      <c r="B43" t="s">
        <v>125</v>
      </c>
    </row>
    <row r="44" spans="1:2">
      <c r="A44" t="s">
        <v>571</v>
      </c>
      <c r="B44" t="s">
        <v>125</v>
      </c>
    </row>
    <row r="45" spans="1:2">
      <c r="A45" t="s">
        <v>572</v>
      </c>
      <c r="B45" t="s">
        <v>125</v>
      </c>
    </row>
    <row r="46" spans="1:2">
      <c r="A46" t="s">
        <v>573</v>
      </c>
      <c r="B46" t="s">
        <v>125</v>
      </c>
    </row>
    <row r="47" spans="1:2">
      <c r="A47" t="s">
        <v>128</v>
      </c>
      <c r="B47" t="s">
        <v>128</v>
      </c>
    </row>
    <row r="48" spans="1:2">
      <c r="A48" t="s">
        <v>574</v>
      </c>
      <c r="B48" t="s">
        <v>128</v>
      </c>
    </row>
    <row r="49" spans="1:2">
      <c r="A49" t="s">
        <v>165</v>
      </c>
      <c r="B49" t="s">
        <v>165</v>
      </c>
    </row>
    <row r="50" spans="1:2">
      <c r="A50" t="s">
        <v>575</v>
      </c>
      <c r="B50" t="s">
        <v>575</v>
      </c>
    </row>
    <row r="51" spans="1:2">
      <c r="A51" t="s">
        <v>576</v>
      </c>
      <c r="B51" t="s">
        <v>576</v>
      </c>
    </row>
    <row r="52" spans="1:2">
      <c r="A52" t="s">
        <v>577</v>
      </c>
      <c r="B52" t="s">
        <v>576</v>
      </c>
    </row>
    <row r="53" spans="1:2">
      <c r="A53" t="s">
        <v>168</v>
      </c>
      <c r="B53" t="s">
        <v>168</v>
      </c>
    </row>
    <row r="54" spans="1:2">
      <c r="A54" t="s">
        <v>578</v>
      </c>
      <c r="B54" t="s">
        <v>579</v>
      </c>
    </row>
    <row r="55" spans="1:2">
      <c r="A55" t="s">
        <v>273</v>
      </c>
      <c r="B55" t="s">
        <v>273</v>
      </c>
    </row>
    <row r="56" spans="1:2">
      <c r="A56" t="s">
        <v>64</v>
      </c>
      <c r="B56" t="s">
        <v>64</v>
      </c>
    </row>
    <row r="57" spans="1:2">
      <c r="A57" t="s">
        <v>55</v>
      </c>
      <c r="B57" t="s">
        <v>64</v>
      </c>
    </row>
    <row r="58" spans="1:2">
      <c r="A58" t="s">
        <v>580</v>
      </c>
      <c r="B58" t="s">
        <v>64</v>
      </c>
    </row>
    <row r="59" spans="1:2">
      <c r="A59" t="s">
        <v>581</v>
      </c>
      <c r="B59" t="s">
        <v>64</v>
      </c>
    </row>
    <row r="60" spans="1:2">
      <c r="A60" t="s">
        <v>582</v>
      </c>
      <c r="B60" t="s">
        <v>64</v>
      </c>
    </row>
    <row r="61" spans="1:2">
      <c r="A61" t="s">
        <v>583</v>
      </c>
      <c r="B61" t="s">
        <v>64</v>
      </c>
    </row>
    <row r="62" spans="1:2">
      <c r="A62" t="s">
        <v>179</v>
      </c>
      <c r="B62" t="s">
        <v>179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2023-10-11T09:43:00Z</dcterms:created>
  <dcterms:modified xsi:type="dcterms:W3CDTF">2025-08-04T10:06:06Z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2052-12.1.21861.21861</vt:lpwstr>
  </property>
</Properties>
</file>