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GameShop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46" i="2" l="1"/>
  <c r="D44" i="2" l="1"/>
  <c r="D45" i="2"/>
  <c r="D43" i="2" l="1"/>
  <c r="D41" i="2" l="1"/>
  <c r="D42" i="2"/>
  <c r="D30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23" i="2"/>
  <c r="D24" i="2"/>
  <c r="D25" i="2"/>
  <c r="D26" i="2"/>
  <c r="D27" i="2"/>
  <c r="D28" i="2"/>
  <c r="D29" i="2"/>
  <c r="D40" i="2"/>
  <c r="D31" i="2"/>
  <c r="D32" i="2"/>
  <c r="D33" i="2"/>
  <c r="D34" i="2"/>
  <c r="D35" i="2"/>
  <c r="D36" i="2"/>
  <c r="D37" i="2"/>
  <c r="D17" i="2"/>
  <c r="D18" i="2"/>
  <c r="D19" i="2"/>
  <c r="D20" i="2"/>
  <c r="D21" i="2"/>
  <c r="D22" i="2"/>
  <c r="D38" i="2"/>
  <c r="D39" i="2"/>
</calcChain>
</file>

<file path=xl/sharedStrings.xml><?xml version="1.0" encoding="utf-8"?>
<sst xmlns="http://schemas.openxmlformats.org/spreadsheetml/2006/main" count="12" uniqueCount="10">
  <si>
    <t>Shelf</t>
  </si>
  <si>
    <t>Id</t>
  </si>
  <si>
    <t>ItemId</t>
  </si>
  <si>
    <t>int</t>
  </si>
  <si>
    <t>string</t>
  </si>
  <si>
    <t>序列</t>
  </si>
  <si>
    <t>装备/道具id</t>
  </si>
  <si>
    <t>货架id</t>
  </si>
  <si>
    <t>道具名</t>
  </si>
  <si>
    <t>~Name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</si>
</sst>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22031101</v>
          </cell>
          <cell r="B5" t="str">
            <v>素材袋</v>
          </cell>
        </row>
        <row r="6">
          <cell r="A6">
            <v>22031102</v>
          </cell>
          <cell r="B6" t="str">
            <v>高级素材袋</v>
          </cell>
        </row>
        <row r="7">
          <cell r="A7">
            <v>22031103</v>
          </cell>
          <cell r="B7" t="str">
            <v>特级素材袋</v>
          </cell>
        </row>
        <row r="8">
          <cell r="A8">
            <v>22031104</v>
          </cell>
          <cell r="B8" t="str">
            <v>极品素材袋</v>
          </cell>
        </row>
        <row r="9">
          <cell r="A9">
            <v>22031201</v>
          </cell>
          <cell r="B9" t="str">
            <v>蓝色卡包</v>
          </cell>
        </row>
        <row r="10">
          <cell r="A10">
            <v>22031202</v>
          </cell>
          <cell r="B10" t="str">
            <v>黄色卡包</v>
          </cell>
        </row>
        <row r="11">
          <cell r="A11">
            <v>22031203</v>
          </cell>
          <cell r="B11" t="str">
            <v>红色卡包</v>
          </cell>
        </row>
        <row r="12">
          <cell r="A12">
            <v>22031212</v>
          </cell>
          <cell r="B12" t="str">
            <v>卡牌补给包（无）</v>
          </cell>
        </row>
        <row r="13">
          <cell r="A13">
            <v>22031213</v>
          </cell>
          <cell r="B13" t="str">
            <v>卡牌补给包（水）</v>
          </cell>
        </row>
        <row r="14">
          <cell r="A14">
            <v>22031214</v>
          </cell>
          <cell r="B14" t="str">
            <v>卡牌补给包（风）</v>
          </cell>
        </row>
        <row r="15">
          <cell r="A15">
            <v>22031215</v>
          </cell>
          <cell r="B15" t="str">
            <v>卡牌补给包（地）</v>
          </cell>
        </row>
        <row r="16">
          <cell r="A16">
            <v>22031216</v>
          </cell>
          <cell r="B16" t="str">
            <v>卡牌补给包（火）</v>
          </cell>
        </row>
        <row r="17">
          <cell r="A17">
            <v>22031217</v>
          </cell>
          <cell r="B17" t="str">
            <v>卡牌补给包（光）</v>
          </cell>
        </row>
        <row r="18">
          <cell r="A18">
            <v>22031218</v>
          </cell>
          <cell r="B18" t="str">
            <v>卡牌补给包（暗）</v>
          </cell>
        </row>
        <row r="19">
          <cell r="A19">
            <v>22031221</v>
          </cell>
          <cell r="B19" t="str">
            <v>卡牌补给包（生物）</v>
          </cell>
        </row>
        <row r="20">
          <cell r="A20">
            <v>22031222</v>
          </cell>
          <cell r="B20" t="str">
            <v>卡牌补给包（武器）</v>
          </cell>
        </row>
        <row r="21">
          <cell r="A21">
            <v>22031223</v>
          </cell>
          <cell r="B21" t="str">
            <v>卡牌补给包（法术）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  <cell r="B27" t="str">
            <v>素材袋(无)</v>
          </cell>
        </row>
        <row r="28">
          <cell r="A28">
            <v>22031402</v>
          </cell>
          <cell r="B28" t="str">
            <v>素材袋(水)</v>
          </cell>
        </row>
        <row r="29">
          <cell r="A29">
            <v>22031403</v>
          </cell>
          <cell r="B29" t="str">
            <v>素材袋(风)</v>
          </cell>
        </row>
        <row r="30">
          <cell r="A30">
            <v>22031404</v>
          </cell>
          <cell r="B30" t="str">
            <v>素材袋(火)</v>
          </cell>
        </row>
        <row r="31">
          <cell r="A31">
            <v>22031405</v>
          </cell>
          <cell r="B31" t="str">
            <v>素材袋(地)</v>
          </cell>
        </row>
        <row r="32">
          <cell r="A32">
            <v>22031406</v>
          </cell>
          <cell r="B32" t="str">
            <v>素材袋(光)</v>
          </cell>
        </row>
        <row r="33">
          <cell r="A33">
            <v>22031407</v>
          </cell>
          <cell r="B33" t="str">
            <v>素材袋(暗)</v>
          </cell>
        </row>
        <row r="34">
          <cell r="A34">
            <v>22031501</v>
          </cell>
          <cell r="B34" t="str">
            <v>资源袋(恶魔)</v>
          </cell>
        </row>
        <row r="35">
          <cell r="A35">
            <v>22031502</v>
          </cell>
          <cell r="B35" t="str">
            <v>资源袋(机械)</v>
          </cell>
        </row>
        <row r="36">
          <cell r="A36">
            <v>22031503</v>
          </cell>
          <cell r="B36" t="str">
            <v>资源袋(精灵)</v>
          </cell>
        </row>
        <row r="37">
          <cell r="A37">
            <v>22031504</v>
          </cell>
          <cell r="B37" t="str">
            <v>资源袋(昆虫)</v>
          </cell>
        </row>
        <row r="38">
          <cell r="A38">
            <v>22031505</v>
          </cell>
          <cell r="B38" t="str">
            <v>资源袋(龙)</v>
          </cell>
        </row>
        <row r="39">
          <cell r="A39">
            <v>22031506</v>
          </cell>
          <cell r="B39" t="str">
            <v>资源袋(鸟)</v>
          </cell>
        </row>
        <row r="40">
          <cell r="A40">
            <v>22031507</v>
          </cell>
          <cell r="B40" t="str">
            <v>资源袋(爬行)</v>
          </cell>
        </row>
        <row r="41">
          <cell r="A41">
            <v>22031508</v>
          </cell>
          <cell r="B41" t="str">
            <v>资源袋(人类)</v>
          </cell>
        </row>
        <row r="42">
          <cell r="A42">
            <v>22031509</v>
          </cell>
          <cell r="B42" t="str">
            <v>资源袋(兽人)</v>
          </cell>
        </row>
        <row r="43">
          <cell r="A43">
            <v>22031510</v>
          </cell>
          <cell r="B43" t="str">
            <v>资源袋(亡灵)</v>
          </cell>
        </row>
        <row r="44">
          <cell r="A44">
            <v>22031511</v>
          </cell>
          <cell r="B44" t="str">
            <v>资源袋(野兽)</v>
          </cell>
        </row>
        <row r="45">
          <cell r="A45">
            <v>22031512</v>
          </cell>
          <cell r="B45" t="str">
            <v>资源袋(鱼)</v>
          </cell>
        </row>
        <row r="46">
          <cell r="A46">
            <v>22031513</v>
          </cell>
          <cell r="B46" t="str">
            <v>资源袋(元素)</v>
          </cell>
        </row>
        <row r="47">
          <cell r="A47">
            <v>22031514</v>
          </cell>
          <cell r="B47" t="str">
            <v>资源袋(植物)</v>
          </cell>
        </row>
        <row r="48">
          <cell r="A48">
            <v>22031515</v>
          </cell>
          <cell r="B48" t="str">
            <v>资源袋(地精)</v>
          </cell>
        </row>
        <row r="49">
          <cell r="A49">
            <v>22031516</v>
          </cell>
          <cell r="B49" t="str">
            <v>资源袋(石像)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22033030</v>
          </cell>
          <cell r="B73" t="str">
            <v>木质修理锤</v>
          </cell>
        </row>
        <row r="74">
          <cell r="A74">
            <v>22033031</v>
          </cell>
          <cell r="B74" t="str">
            <v>钢铁修理锤</v>
          </cell>
        </row>
        <row r="75">
          <cell r="A75">
            <v>22033032</v>
          </cell>
          <cell r="B75" t="str">
            <v>神圣修理锤</v>
          </cell>
        </row>
        <row r="76">
          <cell r="A76">
            <v>22034001</v>
          </cell>
          <cell r="B76" t="str">
            <v>经验之书</v>
          </cell>
        </row>
        <row r="77">
          <cell r="A77">
            <v>22034002</v>
          </cell>
          <cell r="B77" t="str">
            <v>能量之书</v>
          </cell>
        </row>
        <row r="78">
          <cell r="A78">
            <v>22034003</v>
          </cell>
          <cell r="B78" t="str">
            <v>攻速药水</v>
          </cell>
        </row>
        <row r="79">
          <cell r="A79">
            <v>22034004</v>
          </cell>
          <cell r="B79" t="str">
            <v>守护药水</v>
          </cell>
        </row>
        <row r="80">
          <cell r="A80">
            <v>22034005</v>
          </cell>
          <cell r="B80" t="str">
            <v>法术药水</v>
          </cell>
        </row>
        <row r="81">
          <cell r="A81">
            <v>22034006</v>
          </cell>
          <cell r="B81" t="str">
            <v>技巧药水</v>
          </cell>
        </row>
        <row r="82">
          <cell r="A82">
            <v>22034007</v>
          </cell>
          <cell r="B82" t="str">
            <v>速度药水</v>
          </cell>
        </row>
        <row r="83">
          <cell r="A83">
            <v>22034008</v>
          </cell>
          <cell r="B83" t="str">
            <v>幸运药水</v>
          </cell>
        </row>
        <row r="84">
          <cell r="A84">
            <v>22034009</v>
          </cell>
          <cell r="B84" t="str">
            <v>暴击药水</v>
          </cell>
        </row>
        <row r="85">
          <cell r="A85">
            <v>22034010</v>
          </cell>
          <cell r="B85" t="str">
            <v>饼干</v>
          </cell>
        </row>
        <row r="86">
          <cell r="A86">
            <v>22034011</v>
          </cell>
          <cell r="B86" t="str">
            <v>红色胶囊</v>
          </cell>
        </row>
        <row r="87">
          <cell r="A87">
            <v>22034012</v>
          </cell>
          <cell r="B87" t="str">
            <v>蓝色胶囊</v>
          </cell>
        </row>
        <row r="88">
          <cell r="A88">
            <v>22034013</v>
          </cell>
          <cell r="B88" t="str">
            <v>水晶球</v>
          </cell>
        </row>
        <row r="89">
          <cell r="A89">
            <v>22034014</v>
          </cell>
          <cell r="B89" t="str">
            <v>坐骑黑豹</v>
          </cell>
        </row>
        <row r="90">
          <cell r="A90">
            <v>22034015</v>
          </cell>
          <cell r="B90" t="str">
            <v>坐骑鹰</v>
          </cell>
        </row>
        <row r="91">
          <cell r="A91">
            <v>22034016</v>
          </cell>
          <cell r="B91" t="str">
            <v>坐骑传送器</v>
          </cell>
        </row>
        <row r="92">
          <cell r="A92">
            <v>22037001</v>
          </cell>
          <cell r="B92" t="str">
            <v>种子-豌豆</v>
          </cell>
        </row>
        <row r="93">
          <cell r="A93">
            <v>22037002</v>
          </cell>
          <cell r="B93" t="str">
            <v>种子-玉米</v>
          </cell>
        </row>
        <row r="94">
          <cell r="A94">
            <v>22037003</v>
          </cell>
          <cell r="B94" t="str">
            <v>种子-苹果</v>
          </cell>
        </row>
        <row r="95">
          <cell r="A95">
            <v>22037004</v>
          </cell>
          <cell r="B95" t="str">
            <v>种子-蓝莓</v>
          </cell>
        </row>
        <row r="96">
          <cell r="A96">
            <v>22037101</v>
          </cell>
          <cell r="B96" t="str">
            <v>作物-豌豆</v>
          </cell>
        </row>
        <row r="97">
          <cell r="A97">
            <v>22037102</v>
          </cell>
          <cell r="B97" t="str">
            <v>作物-玉米</v>
          </cell>
        </row>
        <row r="98">
          <cell r="A98">
            <v>22037103</v>
          </cell>
          <cell r="B98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3" name="表3" displayName="表3" ref="A3:D46" totalsRowShown="0">
  <autoFilter ref="A3:D46"/>
  <sortState ref="A4:E42">
    <sortCondition ref="A3:A42"/>
  </sortState>
  <tableColumns count="4">
    <tableColumn id="1" name="Id"/>
    <tableColumn id="2" name="ItemId"/>
    <tableColumn id="4" name="Shelf"/>
    <tableColumn id="5" name="~Name" dataDxfId="0">
      <calculatedColumnFormula>LOOKUP(表3[[#This Row],[ItemId]],[1]其他!$A:$A,[1]其他!$B:$B)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G2" sqref="G2"/>
    </sheetView>
  </sheetViews>
  <sheetFormatPr defaultRowHeight="13.5" x14ac:dyDescent="0.15"/>
  <cols>
    <col min="1" max="2" width="9.5" bestFit="1" customWidth="1"/>
  </cols>
  <sheetData>
    <row r="1" spans="1:4" ht="36.75" customHeight="1" x14ac:dyDescent="0.15">
      <c r="A1" s="3" t="s">
        <v>5</v>
      </c>
      <c r="B1" s="3" t="s">
        <v>6</v>
      </c>
      <c r="C1" s="3" t="s">
        <v>7</v>
      </c>
      <c r="D1" s="3" t="s">
        <v>8</v>
      </c>
    </row>
    <row r="2" spans="1:4" x14ac:dyDescent="0.15">
      <c r="A2" s="2" t="s">
        <v>3</v>
      </c>
      <c r="B2" s="2" t="s">
        <v>3</v>
      </c>
      <c r="C2" s="2" t="s">
        <v>3</v>
      </c>
      <c r="D2" s="2" t="s">
        <v>4</v>
      </c>
    </row>
    <row r="3" spans="1:4" x14ac:dyDescent="0.15">
      <c r="A3" t="s">
        <v>1</v>
      </c>
      <c r="B3" t="s">
        <v>2</v>
      </c>
      <c r="C3" t="s">
        <v>0</v>
      </c>
      <c r="D3" t="s">
        <v>9</v>
      </c>
    </row>
    <row r="4" spans="1:4" x14ac:dyDescent="0.15">
      <c r="A4">
        <v>15000001</v>
      </c>
      <c r="B4">
        <v>22031201</v>
      </c>
      <c r="C4">
        <v>1</v>
      </c>
      <c r="D4" s="1" t="str">
        <f>LOOKUP(表3[[#This Row],[ItemId]],[1]其他!$A:$A,[1]其他!$B:$B)</f>
        <v>蓝色卡包</v>
      </c>
    </row>
    <row r="5" spans="1:4" x14ac:dyDescent="0.15">
      <c r="A5">
        <v>15000002</v>
      </c>
      <c r="B5">
        <v>22031202</v>
      </c>
      <c r="C5">
        <v>1</v>
      </c>
      <c r="D5" s="1" t="str">
        <f>LOOKUP(表3[[#This Row],[ItemId]],[1]其他!$A:$A,[1]其他!$B:$B)</f>
        <v>黄色卡包</v>
      </c>
    </row>
    <row r="6" spans="1:4" x14ac:dyDescent="0.15">
      <c r="A6">
        <v>15000003</v>
      </c>
      <c r="B6">
        <v>22031203</v>
      </c>
      <c r="C6">
        <v>1</v>
      </c>
      <c r="D6" s="1" t="str">
        <f>LOOKUP(表3[[#This Row],[ItemId]],[1]其他!$A:$A,[1]其他!$B:$B)</f>
        <v>红色卡包</v>
      </c>
    </row>
    <row r="7" spans="1:4" x14ac:dyDescent="0.15">
      <c r="A7">
        <v>15000004</v>
      </c>
      <c r="B7">
        <v>22031212</v>
      </c>
      <c r="C7">
        <v>1</v>
      </c>
      <c r="D7" s="1" t="str">
        <f>LOOKUP(表3[[#This Row],[ItemId]],[1]其他!$A:$A,[1]其他!$B:$B)</f>
        <v>卡牌补给包（无）</v>
      </c>
    </row>
    <row r="8" spans="1:4" x14ac:dyDescent="0.15">
      <c r="A8">
        <v>15000005</v>
      </c>
      <c r="B8">
        <v>22031213</v>
      </c>
      <c r="C8">
        <v>1</v>
      </c>
      <c r="D8" s="1" t="str">
        <f>LOOKUP(表3[[#This Row],[ItemId]],[1]其他!$A:$A,[1]其他!$B:$B)</f>
        <v>卡牌补给包（水）</v>
      </c>
    </row>
    <row r="9" spans="1:4" x14ac:dyDescent="0.15">
      <c r="A9">
        <v>15000006</v>
      </c>
      <c r="B9">
        <v>22031214</v>
      </c>
      <c r="C9">
        <v>1</v>
      </c>
      <c r="D9" s="1" t="str">
        <f>LOOKUP(表3[[#This Row],[ItemId]],[1]其他!$A:$A,[1]其他!$B:$B)</f>
        <v>卡牌补给包（风）</v>
      </c>
    </row>
    <row r="10" spans="1:4" x14ac:dyDescent="0.15">
      <c r="A10">
        <v>15000007</v>
      </c>
      <c r="B10">
        <v>22031215</v>
      </c>
      <c r="C10">
        <v>1</v>
      </c>
      <c r="D10" s="1" t="str">
        <f>LOOKUP(表3[[#This Row],[ItemId]],[1]其他!$A:$A,[1]其他!$B:$B)</f>
        <v>卡牌补给包（地）</v>
      </c>
    </row>
    <row r="11" spans="1:4" x14ac:dyDescent="0.15">
      <c r="A11">
        <v>15000008</v>
      </c>
      <c r="B11">
        <v>22031216</v>
      </c>
      <c r="C11">
        <v>1</v>
      </c>
      <c r="D11" s="1" t="str">
        <f>LOOKUP(表3[[#This Row],[ItemId]],[1]其他!$A:$A,[1]其他!$B:$B)</f>
        <v>卡牌补给包（火）</v>
      </c>
    </row>
    <row r="12" spans="1:4" x14ac:dyDescent="0.15">
      <c r="A12">
        <v>15000009</v>
      </c>
      <c r="B12">
        <v>22031217</v>
      </c>
      <c r="C12">
        <v>1</v>
      </c>
      <c r="D12" s="1" t="str">
        <f>LOOKUP(表3[[#This Row],[ItemId]],[1]其他!$A:$A,[1]其他!$B:$B)</f>
        <v>卡牌补给包（光）</v>
      </c>
    </row>
    <row r="13" spans="1:4" x14ac:dyDescent="0.15">
      <c r="A13">
        <v>15000010</v>
      </c>
      <c r="B13">
        <v>22031218</v>
      </c>
      <c r="C13">
        <v>1</v>
      </c>
      <c r="D13" s="1" t="str">
        <f>LOOKUP(表3[[#This Row],[ItemId]],[1]其他!$A:$A,[1]其他!$B:$B)</f>
        <v>卡牌补给包（暗）</v>
      </c>
    </row>
    <row r="14" spans="1:4" x14ac:dyDescent="0.15">
      <c r="A14">
        <v>15000011</v>
      </c>
      <c r="B14">
        <v>22031101</v>
      </c>
      <c r="C14">
        <v>1</v>
      </c>
      <c r="D14" s="1" t="str">
        <f>LOOKUP(表3[[#This Row],[ItemId]],[1]其他!$A:$A,[1]其他!$B:$B)</f>
        <v>素材袋</v>
      </c>
    </row>
    <row r="15" spans="1:4" x14ac:dyDescent="0.15">
      <c r="A15">
        <v>15000012</v>
      </c>
      <c r="B15">
        <v>22031102</v>
      </c>
      <c r="C15">
        <v>1</v>
      </c>
      <c r="D15" s="1" t="str">
        <f>LOOKUP(表3[[#This Row],[ItemId]],[1]其他!$A:$A,[1]其他!$B:$B)</f>
        <v>高级素材袋</v>
      </c>
    </row>
    <row r="16" spans="1:4" x14ac:dyDescent="0.15">
      <c r="A16">
        <v>15000013</v>
      </c>
      <c r="B16">
        <v>22031103</v>
      </c>
      <c r="C16">
        <v>1</v>
      </c>
      <c r="D16" s="1" t="str">
        <f>LOOKUP(表3[[#This Row],[ItemId]],[1]其他!$A:$A,[1]其他!$B:$B)</f>
        <v>特级素材袋</v>
      </c>
    </row>
    <row r="17" spans="1:4" x14ac:dyDescent="0.15">
      <c r="A17">
        <v>15000014</v>
      </c>
      <c r="B17">
        <v>22033013</v>
      </c>
      <c r="C17">
        <v>2</v>
      </c>
      <c r="D17" s="1" t="str">
        <f>LOOKUP(表3[[#This Row],[ItemId]],[1]其他!$A:$A,[1]其他!$B:$B)</f>
        <v>随机幻兽卡</v>
      </c>
    </row>
    <row r="18" spans="1:4" x14ac:dyDescent="0.15">
      <c r="A18">
        <v>15000015</v>
      </c>
      <c r="B18">
        <v>22033014</v>
      </c>
      <c r="C18">
        <v>2</v>
      </c>
      <c r="D18" s="1" t="str">
        <f>LOOKUP(表3[[#This Row],[ItemId]],[1]其他!$A:$A,[1]其他!$B:$B)</f>
        <v>随机武器卡</v>
      </c>
    </row>
    <row r="19" spans="1:4" x14ac:dyDescent="0.15">
      <c r="A19">
        <v>15000016</v>
      </c>
      <c r="B19">
        <v>22033015</v>
      </c>
      <c r="C19">
        <v>2</v>
      </c>
      <c r="D19" s="1" t="str">
        <f>LOOKUP(表3[[#This Row],[ItemId]],[1]其他!$A:$A,[1]其他!$B:$B)</f>
        <v>随机魔法卡</v>
      </c>
    </row>
    <row r="20" spans="1:4" x14ac:dyDescent="0.15">
      <c r="A20">
        <v>15000017</v>
      </c>
      <c r="B20">
        <v>22033018</v>
      </c>
      <c r="C20">
        <v>2</v>
      </c>
      <c r="D20" s="1" t="str">
        <f>LOOKUP(表3[[#This Row],[ItemId]],[1]其他!$A:$A,[1]其他!$B:$B)</f>
        <v>符文-艾尔</v>
      </c>
    </row>
    <row r="21" spans="1:4" x14ac:dyDescent="0.15">
      <c r="A21">
        <v>15000018</v>
      </c>
      <c r="B21">
        <v>22033017</v>
      </c>
      <c r="C21">
        <v>2</v>
      </c>
      <c r="D21" s="1" t="str">
        <f>LOOKUP(表3[[#This Row],[ItemId]],[1]其他!$A:$A,[1]其他!$B:$B)</f>
        <v>符文-普尔</v>
      </c>
    </row>
    <row r="22" spans="1:4" x14ac:dyDescent="0.15">
      <c r="A22">
        <v>15000019</v>
      </c>
      <c r="B22">
        <v>22033016</v>
      </c>
      <c r="C22">
        <v>2</v>
      </c>
      <c r="D22" s="1" t="str">
        <f>LOOKUP(表3[[#This Row],[ItemId]],[1]其他!$A:$A,[1]其他!$B:$B)</f>
        <v>符文-查姆</v>
      </c>
    </row>
    <row r="23" spans="1:4" x14ac:dyDescent="0.15">
      <c r="A23">
        <v>15000021</v>
      </c>
      <c r="B23">
        <v>22033005</v>
      </c>
      <c r="C23">
        <v>2</v>
      </c>
      <c r="D23" s="1" t="str">
        <f>LOOKUP(表3[[#This Row],[ItemId]],[1]其他!$A:$A,[1]其他!$B:$B)</f>
        <v>中型活力药剂</v>
      </c>
    </row>
    <row r="24" spans="1:4" x14ac:dyDescent="0.15">
      <c r="A24">
        <v>15000022</v>
      </c>
      <c r="B24">
        <v>22033006</v>
      </c>
      <c r="C24">
        <v>2</v>
      </c>
      <c r="D24" s="1" t="str">
        <f>LOOKUP(表3[[#This Row],[ItemId]],[1]其他!$A:$A,[1]其他!$B:$B)</f>
        <v>大型活力药剂</v>
      </c>
    </row>
    <row r="25" spans="1:4" x14ac:dyDescent="0.15">
      <c r="A25">
        <v>15000024</v>
      </c>
      <c r="B25">
        <v>22033002</v>
      </c>
      <c r="C25">
        <v>2</v>
      </c>
      <c r="D25" s="1" t="str">
        <f>LOOKUP(表3[[#This Row],[ItemId]],[1]其他!$A:$A,[1]其他!$B:$B)</f>
        <v>中型魔法药剂</v>
      </c>
    </row>
    <row r="26" spans="1:4" x14ac:dyDescent="0.15">
      <c r="A26">
        <v>15000025</v>
      </c>
      <c r="B26">
        <v>22033003</v>
      </c>
      <c r="C26">
        <v>2</v>
      </c>
      <c r="D26" s="1" t="str">
        <f>LOOKUP(表3[[#This Row],[ItemId]],[1]其他!$A:$A,[1]其他!$B:$B)</f>
        <v>大型魔法药剂</v>
      </c>
    </row>
    <row r="27" spans="1:4" x14ac:dyDescent="0.15">
      <c r="A27">
        <v>15000026</v>
      </c>
      <c r="B27">
        <v>22033008</v>
      </c>
      <c r="C27">
        <v>2</v>
      </c>
      <c r="D27" s="1" t="str">
        <f>LOOKUP(表3[[#This Row],[ItemId]],[1]其他!$A:$A,[1]其他!$B:$B)</f>
        <v>中型体力药剂</v>
      </c>
    </row>
    <row r="28" spans="1:4" x14ac:dyDescent="0.15">
      <c r="A28">
        <v>15000027</v>
      </c>
      <c r="B28">
        <v>22033009</v>
      </c>
      <c r="C28">
        <v>2</v>
      </c>
      <c r="D28" s="1" t="str">
        <f>LOOKUP(表3[[#This Row],[ItemId]],[1]其他!$A:$A,[1]其他!$B:$B)</f>
        <v>大型体力药剂</v>
      </c>
    </row>
    <row r="29" spans="1:4" x14ac:dyDescent="0.15">
      <c r="A29">
        <v>15000028</v>
      </c>
      <c r="B29">
        <v>22033031</v>
      </c>
      <c r="C29">
        <v>2</v>
      </c>
      <c r="D29" s="1" t="str">
        <f>LOOKUP(表3[[#This Row],[ItemId]],[1]其他!$A:$A,[1]其他!$B:$B)</f>
        <v>钢铁修理锤</v>
      </c>
    </row>
    <row r="30" spans="1:4" x14ac:dyDescent="0.15">
      <c r="A30">
        <v>15000029</v>
      </c>
      <c r="B30">
        <v>22033032</v>
      </c>
      <c r="C30">
        <v>2</v>
      </c>
      <c r="D30" s="1" t="str">
        <f>LOOKUP(表3[[#This Row],[ItemId]],[1]其他!$A:$A,[1]其他!$B:$B)</f>
        <v>神圣修理锤</v>
      </c>
    </row>
    <row r="31" spans="1:4" x14ac:dyDescent="0.15">
      <c r="A31">
        <v>15000030</v>
      </c>
      <c r="B31">
        <v>22034003</v>
      </c>
      <c r="C31">
        <v>2</v>
      </c>
      <c r="D31" s="1" t="str">
        <f>LOOKUP(表3[[#This Row],[ItemId]],[1]其他!$A:$A,[1]其他!$B:$B)</f>
        <v>攻速药水</v>
      </c>
    </row>
    <row r="32" spans="1:4" x14ac:dyDescent="0.15">
      <c r="A32">
        <v>15000031</v>
      </c>
      <c r="B32">
        <v>22034004</v>
      </c>
      <c r="C32">
        <v>2</v>
      </c>
      <c r="D32" s="1" t="str">
        <f>LOOKUP(表3[[#This Row],[ItemId]],[1]其他!$A:$A,[1]其他!$B:$B)</f>
        <v>守护药水</v>
      </c>
    </row>
    <row r="33" spans="1:4" x14ac:dyDescent="0.15">
      <c r="A33">
        <v>15000032</v>
      </c>
      <c r="B33">
        <v>22034005</v>
      </c>
      <c r="C33">
        <v>2</v>
      </c>
      <c r="D33" s="1" t="str">
        <f>LOOKUP(表3[[#This Row],[ItemId]],[1]其他!$A:$A,[1]其他!$B:$B)</f>
        <v>法术药水</v>
      </c>
    </row>
    <row r="34" spans="1:4" x14ac:dyDescent="0.15">
      <c r="A34">
        <v>15000033</v>
      </c>
      <c r="B34">
        <v>22034006</v>
      </c>
      <c r="C34">
        <v>2</v>
      </c>
      <c r="D34" s="1" t="str">
        <f>LOOKUP(表3[[#This Row],[ItemId]],[1]其他!$A:$A,[1]其他!$B:$B)</f>
        <v>技巧药水</v>
      </c>
    </row>
    <row r="35" spans="1:4" x14ac:dyDescent="0.15">
      <c r="A35">
        <v>15000034</v>
      </c>
      <c r="B35">
        <v>22034007</v>
      </c>
      <c r="C35">
        <v>2</v>
      </c>
      <c r="D35" s="1" t="str">
        <f>LOOKUP(表3[[#This Row],[ItemId]],[1]其他!$A:$A,[1]其他!$B:$B)</f>
        <v>速度药水</v>
      </c>
    </row>
    <row r="36" spans="1:4" x14ac:dyDescent="0.15">
      <c r="A36">
        <v>15000035</v>
      </c>
      <c r="B36">
        <v>22034008</v>
      </c>
      <c r="C36">
        <v>2</v>
      </c>
      <c r="D36" s="1" t="str">
        <f>LOOKUP(表3[[#This Row],[ItemId]],[1]其他!$A:$A,[1]其他!$B:$B)</f>
        <v>幸运药水</v>
      </c>
    </row>
    <row r="37" spans="1:4" x14ac:dyDescent="0.15">
      <c r="A37">
        <v>15000036</v>
      </c>
      <c r="B37">
        <v>22034009</v>
      </c>
      <c r="C37">
        <v>2</v>
      </c>
      <c r="D37" s="1" t="str">
        <f>LOOKUP(表3[[#This Row],[ItemId]],[1]其他!$A:$A,[1]其他!$B:$B)</f>
        <v>暴击药水</v>
      </c>
    </row>
    <row r="38" spans="1:4" x14ac:dyDescent="0.15">
      <c r="A38">
        <v>15000037</v>
      </c>
      <c r="B38">
        <v>22034001</v>
      </c>
      <c r="C38">
        <v>3</v>
      </c>
      <c r="D38" s="1" t="str">
        <f>LOOKUP(表3[[#This Row],[ItemId]],[1]其他!$A:$A,[1]其他!$B:$B)</f>
        <v>经验之书</v>
      </c>
    </row>
    <row r="39" spans="1:4" x14ac:dyDescent="0.15">
      <c r="A39">
        <v>15000038</v>
      </c>
      <c r="B39">
        <v>22034002</v>
      </c>
      <c r="C39">
        <v>3</v>
      </c>
      <c r="D39" s="1" t="str">
        <f>LOOKUP(表3[[#This Row],[ItemId]],[1]其他!$A:$A,[1]其他!$B:$B)</f>
        <v>能量之书</v>
      </c>
    </row>
    <row r="40" spans="1:4" x14ac:dyDescent="0.15">
      <c r="A40">
        <v>15000039</v>
      </c>
      <c r="B40">
        <v>22034010</v>
      </c>
      <c r="C40">
        <v>3</v>
      </c>
      <c r="D40" s="1" t="str">
        <f>LOOKUP(表3[[#This Row],[ItemId]],[1]其他!$A:$A,[1]其他!$B:$B)</f>
        <v>饼干</v>
      </c>
    </row>
    <row r="41" spans="1:4" x14ac:dyDescent="0.15">
      <c r="A41">
        <v>15000040</v>
      </c>
      <c r="B41">
        <v>22034011</v>
      </c>
      <c r="C41">
        <v>3</v>
      </c>
      <c r="D41" s="1" t="str">
        <f>LOOKUP(表3[[#This Row],[ItemId]],[1]其他!$A:$A,[1]其他!$B:$B)</f>
        <v>红色胶囊</v>
      </c>
    </row>
    <row r="42" spans="1:4" x14ac:dyDescent="0.15">
      <c r="A42">
        <v>15000041</v>
      </c>
      <c r="B42">
        <v>22034012</v>
      </c>
      <c r="C42">
        <v>3</v>
      </c>
      <c r="D42" s="1" t="str">
        <f>LOOKUP(表3[[#This Row],[ItemId]],[1]其他!$A:$A,[1]其他!$B:$B)</f>
        <v>蓝色胶囊</v>
      </c>
    </row>
    <row r="43" spans="1:4" x14ac:dyDescent="0.15">
      <c r="A43">
        <v>15000042</v>
      </c>
      <c r="B43">
        <v>22034013</v>
      </c>
      <c r="C43">
        <v>3</v>
      </c>
      <c r="D43" s="1" t="str">
        <f>LOOKUP(表3[[#This Row],[ItemId]],[1]其他!$A:$A,[1]其他!$B:$B)</f>
        <v>水晶球</v>
      </c>
    </row>
    <row r="44" spans="1:4" x14ac:dyDescent="0.15">
      <c r="A44">
        <v>15000043</v>
      </c>
      <c r="B44">
        <v>22034014</v>
      </c>
      <c r="C44">
        <v>3</v>
      </c>
      <c r="D44" s="1" t="str">
        <f>LOOKUP(表3[[#This Row],[ItemId]],[1]其他!$A:$A,[1]其他!$B:$B)</f>
        <v>坐骑黑豹</v>
      </c>
    </row>
    <row r="45" spans="1:4" x14ac:dyDescent="0.15">
      <c r="A45">
        <v>15000044</v>
      </c>
      <c r="B45">
        <v>22034015</v>
      </c>
      <c r="C45">
        <v>3</v>
      </c>
      <c r="D45" s="1" t="str">
        <f>LOOKUP(表3[[#This Row],[ItemId]],[1]其他!$A:$A,[1]其他!$B:$B)</f>
        <v>坐骑鹰</v>
      </c>
    </row>
    <row r="46" spans="1:4" x14ac:dyDescent="0.15">
      <c r="A46">
        <v>15000045</v>
      </c>
      <c r="B46">
        <v>22034016</v>
      </c>
      <c r="C46">
        <v>3</v>
      </c>
      <c r="D46" s="1" t="str">
        <f>LOOKUP(表3[[#This Row],[ItemId]],[1]其他!$A:$A,[1]其他!$B:$B)</f>
        <v>坐骑传送器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2013-01-13T06:21:41Z</dcterms:created>
  <dcterms:modified xsi:type="dcterms:W3CDTF">2017-05-04T08:12:11Z</dcterms:modified>
</cp:coreProperties>
</file>