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<sst xmlns="http://schemas.openxmlformats.org/spreadsheetml/2006/main" count="1370" uniqueCount="930">
  <si>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</si>
  <si>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</si>
  <si>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</si>
  <si>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</si>
  <si>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</si>
  <si>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</si>
  <si>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</si>
  <si>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</si>
  <si>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</si>
  <si>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</si>
  <si>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</si>
  <si>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</si>
  <si>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</si>
  <si>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</si>
  <si>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</si>
  <si>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</si>
  <si>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</si>
  <si>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</si>
  <si>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</si>
  <si>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</si>
  <si>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</si>
  <si>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</si>
  <si>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</si>
  <si>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</si>
  <si>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</si>
  <si>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</si>
  <si>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</si>
  <si>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</si>
  <si>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</si>
  <si>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</si>
  <si>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</si>
  <si>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</si>
  <si>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</si>
  <si>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</si>
  <si>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</si>
  <si>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</si>
  <si>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</si>
  <si>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</si>
  <si>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</si>
  <si>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</si>
  <si>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</si>
  <si>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</si>
  <si>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</si>
  <si>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</si>
  <si>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</si>
  <si>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</si>
  <si>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</si>
  <si>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</si>
  <si>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</si>
  <si>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</si>
  <si>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</si>
  <si>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</si>
  <si>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</si>
  <si>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</si>
  <si>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</si>
  <si>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</si>
  <si>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</si>
  <si>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</si>
  <si>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</si>
  <si>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</si>
  <si>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</si>
  <si>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</si>
  <si>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</si>
  <si>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</si>
  <si>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</si>
  <si>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</si>
  <si>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</si>
  <si>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</si>
  <si>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</si>
  <si>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</si>
  <si>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</si>
  <si>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</si>
  <si>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</si>
  <si>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</si>
  <si>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</si>
  <si>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</si>
  <si>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</si>
  <si>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</si>
  <si>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</si>
  <si>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</si>
  <si>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</si>
  <si>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</si>
  <si>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</si>
  <si>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</si>
  <si>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</si>
  <si>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</si>
  <si>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</si>
  <si>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</si>
  <si>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</si>
  <si>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</si>
  <si>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</si>
  <si>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</si>
  <si>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</si>
  <si>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</si>
  <si>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</si>
  <si>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</si>
  <si>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</si>
  <si>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</si>
  <si>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</si>
  <si>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</si>
  <si>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</si>
  <si>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</si>
  <si>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</si>
  <si>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</si>
  <si>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</si>
  <si>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</si>
  <si>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</si>
  <si>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</si>
  <si>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</si>
  <si>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</si>
  <si>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</si>
  <si>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</si>
  <si>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</si>
  <si>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</si>
  <si>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</si>
  <si>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</si>
  <si>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</si>
  <si>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</si>
  <si>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</si>
  <si>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</si>
  <si>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</si>
  <si>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</si>
  <si>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</si>
  <si>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</si>
  <si>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</si>
  <si>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</si>
  <si>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</si>
  <si>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</si>
  <si>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</si>
  <si>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</si>
  <si>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</si>
  <si>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</si>
  <si>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</si>
  <si>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</si>
  <si>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</si>
  <si>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</si>
  <si>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</si>
  <si>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</si>
  <si>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</si>
  <si>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</si>
  <si>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</si>
  <si>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</si>
  <si>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</si>
  <si>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</si>
  <si>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</si>
  <si>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</si>
  <si>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</si>
  <si>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</si>
  <si>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</si>
  <si>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</si>
  <si>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</si>
  <si>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</si>
  <si>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</si>
  <si>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</si>
  <si>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</si>
  <si>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</si>
  <si>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</si>
  <si>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</si>
  <si>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</si>
  <si>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</si>
  <si>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</si>
  <si>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</si>
  <si>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</si>
  <si>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</si>
  <si>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</si>
  <si>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</si>
  <si>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</si>
  <si>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</si>
  <si>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</si>
  <si>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</si>
  <si>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</si>
  <si>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</si>
  <si>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</si>
  <si>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</si>
  <si>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</si>
  <si>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</si>
  <si>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</si>
  <si>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</si>
  <si>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</si>
  <si>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</si>
  <si>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</si>
  <si>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</si>
  <si>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</si>
  <si>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</si>
  <si>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</si>
  <si>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</si>
  <si>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</si>
  <si>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</si>
  <si>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</si>
  <si>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</si>
  <si>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</si>
  <si>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</si>
  <si>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</si>
  <si>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</si>
  <si>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</si>
  <si>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</si>
  <si>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</si>
  <si>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</si>
  <si>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</si>
  <si>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</si>
  <si>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</si>
  <si>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</si>
  <si>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</si>
  <si>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</si>
  <si>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</si>
  <si>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</si>
  <si>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</si>
  <si>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</si>
  <si>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</si>
  <si>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</si>
  <si>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</si>
  <si>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</si>
  <si>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</si>
  <si>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</si>
  <si>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</si>
  <si>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</si>
  <si>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</si>
  <si>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</si>
  <si>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</si>
  <si>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</si>
  <si>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</si>
  <si>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</si>
  <si>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</si>
  <si>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</si>
  <si>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</si>
  <si>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</si>
  <si>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</si>
  <si>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</si>
  <si>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</si>
  <si>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</si>
  <si>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</si>
  <si>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</si>
  <si>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</si>
  <si>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</si>
  <si>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</si>
  <si>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</si>
  <si>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</si>
  <si>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</si>
  <si>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</si>
  <si>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</si>
  <si>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</si>
  <si>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</si>
  <si>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</si>
  <si>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</si>
  <si>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</si>
  <si>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</si>
  <si>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</si>
  <si>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</si>
  <si>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</si>
  <si>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</si>
  <si>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</si>
  <si>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</si>
  <si>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</si>
  <si>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</si>
  <si>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</si>
  <si>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</si>
  <si>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</si>
  <si>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</si>
  <si>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</si>
  <si>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</si>
  <si>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</si>
  <si>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</si>
  <si>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</si>
  <si>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</si>
  <si>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</si>
  <si>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</si>
  <si>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</si>
  <si>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</si>
  <si>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</si>
  <si>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</si>
  <si>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</si>
  <si>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</si>
  <si>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</si>
  <si>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</si>
  <si>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</si>
  <si>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</si>
  <si>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</si>
  <si>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</si>
  <si>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</si>
  <si>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</si>
  <si>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</si>
  <si>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</si>
  <si>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</si>
  <si>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</si>
  <si>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</si>
  <si>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</si>
  <si>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</si>
  <si>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</si>
  <si>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</si>
  <si>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</si>
  <si>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</si>
  <si>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</si>
  <si>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</si>
  <si>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</si>
  <si>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</si>
  <si>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</si>
  <si>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</si>
  <si>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</si>
  <si>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</si>
  <si>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</si>
  <si>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</si>
  <si>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</si>
  <si>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</si>
  <si>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</si>
  <si>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</si>
  <si>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</si>
  <si>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</si>
  <si>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</si>
  <si>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</si>
  <si>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</si>
  <si>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</si>
  <si>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</si>
  <si>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</si>
  <si>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</si>
  <si>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</si>
  <si>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</si>
  <si>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</si>
  <si>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</si>
  <si>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</si>
  <si>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</si>
  <si>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</si>
  <si>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</si>
  <si>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</si>
  <si>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</si>
  <si>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</si>
  <si>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</si>
  <si>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</si>
  <si>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</si>
  <si>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</si>
  <si>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</si>
  <si>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</si>
  <si>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</si>
  <si>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</si>
  <si>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</si>
  <si>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</si>
  <si>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</si>
  <si>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</si>
  <si>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</si>
  <si>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</si>
  <si>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</si>
  <si>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</si>
  <si>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</si>
  <si>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</si>
  <si>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</si>
  <si>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</si>
  <si>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</si>
  <si>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</si>
  <si>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</si>
  <si>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</si>
  <si>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</si>
  <si>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</si>
  <si>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</si>
  <si>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</si>
  <si>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</si>
  <si>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</si>
  <si>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</si>
  <si>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</si>
  <si>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</si>
  <si>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</si>
  <si>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</si>
  <si>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</si>
  <si>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</si>
  <si>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</si>
  <si>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</si>
  <si>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</si>
  <si>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</si>
  <si>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</si>
  <si>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</si>
  <si>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</si>
  <si>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</si>
  <si>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</si>
  <si>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</si>
  <si>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</si>
  <si>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</si>
  <si>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</si>
  <si>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</si>
  <si>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</si>
  <si>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</si>
  <si>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</si>
  <si>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</si>
  <si>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</si>
  <si>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</si>
  <si>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</si>
  <si>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</si>
  <si>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</si>
  <si>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</si>
  <si>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</si>
  <si>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</si>
  <si>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</si>
  <si>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</si>
  <si>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</si>
  <si>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</si>
  <si>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</si>
  <si>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</si>
  <si>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</si>
  <si>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</si>
  <si>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</si>
  <si>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</si>
  <si>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</si>
  <si>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</si>
  <si>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</si>
  <si>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</si>
  <si>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</si>
  <si>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</si>
  <si>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</si>
  <si>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</si>
  <si>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</si>
  <si>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</si>
  <si>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</si>
  <si>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</si>
  <si>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</si>
  <si>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</si>
  <si>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</si>
  <si>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</si>
  <si>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</si>
  <si>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</si>
  <si>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</si>
  <si>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</si>
  <si>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</si>
  <si>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</si>
  <si>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</si>
  <si>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</si>
  <si>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</si>
  <si>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</si>
  <si>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</si>
  <si>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</si>
  <si>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</si>
  <si>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</si>
  <si>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</si>
  <si>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</si>
  <si>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</si>
  <si>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</si>
  <si>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</si>
  <si>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</si>
  <si>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</si>
  <si>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</si>
  <si>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</si>
  <si>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</si>
  <si>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</si>
  <si>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</si>
  <si>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</si>
  <si>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</si>
  <si>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</si>
  <si>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</si>
  <si>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</si>
  <si>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</si>
  <si>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</si>
  <si>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</si>
  <si>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</si>
  <si>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</si>
  <si>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</si>
  <si>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</si>
  <si>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</si>
  <si>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</si>
  <si>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</si>
  <si>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</si>
  <si>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</si>
  <si>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</si>
  <si>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</si>
  <si>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</si>
  <si>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</si>
  <si>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</si>
  <si>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</si>
  <si>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</si>
  <si>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</si>
  <si>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</si>
  <si>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</si>
  <si>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</si>
  <si>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</si>
  <si>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</si>
  <si>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</si>
  <si>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</si>
  <si>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</si>
  <si>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</si>
  <si>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</si>
  <si>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</si>
  <si>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</si>
  <si>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</si>
  <si>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</si>
  <si>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</si>
  <si>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</si>
  <si>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</si>
  <si>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</si>
  <si>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</si>
  <si>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</si>
  <si>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</si>
  <si>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</si>
  <si>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</si>
  <si>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</si>
  <si>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</si>
  <si>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</si>
  <si>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</si>
  <si>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</si>
  <si>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</si>
  <si>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</si>
  <si>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</si>
  <si>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</si>
  <si>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</si>
  <si>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</si>
  <si>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</si>
  <si>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</si>
  <si>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</si>
  <si>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</si>
  <si>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</si>
  <si>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</si>
  <si>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</si>
  <si>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</si>
  <si>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</si>
  <si>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</si>
  <si>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</si>
  <si>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</si>
  <si>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</si>
  <si>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</si>
  <si>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</si>
  <si>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</si>
  <si>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</si>
  <si>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</si>
  <si>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</si>
  <si>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</si>
  <si>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</si>
  <si>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</si>
  <si>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</si>
  <si>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</si>
  <si>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</si>
  <si>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</si>
  <si>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</si>
  <si>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</si>
  <si>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</si>
  <si>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</si>
  <si>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</si>
  <si>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</si>
  <si>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</si>
  <si>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</si>
  <si>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</si>
  <si>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</si>
  <si>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</si>
  <si>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</si>
  <si>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</si>
  <si>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</si>
  <si>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</si>
  <si>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</si>
  <si>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</si>
  <si>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</si>
  <si>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</si>
  <si>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</si>
  <si>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</si>
  <si>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</si>
  <si>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</si>
  <si>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</si>
  <si>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</si>
  <si>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</si>
  <si>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</si>
  <si>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</si>
  <si>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</si>
  <si>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</si>
  <si>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</si>
  <si>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</si>
  <si>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</si>
  <si>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</si>
  <si>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</si>
  <si>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</si>
  <si>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</si>
  <si>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</si>
  <si>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</si>
  <si>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</si>
  <si>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</si>
  <si>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</si>
  <si>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</si>
  <si>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</si>
  <si>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</si>
  <si>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</si>
  <si>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</si>
  <si>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</si>
  <si>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</si>
  <si>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</si>
  <si>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</si>
  <si>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</si>
  <si>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</si>
  <si>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</si>
  <si>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</si>
  <si>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</si>
  <si>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</si>
  <si>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</si>
  <si>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</si>
  <si>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</si>
  <si>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</si>
  <si>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</si>
  <si>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</si>
  <si>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</si>
  <si>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</si>
  <si>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</si>
  <si>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</si>
  <si>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</si>
  <si>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</si>
  <si>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</si>
  <si>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</si>
  <si>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</si>
  <si>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</si>
  <si>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</si>
  <si>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</si>
  <si>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</si>
  <si>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</si>
  <si>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</si>
  <si>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</si>
  <si>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</si>
  <si>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</si>
  <si>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</si>
  <si>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</si>
  <si>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</si>
  <si>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</si>
  <si>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</si>
  <si>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</si>
  <si>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</si>
  <si>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</si>
  <si>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</si>
  <si>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</si>
  <si>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</si>
  <si>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</si>
  <si>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</si>
  <si>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</si>
  <si>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</si>
  <si>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</si>
  <si>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</si>
  <si>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</si>
  <si>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</si>
  <si>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</si>
  <si>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</si>
  <si>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</si>
  <si>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</si>
  <si>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</si>
  <si>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</si>
  <si>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</si>
  <si>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</si>
  <si>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</si>
  <si>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</si>
  <si>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</si>
  <si>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</si>
  <si>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</si>
  <si>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</si>
  <si>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</si>
  <si>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</si>
  <si>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</si>
  <si>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</si>
  <si>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</si>
  <si>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</si>
  <si>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</si>
  <si>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</si>
  <si>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</si>
  <si>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</si>
  <si>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</si>
  <si>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</si>
  <si>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</si>
  <si>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</si>
  <si>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</si>
  <si>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</si>
  <si>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</si>
  <si>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</si>
  <si>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</si>
  <si>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</si>
  <si>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</si>
  <si>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</si>
  <si>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</si>
  <si>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</si>
  <si>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</si>
  <si>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</si>
  <si>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</si>
  <si>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</si>
  <si>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</si>
  <si>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</si>
  <si>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</si>
  <si>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</si>
  <si>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</si>
  <si>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</si>
  <si>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</si>
  <si>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</si>
  <si>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</si>
  <si>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</si>
  <si>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</si>
  <si>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</si>
  <si>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</si>
  <si>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</si>
  <si>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</si>
  <si>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</si>
  <si>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</si>
  <si>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</si>
  <si>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</si>
  <si>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</si>
  <si>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</si>
  <si>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</si>
  <si>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</si>
  <si>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</si>
  <si>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</si>
  <si>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</si>
  <si>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</si>
  <si>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</si>
  <si>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</si>
  <si>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</si>
  <si>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</si>
  <si>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</si>
  <si>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</si>
  <si>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</si>
  <si>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</si>
  <si>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</si>
  <si>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</si>
  <si>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</si>
  <si>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</si>
  <si>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</si>
  <si>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</si>
  <si>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</si>
  <si>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</si>
  <si>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</si>
  <si>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</si>
  <si>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</si>
  <si>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</si>
  <si>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</si>
  <si>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</si>
  <si>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</si>
  <si>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</si>
  <si>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</si>
  <si>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</si>
  <si>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</si>
  <si>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</si>
  <si>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</si>
  <si>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</si>
  <si>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</si>
  <si>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</si>
  <si>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</si>
  <si>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</si>
  <si>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</si>
  <si>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</si>
  <si>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</si>
  <si>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</si>
  <si>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</si>
  <si>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</si>
  <si>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</si>
  <si>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</si>
  <si>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</si>
  <si>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</si>
  <si>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</si>
  <si>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</si>
  <si>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</si>
  <si>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</si>
  <si>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</si>
  <si>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</si>
  <si>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</si>
  <si>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</si>
  <si>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</si>
  <si>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</si>
  <si>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</si>
  <si>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</si>
  <si>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</si>
  <si>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</si>
  <si>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</si>
  <si>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</si>
  <si>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</si>
  <si>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</si>
  <si>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</si>
  <si>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</si>
  <si>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</si>
  <si>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</si>
  <si>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</si>
  <si>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</si>
  <si>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</si>
  <si>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</si>
  <si>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</si>
  <si>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</si>
  <si>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</si>
  <si>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</si>
  <si>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</si>
  <si>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</si>
  <si>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</si>
  <si>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</si>
  <si>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</si>
  <si>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</si>
  <si>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</si>
  <si>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</si>
  <si>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</si>
  <si>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</si>
  <si>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</si>
  <si>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</si>
  <si>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</si>
  <si>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</si>
  <si>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</si>
  <si>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</si>
  <si>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</si>
  <si>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</si>
  <si>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</si>
  <si>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</si>
  <si>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</si>
  <si>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</si>
  <si>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</si>
  <si>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</si>
  <si>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</si>
  <si>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</si>
  <si>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</si>
  <si>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</si>
  <si>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</si>
  <si>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</si>
  <si>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</si>
  <si>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</si>
  <si>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</si>
  <si>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</si>
  <si>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</si>
  <si>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</si>
  <si>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</si>
  <si>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</si>
  <si>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</si>
  <si>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</si>
  <si>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</si>
  <si>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</si>
  <si>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</si>
  <si>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</si>
  <si>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</si>
  <si>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</si>
  <si>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</si>
  <si>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</si>
  <si>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</si>
  <si>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</si>
  <si>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</si>
  <si>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</si>
  <si>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</si>
  <si>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</si>
  <si>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</si>
  <si>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</si>
  <si>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</si>
  <si>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</si>
  <si>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</si>
  <si>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</si>
  <si>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</si>
  <si>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</si>
  <si>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</si>
  <si>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</si>
  <si>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</si>
  <si>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</si>
  <si>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</si>
  <si>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</si>
  <si>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</si>
  <si>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</si>
  <si>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</si>
  <si>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</si>
  <si>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</si>
  <si>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</si>
  <si>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</si>
  <si>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</si>
  <si>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</si>
  <si>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</si>
  <si>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</si>
  <si>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</si>
  <si>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</si>
  <si>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t.OnMagicDamage(null, p.Tower.GetPArmor()*s.Rate/100,s.Attr);</t>
    <phoneticPr fontId="18" type="noConversion"/>
  </si>
  <si>
    <t>p.Tower.AddPArmor(s.Cure);t.OnMagicDamage(null, s.Damage,s.Attr);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</si>
  <si>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</si>
  <si>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</si>
  <si>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</si>
  <si>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</si>
  <si>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</si>
  <si>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</si>
  <si>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t.OnMagicDamage(null, s.Damage,s.Attr);t.AddBuff(56000007,lv,s.Time);</t>
    <phoneticPr fontId="18" type="noConversion"/>
  </si>
  <si>
    <t>foreach(IMonster im in m.GetRangeMonster(p.IsLeft,s.Target,s.Shape,s.Range,mouse)){im.OnMagicDamage(null, s.Damage,s.Attr);im.AddBuff(56000012,lv,s.Time);}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</si>
  <si>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</si>
  <si>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</si>
  <si>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</si>
  <si>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</si>
  <si>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</si>
  <si>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</si>
  <si>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</si>
  <si>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群体，直伤</t>
    <phoneticPr fontId="18" type="noConversion"/>
  </si>
  <si>
    <t>状态</t>
    <phoneticPr fontId="18" type="noConversion"/>
  </si>
  <si>
    <t>NEW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</si>
  <si>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</si>
  <si>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</si>
  <si>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</si>
  <si>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t.Atk.Source+=s.Atk;if(t.Hp&gt;s.Damage)t.Def.Source-=3;</t>
    <phoneticPr fontId="18" type="noConversion"/>
  </si>
  <si>
    <t>t.Atk.Source+=s.Atk;if(t.HpRate&lt;50)t.Def.Source+=4;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</si>
  <si>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</si>
  <si>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</si>
  <si>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</si>
  <si>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</si>
  <si>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</si>
  <si>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</si>
  <si>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</si>
  <si>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</si>
  <si>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</si>
  <si>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</si>
  <si>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</si>
  <si>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</si>
  <si>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</si>
  <si>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</si>
  <si>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群体，直伤</t>
    <phoneticPr fontId="18" type="noConversion"/>
  </si>
  <si>
    <t>直伤</t>
    <phoneticPr fontId="18" type="noConversion"/>
  </si>
  <si>
    <t>NEL</t>
    <phoneticPr fontId="18" type="noConversion"/>
  </si>
  <si>
    <t>r.Tower.OnMagicDamage(null,s.Damage,s.Attr);</t>
    <phoneticPr fontId="18" type="noConversion"/>
  </si>
  <si>
    <t>foreach(IMonster im in m.GetRangeMonster(p.IsLeft,s.Target,s.Shape,s.Range,mouse).SortRandom().Top(1)){im.SuddenDeath();im.Owner.Tower.OnMagicDamage(null,s.Damage,s.Attr);}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</si>
  <si>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</si>
  <si>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</si>
  <si>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</si>
  <si>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int count=2;if(MathTool.GetRandom(100)&lt;s.Rate)count=3;foreach(IMonster im in m.GetRangeMonster(p.IsLeft,s.Target,s.Shape,s.Range,mouse).SortRandom().Top(count)){im.OnMagicDamage(null,s.Damage,s.Attr);}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</si>
  <si>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</si>
  <si>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</si>
  <si>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</si>
  <si>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</si>
  <si>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</si>
  <si>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</si>
  <si>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</si>
  <si>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</si>
  <si>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</si>
  <si>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</si>
  <si>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</si>
  <si>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</si>
  <si>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</si>
  <si>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</si>
  <si>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</si>
  <si>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</si>
  <si>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</si>
  <si>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</si>
  <si>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</si>
  <si>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</si>
  <si>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</si>
  <si>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</si>
  <si>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</si>
  <si>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</si>
  <si>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</si>
  <si>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</si>
  <si>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发现一张法术,{4:0.0}%几率发现的卡牌等级+1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</si>
  <si>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</si>
  <si>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</si>
  <si>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</si>
  <si>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if(MathTool.GetRandom(100)&lt;s.Rate)lv++;p.DiscoverCardType(null,3,lv,"AddCard");</t>
    <phoneticPr fontId="18" type="noConversion"/>
  </si>
  <si>
    <t>发现一张亡灵随从，{4:0.0}%几率拷贝一份</t>
    <phoneticPr fontId="18" type="noConversion"/>
  </si>
  <si>
    <t>if(MathTool.GetRandom(100)&lt;s.Rate)p.DiscoverCardRace(null,10,lv,"Add2Cards");else p.DiscoverCardRace(null,10,lv,"AddCard");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</si>
</sst>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2" totalsRowShown="0" headerRowDxfId="166" dataDxfId="165" tableBorderDxfId="164">
  <autoFilter ref="A3:AB142"/>
  <sortState ref="A4:AB113">
    <sortCondition ref="A3:A113"/>
  </sortState>
  <tableColumns count="28">
    <tableColumn id="1" name="Id" dataDxfId="163"/>
    <tableColumn id="2" name="Name" dataDxfId="162"/>
    <tableColumn id="20" name="Ename" dataDxfId="161"/>
    <tableColumn id="21" name="Remark" dataDxfId="160"/>
    <tableColumn id="3" name="Star" dataDxfId="159"/>
    <tableColumn id="4" name="Type" dataDxfId="158"/>
    <tableColumn id="5" name="Attr" dataDxfId="157"/>
    <tableColumn id="8" name="Quality" dataDxfId="156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55"/>
    <tableColumn id="9" name="Damage" dataDxfId="154"/>
    <tableColumn id="10" name="Cure" dataDxfId="153"/>
    <tableColumn id="11" name="Time" dataDxfId="152"/>
    <tableColumn id="13" name="Help" dataDxfId="151"/>
    <tableColumn id="16" name="Rate" dataDxfId="150"/>
    <tableColumn id="18" name="Atk" dataDxfId="149"/>
    <tableColumn id="12" name="Modify" dataDxfId="148"/>
    <tableColumn id="27" name="Sum" dataDxfId="147">
      <calculatedColumnFormula>T4-100+P4</calculatedColumnFormula>
    </tableColumn>
    <tableColumn id="6" name="Range" dataDxfId="146"/>
    <tableColumn id="15" name="Target" dataDxfId="145"/>
    <tableColumn id="25" name="Mark" dataDxfId="144"/>
    <tableColumn id="22" name="Effect" dataDxfId="143"/>
    <tableColumn id="24" name="GetDescript" dataDxfId="142"/>
    <tableColumn id="17" name="UnitEffect" dataDxfId="141"/>
    <tableColumn id="28" name="AreaEffect" dataDxfId="140"/>
    <tableColumn id="26" name="JobId" dataDxfId="139"/>
    <tableColumn id="19" name="Icon" dataDxfId="138"/>
    <tableColumn id="14" name="IsSpecial" dataDxfId="137"/>
    <tableColumn id="23" name="IsNew" dataDxfId="1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135" dataDxfId="134" tableBorderDxfId="133">
  <autoFilter ref="A3:AB12"/>
  <sortState ref="A4:X138">
    <sortCondition ref="A3:A138"/>
  </sortState>
  <tableColumns count="28">
    <tableColumn id="1" name="Id" dataDxfId="132"/>
    <tableColumn id="2" name="Name" dataDxfId="131"/>
    <tableColumn id="20" name="Ename" dataDxfId="130"/>
    <tableColumn id="21" name="Remark" dataDxfId="129"/>
    <tableColumn id="3" name="Star" dataDxfId="128"/>
    <tableColumn id="4" name="Type" dataDxfId="127"/>
    <tableColumn id="5" name="Attr" dataDxfId="126"/>
    <tableColumn id="8" name="Quality" dataDxfId="12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4"/>
    <tableColumn id="9" name="Damage" dataDxfId="123"/>
    <tableColumn id="10" name="Cure" dataDxfId="122"/>
    <tableColumn id="11" name="Time" dataDxfId="121"/>
    <tableColumn id="13" name="Help" dataDxfId="120"/>
    <tableColumn id="16" name="Rate" dataDxfId="119"/>
    <tableColumn id="18" name="Atk" dataDxfId="118"/>
    <tableColumn id="12" name="Modify" dataDxfId="117"/>
    <tableColumn id="27" name="Sum" dataDxfId="116">
      <calculatedColumnFormula>T4-100+P4</calculatedColumnFormula>
    </tableColumn>
    <tableColumn id="6" name="Range" dataDxfId="115"/>
    <tableColumn id="15" name="Target" dataDxfId="114"/>
    <tableColumn id="25" name="Mark" dataDxfId="113"/>
    <tableColumn id="22" name="Effect" dataDxfId="112"/>
    <tableColumn id="24" name="GetDescript" dataDxfId="111"/>
    <tableColumn id="17" name="UnitEffect" dataDxfId="110"/>
    <tableColumn id="28" name="AreaEffect" dataDxfId="109"/>
    <tableColumn id="26" name="JobId" dataDxfId="108"/>
    <tableColumn id="19" name="Icon" dataDxfId="107"/>
    <tableColumn id="14" name="IsSpecial" dataDxfId="106"/>
    <tableColumn id="23" name="IsNew" dataDxfId="10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104" tableBorderDxfId="103">
  <autoFilter ref="A3:AB9"/>
  <sortState ref="A4:X138">
    <sortCondition ref="A3:A138"/>
  </sortState>
  <tableColumns count="28">
    <tableColumn id="1" name="Id" dataDxfId="102"/>
    <tableColumn id="2" name="Name" dataDxfId="101"/>
    <tableColumn id="20" name="Ename" dataDxfId="100"/>
    <tableColumn id="21" name="Remark" dataDxfId="99"/>
    <tableColumn id="3" name="Star" dataDxfId="98"/>
    <tableColumn id="4" name="Type" dataDxfId="97"/>
    <tableColumn id="5" name="Attr" dataDxfId="96"/>
    <tableColumn id="8" name="Quality" dataDxfId="9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4"/>
    <tableColumn id="9" name="Damage" dataDxfId="93"/>
    <tableColumn id="10" name="Cure" dataDxfId="92"/>
    <tableColumn id="11" name="Time" dataDxfId="91"/>
    <tableColumn id="13" name="Help" dataDxfId="90"/>
    <tableColumn id="16" name="Rate" dataDxfId="89"/>
    <tableColumn id="18" name="Atk" dataDxfId="88"/>
    <tableColumn id="12" name="Modify" dataDxfId="87"/>
    <tableColumn id="27" name="Sum" dataDxfId="86">
      <calculatedColumnFormula>T4-100+P4</calculatedColumnFormula>
    </tableColumn>
    <tableColumn id="6" name="Range" dataDxfId="85"/>
    <tableColumn id="15" name="Target" dataDxfId="84"/>
    <tableColumn id="25" name="Mark" dataDxfId="83"/>
    <tableColumn id="22" name="Effect" dataDxfId="82"/>
    <tableColumn id="24" name="GetDescript" dataDxfId="81"/>
    <tableColumn id="17" name="UnitEffect" dataDxfId="80"/>
    <tableColumn id="28" name="AreaEffect" dataDxfId="79"/>
    <tableColumn id="26" name="JobId" dataDxfId="78"/>
    <tableColumn id="19" name="Icon" dataDxfId="77"/>
    <tableColumn id="14" name="IsSpecial" dataDxfId="76"/>
    <tableColumn id="23" name="IsNew" dataDxfId="7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2"/>
  <sheetViews>
    <sheetView tabSelected="1" workbookViewId="0">
      <pane xSplit="2" ySplit="3" topLeftCell="C136" activePane="bottomRight" state="frozen"/>
      <selection pane="topRight" activeCell="C1" sqref="C1"/>
      <selection pane="bottomLeft" activeCell="A4" sqref="A4"/>
      <selection pane="bottomRight" activeCell="G142" sqref="G142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741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740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591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653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924</v>
      </c>
      <c r="V4" s="7" t="s">
        <v>897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654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532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660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726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661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857</v>
      </c>
      <c r="V7" s="7" t="s">
        <v>859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655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656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656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656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656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656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656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656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651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568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664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515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757</v>
      </c>
      <c r="V18" s="7" t="s">
        <v>759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651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651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758</v>
      </c>
      <c r="V20" s="7" t="s">
        <v>760</v>
      </c>
      <c r="W20" s="1" t="s">
        <v>649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661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693</v>
      </c>
      <c r="V21" s="7" t="s">
        <v>595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664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625</v>
      </c>
      <c r="T22">
        <v>100</v>
      </c>
      <c r="U22" s="11" t="s">
        <v>641</v>
      </c>
      <c r="V22" s="7" t="s">
        <v>519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664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626</v>
      </c>
      <c r="T23">
        <v>100</v>
      </c>
      <c r="U23" s="11" t="s">
        <v>518</v>
      </c>
      <c r="V23" s="7" t="s">
        <v>516</v>
      </c>
      <c r="W23" s="1" t="s">
        <v>517</v>
      </c>
      <c r="X23" s="1" t="s">
        <v>517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664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627</v>
      </c>
      <c r="T24">
        <v>100</v>
      </c>
      <c r="U24" s="11" t="s">
        <v>520</v>
      </c>
      <c r="V24" s="7" t="s">
        <v>521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547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814</v>
      </c>
      <c r="V25" s="7" t="s">
        <v>815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722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661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694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657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644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666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510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650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511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662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692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913</v>
      </c>
      <c r="V33" s="1" t="s">
        <v>905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914</v>
      </c>
      <c r="V34" s="1" t="s">
        <v>907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664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695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657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514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685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664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616</v>
      </c>
      <c r="T38">
        <v>100</v>
      </c>
      <c r="U38" s="11" t="s">
        <v>835</v>
      </c>
      <c r="V38" s="7" t="s">
        <v>617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615</v>
      </c>
      <c r="T39">
        <v>100</v>
      </c>
      <c r="U39" s="11" t="s">
        <v>612</v>
      </c>
      <c r="V39" s="1" t="s">
        <v>613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658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839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837</v>
      </c>
      <c r="T41">
        <v>100</v>
      </c>
      <c r="U41" s="11" t="s">
        <v>836</v>
      </c>
      <c r="V41" s="7" t="s">
        <v>838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915</v>
      </c>
      <c r="V42" s="1" t="s">
        <v>906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916</v>
      </c>
      <c r="V43" s="1" t="s">
        <v>908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560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686</v>
      </c>
      <c r="V44" s="7" t="s">
        <v>561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84" x14ac:dyDescent="0.15">
      <c r="A45">
        <v>53000042</v>
      </c>
      <c r="B45" s="8" t="s">
        <v>58</v>
      </c>
      <c r="C45" s="1" t="s">
        <v>239</v>
      </c>
      <c r="D45" s="25" t="s">
        <v>664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696</v>
      </c>
      <c r="V45" s="7" t="s">
        <v>592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534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533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917</v>
      </c>
      <c r="V47" s="1" t="s">
        <v>909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512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628</v>
      </c>
      <c r="T48">
        <v>100</v>
      </c>
      <c r="U48" s="11" t="s">
        <v>687</v>
      </c>
      <c r="V48" s="1" t="s">
        <v>841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664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697</v>
      </c>
      <c r="V49" s="7" t="s">
        <v>586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664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698</v>
      </c>
      <c r="V50" s="7" t="s">
        <v>618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662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632</v>
      </c>
      <c r="T51">
        <v>100</v>
      </c>
      <c r="U51" s="11" t="s">
        <v>692</v>
      </c>
      <c r="V51" s="1" t="s">
        <v>600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664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699</v>
      </c>
      <c r="V52" s="7" t="s">
        <v>597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664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700</v>
      </c>
      <c r="V53" s="7" t="s">
        <v>585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665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701</v>
      </c>
      <c r="V54" s="1" t="s">
        <v>598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608</v>
      </c>
      <c r="C55" s="1" t="s">
        <v>609</v>
      </c>
      <c r="D55" s="25" t="s">
        <v>664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840</v>
      </c>
      <c r="T55">
        <v>95</v>
      </c>
      <c r="U55" s="11" t="s">
        <v>849</v>
      </c>
      <c r="V55" s="7" t="s">
        <v>842</v>
      </c>
      <c r="W55" s="1" t="s">
        <v>611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664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601</v>
      </c>
      <c r="T56">
        <v>100</v>
      </c>
      <c r="U56" s="11" t="s">
        <v>698</v>
      </c>
      <c r="V56" s="7" t="s">
        <v>602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36" x14ac:dyDescent="0.15">
      <c r="A57">
        <v>53000054</v>
      </c>
      <c r="B57" s="8" t="s">
        <v>75</v>
      </c>
      <c r="C57" s="1" t="s">
        <v>197</v>
      </c>
      <c r="D57" s="25" t="s">
        <v>662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702</v>
      </c>
      <c r="V57" s="7" t="s">
        <v>599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622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680</v>
      </c>
      <c r="V58" s="1" t="s">
        <v>535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531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546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528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529</v>
      </c>
      <c r="V60" s="1" t="s">
        <v>530</v>
      </c>
      <c r="W60" s="1" t="s">
        <v>527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607</v>
      </c>
      <c r="C61" s="1" t="s">
        <v>610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831</v>
      </c>
      <c r="T61">
        <v>100</v>
      </c>
      <c r="U61" s="11" t="s">
        <v>848</v>
      </c>
      <c r="V61" s="7" t="s">
        <v>851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651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753</v>
      </c>
      <c r="V62" s="7" t="s">
        <v>750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651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688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657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574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651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536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537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534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539</v>
      </c>
      <c r="V67" s="1" t="s">
        <v>538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664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703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918</v>
      </c>
      <c r="V69" s="1" t="s">
        <v>910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661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704</v>
      </c>
      <c r="V70" s="7" t="s">
        <v>633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665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548</v>
      </c>
      <c r="V71" s="7" t="s">
        <v>549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 x14ac:dyDescent="0.15">
      <c r="A72">
        <v>53000069</v>
      </c>
      <c r="B72" s="8" t="s">
        <v>98</v>
      </c>
      <c r="C72" s="1" t="s">
        <v>202</v>
      </c>
      <c r="D72" s="25" t="s">
        <v>651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751</v>
      </c>
      <c r="V72" s="7" t="s">
        <v>749</v>
      </c>
      <c r="W72" s="1" t="s">
        <v>723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651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830</v>
      </c>
      <c r="V73" s="7" t="s">
        <v>550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667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567</v>
      </c>
      <c r="V74" s="7" t="s">
        <v>566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651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569</v>
      </c>
      <c r="V75" s="1" t="s">
        <v>565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668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669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581</v>
      </c>
      <c r="V77" s="7" t="s">
        <v>582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651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670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553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651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513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671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681</v>
      </c>
      <c r="V81" s="7" t="s">
        <v>764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672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556</v>
      </c>
      <c r="V82" s="7" t="s">
        <v>554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672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629</v>
      </c>
      <c r="T83">
        <v>100</v>
      </c>
      <c r="U83" s="11" t="s">
        <v>555</v>
      </c>
      <c r="V83" s="7" t="s">
        <v>593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84" x14ac:dyDescent="0.15">
      <c r="A84">
        <v>53000081</v>
      </c>
      <c r="B84" s="8" t="s">
        <v>120</v>
      </c>
      <c r="C84" s="1" t="s">
        <v>269</v>
      </c>
      <c r="D84" s="25" t="s">
        <v>664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630</v>
      </c>
      <c r="T84">
        <v>100</v>
      </c>
      <c r="U84" s="11" t="s">
        <v>705</v>
      </c>
      <c r="V84" s="7" t="s">
        <v>594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659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752</v>
      </c>
      <c r="V85" s="7" t="s">
        <v>748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664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706</v>
      </c>
      <c r="V86" s="7" t="s">
        <v>559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674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578</v>
      </c>
      <c r="T87">
        <v>100</v>
      </c>
      <c r="U87" s="11" t="s">
        <v>579</v>
      </c>
      <c r="V87" s="7" t="s">
        <v>580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673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557</v>
      </c>
      <c r="T88">
        <v>100</v>
      </c>
      <c r="U88" s="11" t="s">
        <v>648</v>
      </c>
      <c r="V88" s="7" t="s">
        <v>558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 x14ac:dyDescent="0.15">
      <c r="A89">
        <v>53000086</v>
      </c>
      <c r="B89" s="8" t="s">
        <v>126</v>
      </c>
      <c r="C89" s="1" t="s">
        <v>206</v>
      </c>
      <c r="D89" s="25" t="s">
        <v>674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552</v>
      </c>
      <c r="V89" s="7" t="s">
        <v>551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661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631</v>
      </c>
      <c r="T90">
        <v>100</v>
      </c>
      <c r="U90" s="11" t="s">
        <v>707</v>
      </c>
      <c r="V90" s="7" t="s">
        <v>596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664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698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664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698</v>
      </c>
      <c r="V92" s="7" t="s">
        <v>584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562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663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708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619</v>
      </c>
      <c r="C95" s="1" t="s">
        <v>620</v>
      </c>
      <c r="D95" s="25" t="s">
        <v>622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621</v>
      </c>
      <c r="T95">
        <v>100</v>
      </c>
      <c r="U95" s="11" t="s">
        <v>682</v>
      </c>
      <c r="V95" s="1" t="s">
        <v>623</v>
      </c>
      <c r="W95" s="1" t="s">
        <v>624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662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709</v>
      </c>
      <c r="V96" s="7" t="s">
        <v>583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544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541</v>
      </c>
      <c r="V97" s="1" t="s">
        <v>540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675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683</v>
      </c>
      <c r="V98" s="7" t="s">
        <v>604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676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571</v>
      </c>
      <c r="T99">
        <v>104</v>
      </c>
      <c r="U99" s="11" t="s">
        <v>570</v>
      </c>
      <c r="V99" s="1" t="s">
        <v>572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672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575</v>
      </c>
      <c r="V100" s="7" t="s">
        <v>576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560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662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710</v>
      </c>
      <c r="V102" s="7" t="s">
        <v>577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677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573</v>
      </c>
      <c r="T103">
        <v>100</v>
      </c>
      <c r="U103" s="11" t="s">
        <v>684</v>
      </c>
      <c r="V103" s="1" t="s">
        <v>765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652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605</v>
      </c>
      <c r="T104">
        <v>100</v>
      </c>
      <c r="U104" s="11" t="s">
        <v>603</v>
      </c>
      <c r="V104" s="1" t="s">
        <v>606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662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692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674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754</v>
      </c>
      <c r="V106" s="7" t="s">
        <v>755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 x14ac:dyDescent="0.15">
      <c r="A107">
        <v>53000104</v>
      </c>
      <c r="B107" s="8" t="s">
        <v>148</v>
      </c>
      <c r="C107" s="1" t="s">
        <v>283</v>
      </c>
      <c r="D107" s="25" t="s">
        <v>678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636</v>
      </c>
      <c r="V107" s="7" t="s">
        <v>756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545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543</v>
      </c>
      <c r="V108" s="1" t="s">
        <v>542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651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803</v>
      </c>
      <c r="V109" s="7" t="s">
        <v>747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651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745</v>
      </c>
      <c r="V110" s="7" t="s">
        <v>746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651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689</v>
      </c>
      <c r="V111" s="7" t="s">
        <v>564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769</v>
      </c>
      <c r="V112" s="7" t="s">
        <v>563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562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719</v>
      </c>
      <c r="V113" s="7" t="s">
        <v>718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634</v>
      </c>
      <c r="C114" s="1" t="s">
        <v>635</v>
      </c>
      <c r="D114" s="25" t="s">
        <v>679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637</v>
      </c>
      <c r="T114">
        <v>100</v>
      </c>
      <c r="U114" s="11" t="s">
        <v>638</v>
      </c>
      <c r="V114" s="7" t="s">
        <v>639</v>
      </c>
      <c r="W114" s="1" t="s">
        <v>640</v>
      </c>
      <c r="X114" s="1" t="s">
        <v>640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642</v>
      </c>
      <c r="C115" s="1" t="s">
        <v>643</v>
      </c>
      <c r="D115" s="25" t="s">
        <v>647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645</v>
      </c>
      <c r="T115">
        <v>100</v>
      </c>
      <c r="U115" s="11" t="s">
        <v>691</v>
      </c>
      <c r="V115" s="7" t="s">
        <v>646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715</v>
      </c>
      <c r="C116" s="1" t="s">
        <v>716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717</v>
      </c>
      <c r="T116">
        <v>100</v>
      </c>
      <c r="U116" s="11" t="s">
        <v>779</v>
      </c>
      <c r="V116" s="7" t="s">
        <v>721</v>
      </c>
      <c r="W116" s="1" t="s">
        <v>720</v>
      </c>
      <c r="X116" s="1" t="s">
        <v>720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725</v>
      </c>
      <c r="C117" s="1" t="s">
        <v>724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717</v>
      </c>
      <c r="T117">
        <v>101</v>
      </c>
      <c r="U117" s="11" t="s">
        <v>736</v>
      </c>
      <c r="V117" s="7" t="s">
        <v>727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728</v>
      </c>
      <c r="C118" s="1" t="s">
        <v>729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730</v>
      </c>
      <c r="T118">
        <v>100</v>
      </c>
      <c r="U118" s="11" t="s">
        <v>731</v>
      </c>
      <c r="V118" s="7" t="s">
        <v>733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734</v>
      </c>
      <c r="C119" s="1" t="s">
        <v>735</v>
      </c>
      <c r="D119" s="25" t="s">
        <v>732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737</v>
      </c>
      <c r="V119" s="7" t="s">
        <v>798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738</v>
      </c>
      <c r="C120" s="1" t="s">
        <v>739</v>
      </c>
      <c r="D120" s="25" t="s">
        <v>732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744</v>
      </c>
      <c r="T120">
        <v>100</v>
      </c>
      <c r="U120" s="11" t="s">
        <v>794</v>
      </c>
      <c r="V120" s="7" t="s">
        <v>796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762</v>
      </c>
      <c r="C121" s="1" t="s">
        <v>761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768</v>
      </c>
      <c r="T121">
        <v>100</v>
      </c>
      <c r="U121" s="11" t="s">
        <v>763</v>
      </c>
      <c r="V121" s="7" t="s">
        <v>766</v>
      </c>
      <c r="W121" s="1" t="s">
        <v>767</v>
      </c>
      <c r="X121" s="1" t="s">
        <v>767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770</v>
      </c>
      <c r="C122" s="1" t="s">
        <v>771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775</v>
      </c>
      <c r="T122">
        <v>105</v>
      </c>
      <c r="U122" s="11" t="s">
        <v>772</v>
      </c>
      <c r="V122" s="7" t="s">
        <v>773</v>
      </c>
      <c r="W122" s="1" t="s">
        <v>774</v>
      </c>
      <c r="X122" s="1" t="s">
        <v>774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777</v>
      </c>
      <c r="C123" s="15" t="s">
        <v>781</v>
      </c>
      <c r="D123" s="25" t="s">
        <v>776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780</v>
      </c>
      <c r="V123" s="7" t="s">
        <v>778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782</v>
      </c>
      <c r="C124" s="15" t="s">
        <v>783</v>
      </c>
      <c r="D124" s="25" t="s">
        <v>784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785</v>
      </c>
      <c r="T124">
        <v>100</v>
      </c>
      <c r="U124" s="11" t="s">
        <v>795</v>
      </c>
      <c r="V124" s="1" t="s">
        <v>786</v>
      </c>
      <c r="W124" s="15" t="s">
        <v>787</v>
      </c>
      <c r="X124" s="15" t="s">
        <v>787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788</v>
      </c>
      <c r="C125" s="15" t="s">
        <v>789</v>
      </c>
      <c r="D125" s="25" t="s">
        <v>669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790</v>
      </c>
      <c r="T125">
        <v>101</v>
      </c>
      <c r="U125" s="11" t="s">
        <v>791</v>
      </c>
      <c r="V125" s="1" t="s">
        <v>804</v>
      </c>
      <c r="W125" s="15" t="s">
        <v>787</v>
      </c>
      <c r="X125" s="15" t="s">
        <v>787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793</v>
      </c>
      <c r="C126" s="15" t="s">
        <v>792</v>
      </c>
      <c r="D126" s="25" t="s">
        <v>651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797</v>
      </c>
      <c r="T126">
        <v>100</v>
      </c>
      <c r="U126" s="11" t="s">
        <v>809</v>
      </c>
      <c r="V126" s="1" t="s">
        <v>799</v>
      </c>
      <c r="W126" s="15" t="s">
        <v>787</v>
      </c>
      <c r="X126" s="15" t="s">
        <v>787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36" x14ac:dyDescent="0.15">
      <c r="A127">
        <v>53000124</v>
      </c>
      <c r="B127" s="22" t="s">
        <v>800</v>
      </c>
      <c r="C127" s="15" t="s">
        <v>801</v>
      </c>
      <c r="D127" s="25" t="s">
        <v>802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730</v>
      </c>
      <c r="T127">
        <v>101</v>
      </c>
      <c r="U127" s="11" t="s">
        <v>872</v>
      </c>
      <c r="V127" s="1" t="s">
        <v>805</v>
      </c>
      <c r="W127" s="15" t="s">
        <v>787</v>
      </c>
      <c r="X127" s="15" t="s">
        <v>787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806</v>
      </c>
      <c r="C128" s="15" t="s">
        <v>807</v>
      </c>
      <c r="D128" s="25" t="s">
        <v>808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810</v>
      </c>
      <c r="T128">
        <v>100</v>
      </c>
      <c r="U128" s="11" t="s">
        <v>812</v>
      </c>
      <c r="V128" s="1" t="s">
        <v>852</v>
      </c>
      <c r="W128" s="15" t="s">
        <v>811</v>
      </c>
      <c r="X128" s="15" t="s">
        <v>811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817</v>
      </c>
      <c r="C129" s="15" t="s">
        <v>816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813</v>
      </c>
      <c r="T129">
        <v>100</v>
      </c>
      <c r="U129" s="11" t="s">
        <v>826</v>
      </c>
      <c r="V129" s="1" t="s">
        <v>828</v>
      </c>
      <c r="W129" s="1" t="s">
        <v>874</v>
      </c>
      <c r="X129" s="1" t="s">
        <v>767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818</v>
      </c>
      <c r="C130" s="15" t="s">
        <v>819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820</v>
      </c>
      <c r="T130">
        <v>103</v>
      </c>
      <c r="U130" s="11" t="s">
        <v>795</v>
      </c>
      <c r="V130" s="1" t="s">
        <v>821</v>
      </c>
      <c r="W130" s="1" t="s">
        <v>767</v>
      </c>
      <c r="X130" s="1" t="s">
        <v>767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825</v>
      </c>
      <c r="C131" s="15" t="s">
        <v>824</v>
      </c>
      <c r="D131" s="25" t="s">
        <v>823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822</v>
      </c>
      <c r="T131">
        <v>100</v>
      </c>
      <c r="U131" s="11" t="s">
        <v>827</v>
      </c>
      <c r="V131" s="1" t="s">
        <v>829</v>
      </c>
      <c r="W131" s="1" t="s">
        <v>767</v>
      </c>
      <c r="X131" s="1" t="s">
        <v>767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845</v>
      </c>
      <c r="C132" s="15" t="s">
        <v>844</v>
      </c>
      <c r="D132" s="25" t="s">
        <v>846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854</v>
      </c>
      <c r="T132">
        <v>103</v>
      </c>
      <c r="U132" s="11" t="s">
        <v>850</v>
      </c>
      <c r="V132" s="1" t="s">
        <v>853</v>
      </c>
      <c r="W132" s="1" t="s">
        <v>847</v>
      </c>
      <c r="X132" s="1" t="s">
        <v>847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855</v>
      </c>
      <c r="C133" s="15" t="s">
        <v>856</v>
      </c>
      <c r="D133" s="25" t="s">
        <v>823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820</v>
      </c>
      <c r="T133">
        <v>107</v>
      </c>
      <c r="U133" s="11" t="s">
        <v>858</v>
      </c>
      <c r="V133" s="1" t="s">
        <v>860</v>
      </c>
      <c r="W133" s="1" t="s">
        <v>861</v>
      </c>
      <c r="X133" s="1" t="s">
        <v>861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862</v>
      </c>
      <c r="C134" s="15" t="s">
        <v>863</v>
      </c>
      <c r="D134" s="25" t="s">
        <v>866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868</v>
      </c>
      <c r="T134">
        <v>100</v>
      </c>
      <c r="U134" s="11" t="s">
        <v>869</v>
      </c>
      <c r="V134" s="1" t="s">
        <v>870</v>
      </c>
      <c r="W134" s="1" t="s">
        <v>871</v>
      </c>
      <c r="X134" s="1" t="s">
        <v>871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864</v>
      </c>
      <c r="C135" s="15" t="s">
        <v>865</v>
      </c>
      <c r="D135" s="25" t="s">
        <v>867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875</v>
      </c>
      <c r="T135">
        <v>102</v>
      </c>
      <c r="U135" s="11" t="s">
        <v>873</v>
      </c>
      <c r="V135" s="1" t="s">
        <v>876</v>
      </c>
      <c r="W135" s="1" t="s">
        <v>874</v>
      </c>
      <c r="X135" s="1" t="s">
        <v>874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878</v>
      </c>
      <c r="C136" s="15" t="s">
        <v>877</v>
      </c>
      <c r="D136" s="25" t="s">
        <v>879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919</v>
      </c>
      <c r="V136" s="1" t="s">
        <v>911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881</v>
      </c>
      <c r="C137" s="15" t="s">
        <v>880</v>
      </c>
      <c r="D137" s="25" t="s">
        <v>879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920</v>
      </c>
      <c r="V137" s="1" t="s">
        <v>912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884</v>
      </c>
      <c r="C138" s="15" t="s">
        <v>885</v>
      </c>
      <c r="D138" s="25" t="s">
        <v>889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890</v>
      </c>
      <c r="T138" s="15">
        <v>108</v>
      </c>
      <c r="U138" s="11" t="s">
        <v>892</v>
      </c>
      <c r="V138" s="1" t="s">
        <v>894</v>
      </c>
      <c r="W138" s="1" t="s">
        <v>871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887</v>
      </c>
      <c r="C139" s="15" t="s">
        <v>886</v>
      </c>
      <c r="D139" s="25" t="s">
        <v>888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895</v>
      </c>
      <c r="T139" s="15">
        <v>100</v>
      </c>
      <c r="U139" s="11" t="s">
        <v>896</v>
      </c>
      <c r="V139" s="1" t="s">
        <v>898</v>
      </c>
      <c r="W139" s="15" t="s">
        <v>4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899</v>
      </c>
      <c r="C140" s="15" t="s">
        <v>900</v>
      </c>
      <c r="D140" s="25" t="s">
        <v>901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904</v>
      </c>
      <c r="T140" s="15">
        <v>102</v>
      </c>
      <c r="U140" s="11" t="s">
        <v>902</v>
      </c>
      <c r="V140" s="1" t="s">
        <v>903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921</v>
      </c>
      <c r="C141" s="15" t="s">
        <v>922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768</v>
      </c>
      <c r="T141" s="15">
        <v>105</v>
      </c>
      <c r="U141" s="11" t="s">
        <v>927</v>
      </c>
      <c r="V141" s="1" t="s">
        <v>923</v>
      </c>
      <c r="W141" s="1" t="s">
        <v>767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925</v>
      </c>
      <c r="C142" s="15" t="s">
        <v>926</v>
      </c>
      <c r="D142" s="25" t="s">
        <v>514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904</v>
      </c>
      <c r="T142" s="15">
        <v>103</v>
      </c>
      <c r="U142" s="11" t="s">
        <v>929</v>
      </c>
      <c r="V142" s="1" t="s">
        <v>928</v>
      </c>
      <c r="W142" s="15" t="s">
        <v>4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</sheetData>
  <sortState ref="A2:V2">
    <sortCondition ref="E1"/>
  </sortState>
  <phoneticPr fontId="18" type="noConversion"/>
  <conditionalFormatting sqref="I4:I15 I70:I122 I17:I35 I38:I68">
    <cfRule type="cellIs" dxfId="74" priority="79" operator="notEqual">
      <formula>$E4</formula>
    </cfRule>
  </conditionalFormatting>
  <conditionalFormatting sqref="J4:N15 P38:Q68 P5:Q15 P17:Q35 P4 P70:Q122 J70:N122 J17:N35 J38:N68 N69 N136:N137">
    <cfRule type="cellIs" dxfId="73" priority="78" operator="equal">
      <formula>0</formula>
    </cfRule>
  </conditionalFormatting>
  <conditionalFormatting sqref="J69:M69 P69:Q69">
    <cfRule type="cellIs" dxfId="72" priority="42" operator="equal">
      <formula>0</formula>
    </cfRule>
  </conditionalFormatting>
  <conditionalFormatting sqref="I36">
    <cfRule type="cellIs" dxfId="71" priority="41" operator="notEqual">
      <formula>$E36</formula>
    </cfRule>
  </conditionalFormatting>
  <conditionalFormatting sqref="J36:N36 P36:Q36">
    <cfRule type="cellIs" dxfId="70" priority="40" operator="equal">
      <formula>0</formula>
    </cfRule>
  </conditionalFormatting>
  <conditionalFormatting sqref="I37">
    <cfRule type="cellIs" dxfId="69" priority="39" operator="notEqual">
      <formula>$E37</formula>
    </cfRule>
  </conditionalFormatting>
  <conditionalFormatting sqref="J37:N37 P37:Q37">
    <cfRule type="cellIs" dxfId="68" priority="38" operator="equal">
      <formula>0</formula>
    </cfRule>
  </conditionalFormatting>
  <conditionalFormatting sqref="H4:H15 H17:H122">
    <cfRule type="cellIs" dxfId="67" priority="34" operator="equal">
      <formula>1</formula>
    </cfRule>
    <cfRule type="cellIs" dxfId="66" priority="35" operator="equal">
      <formula>2</formula>
    </cfRule>
    <cfRule type="cellIs" dxfId="65" priority="36" operator="equal">
      <formula>3</formula>
    </cfRule>
    <cfRule type="cellIs" dxfId="64" priority="37" operator="greaterThanOrEqual">
      <formula>4</formula>
    </cfRule>
  </conditionalFormatting>
  <conditionalFormatting sqref="I16">
    <cfRule type="cellIs" dxfId="63" priority="31" operator="notEqual">
      <formula>$E16</formula>
    </cfRule>
  </conditionalFormatting>
  <conditionalFormatting sqref="J16:N16 P16:Q16">
    <cfRule type="cellIs" dxfId="62" priority="30" operator="equal">
      <formula>0</formula>
    </cfRule>
  </conditionalFormatting>
  <conditionalFormatting sqref="H16">
    <cfRule type="cellIs" dxfId="61" priority="26" operator="equal">
      <formula>1</formula>
    </cfRule>
    <cfRule type="cellIs" dxfId="60" priority="27" operator="equal">
      <formula>2</formula>
    </cfRule>
    <cfRule type="cellIs" dxfId="59" priority="28" operator="equal">
      <formula>3</formula>
    </cfRule>
    <cfRule type="cellIs" dxfId="58" priority="29" operator="greaterThanOrEqual">
      <formula>4</formula>
    </cfRule>
  </conditionalFormatting>
  <conditionalFormatting sqref="D1:D122 D143:D1048576">
    <cfRule type="containsText" dxfId="57" priority="25" operator="containsText" text="未完成">
      <formula>NOT(ISERROR(SEARCH("未完成",D1)))</formula>
    </cfRule>
  </conditionalFormatting>
  <conditionalFormatting sqref="O4:O134">
    <cfRule type="cellIs" dxfId="56" priority="24" operator="equal">
      <formula>0</formula>
    </cfRule>
  </conditionalFormatting>
  <conditionalFormatting sqref="I123:I135">
    <cfRule type="cellIs" dxfId="55" priority="23" operator="notEqual">
      <formula>$E123</formula>
    </cfRule>
  </conditionalFormatting>
  <conditionalFormatting sqref="J123:N134 P123:Q134">
    <cfRule type="cellIs" dxfId="54" priority="22" operator="equal">
      <formula>0</formula>
    </cfRule>
  </conditionalFormatting>
  <conditionalFormatting sqref="H123:H135">
    <cfRule type="cellIs" dxfId="53" priority="18" operator="equal">
      <formula>1</formula>
    </cfRule>
    <cfRule type="cellIs" dxfId="52" priority="19" operator="equal">
      <formula>2</formula>
    </cfRule>
    <cfRule type="cellIs" dxfId="51" priority="20" operator="equal">
      <formula>3</formula>
    </cfRule>
    <cfRule type="cellIs" dxfId="50" priority="21" operator="greaterThanOrEqual">
      <formula>4</formula>
    </cfRule>
  </conditionalFormatting>
  <conditionalFormatting sqref="O123:O134">
    <cfRule type="cellIs" dxfId="49" priority="16" operator="equal">
      <formula>0</formula>
    </cfRule>
  </conditionalFormatting>
  <conditionalFormatting sqref="D123:D135">
    <cfRule type="containsText" dxfId="48" priority="15" operator="containsText" text="未完成">
      <formula>NOT(ISERROR(SEARCH("未完成",D123)))</formula>
    </cfRule>
  </conditionalFormatting>
  <conditionalFormatting sqref="O135">
    <cfRule type="cellIs" dxfId="47" priority="14" operator="equal">
      <formula>0</formula>
    </cfRule>
  </conditionalFormatting>
  <conditionalFormatting sqref="J135:N135 P135:Q135">
    <cfRule type="cellIs" dxfId="46" priority="13" operator="equal">
      <formula>0</formula>
    </cfRule>
  </conditionalFormatting>
  <conditionalFormatting sqref="O135">
    <cfRule type="cellIs" dxfId="45" priority="12" operator="equal">
      <formula>0</formula>
    </cfRule>
  </conditionalFormatting>
  <conditionalFormatting sqref="I138:I142">
    <cfRule type="cellIs" dxfId="44" priority="11" operator="notEqual">
      <formula>$E138</formula>
    </cfRule>
  </conditionalFormatting>
  <conditionalFormatting sqref="J136:M137 J138:N142 P136:Q142">
    <cfRule type="cellIs" dxfId="43" priority="10" operator="equal">
      <formula>0</formula>
    </cfRule>
  </conditionalFormatting>
  <conditionalFormatting sqref="H136:H142">
    <cfRule type="cellIs" dxfId="42" priority="6" operator="equal">
      <formula>1</formula>
    </cfRule>
    <cfRule type="cellIs" dxfId="41" priority="7" operator="equal">
      <formula>2</formula>
    </cfRule>
    <cfRule type="cellIs" dxfId="40" priority="8" operator="equal">
      <formula>3</formula>
    </cfRule>
    <cfRule type="cellIs" dxfId="39" priority="9" operator="greaterThanOrEqual">
      <formula>4</formula>
    </cfRule>
  </conditionalFormatting>
  <conditionalFormatting sqref="O136:O142">
    <cfRule type="cellIs" dxfId="38" priority="4" operator="equal">
      <formula>0</formula>
    </cfRule>
  </conditionalFormatting>
  <conditionalFormatting sqref="D136:D142">
    <cfRule type="containsText" dxfId="37" priority="3" operator="containsText" text="未完成">
      <formula>NOT(ISERROR(SEARCH("未完成",D136)))</formula>
    </cfRule>
  </conditionalFormatting>
  <conditionalFormatting sqref="I136:I137 I69">
    <cfRule type="cellIs" dxfId="36" priority="1" operator="notEqual">
      <formula>$E69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8" sqref="U8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524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711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843</v>
      </c>
      <c r="T6" s="1">
        <v>-1</v>
      </c>
      <c r="U6" s="11" t="s">
        <v>891</v>
      </c>
      <c r="V6" s="7" t="s">
        <v>893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882</v>
      </c>
      <c r="V7" s="7" t="s">
        <v>883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690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523</v>
      </c>
      <c r="T10" s="1">
        <v>-1</v>
      </c>
      <c r="U10" s="11" t="s">
        <v>526</v>
      </c>
      <c r="V10" s="7" t="s">
        <v>525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587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589</v>
      </c>
      <c r="T11" s="1">
        <v>-1</v>
      </c>
      <c r="U11" s="11" t="s">
        <v>590</v>
      </c>
      <c r="V11" s="7" t="s">
        <v>588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834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831</v>
      </c>
      <c r="T12" s="1">
        <v>-1</v>
      </c>
      <c r="U12" s="11" t="s">
        <v>832</v>
      </c>
      <c r="V12" s="7" t="s">
        <v>833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2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2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2">
    <cfRule type="cellIs" dxfId="22" priority="24" operator="notEqual">
      <formula>$E9</formula>
    </cfRule>
  </conditionalFormatting>
  <conditionalFormatting sqref="J9:Q12">
    <cfRule type="cellIs" dxfId="21" priority="23" operator="equal">
      <formula>0</formula>
    </cfRule>
  </conditionalFormatting>
  <conditionalFormatting sqref="H5:H12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2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743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741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742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712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713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714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20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512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2013-01-13T06:23:28Z</dcterms:created>
  <dcterms:modified xsi:type="dcterms:W3CDTF">2017-05-14T00:48:53Z</dcterms:modified>
</cp:coreProperties>
</file>