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69" i="2" l="1"/>
  <c r="B84" i="2" l="1"/>
  <c r="B83" i="2"/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5" i="2" l="1"/>
  <c r="B94" i="2"/>
  <c r="B93" i="2"/>
  <c r="B92" i="2"/>
  <c r="B91" i="2"/>
  <c r="B90" i="2"/>
  <c r="B89" i="2"/>
  <c r="B88" i="2"/>
  <c r="B87" i="2"/>
  <c r="B86" i="2"/>
  <c r="B85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<sst xmlns="http://schemas.openxmlformats.org/spreadsheetml/2006/main" count="101" uniqueCount="75">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</sst>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22033019</v>
          </cell>
          <cell r="B73" t="str">
            <v>符文-卡斯</v>
          </cell>
        </row>
        <row r="74">
          <cell r="A74">
            <v>22033030</v>
          </cell>
          <cell r="B74" t="str">
            <v>木质修理锤</v>
          </cell>
        </row>
        <row r="75">
          <cell r="A75">
            <v>22033031</v>
          </cell>
          <cell r="B75" t="str">
            <v>钢铁修理锤</v>
          </cell>
        </row>
        <row r="76">
          <cell r="A76">
            <v>22033032</v>
          </cell>
          <cell r="B76" t="str">
            <v>神圣修理锤</v>
          </cell>
        </row>
        <row r="77">
          <cell r="A77">
            <v>22034001</v>
          </cell>
          <cell r="B77" t="str">
            <v>经验之书</v>
          </cell>
        </row>
        <row r="78">
          <cell r="A78">
            <v>22034002</v>
          </cell>
          <cell r="B78" t="str">
            <v>能量之书</v>
          </cell>
        </row>
        <row r="79">
          <cell r="A79">
            <v>22034003</v>
          </cell>
          <cell r="B79" t="str">
            <v>攻速药水</v>
          </cell>
        </row>
        <row r="80">
          <cell r="A80">
            <v>22034004</v>
          </cell>
          <cell r="B80" t="str">
            <v>守护药水</v>
          </cell>
        </row>
        <row r="81">
          <cell r="A81">
            <v>22034005</v>
          </cell>
          <cell r="B81" t="str">
            <v>法术药水</v>
          </cell>
        </row>
        <row r="82">
          <cell r="A82">
            <v>22034006</v>
          </cell>
          <cell r="B82" t="str">
            <v>技巧药水</v>
          </cell>
        </row>
        <row r="83">
          <cell r="A83">
            <v>22034007</v>
          </cell>
          <cell r="B83" t="str">
            <v>速度药水</v>
          </cell>
        </row>
        <row r="84">
          <cell r="A84">
            <v>22034008</v>
          </cell>
          <cell r="B84" t="str">
            <v>幸运药水</v>
          </cell>
        </row>
        <row r="85">
          <cell r="A85">
            <v>22034009</v>
          </cell>
          <cell r="B85" t="str">
            <v>暴击药水</v>
          </cell>
        </row>
        <row r="86">
          <cell r="A86">
            <v>22034010</v>
          </cell>
          <cell r="B86" t="str">
            <v>饼干</v>
          </cell>
        </row>
        <row r="87">
          <cell r="A87">
            <v>22034011</v>
          </cell>
          <cell r="B87" t="str">
            <v>红色胶囊</v>
          </cell>
        </row>
        <row r="88">
          <cell r="A88">
            <v>22034012</v>
          </cell>
          <cell r="B88" t="str">
            <v>蓝色胶囊</v>
          </cell>
        </row>
        <row r="89">
          <cell r="A89">
            <v>22035001</v>
          </cell>
          <cell r="B89" t="str">
            <v>猛兽卡片</v>
          </cell>
        </row>
        <row r="90">
          <cell r="A90">
            <v>22035002</v>
          </cell>
          <cell r="B90" t="str">
            <v>战斧卡片</v>
          </cell>
        </row>
        <row r="91">
          <cell r="A91">
            <v>22035003</v>
          </cell>
          <cell r="B91" t="str">
            <v>火焰卡片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V95" totalsRowShown="0" headerRowDxfId="1">
  <autoFilter ref="A3:V95"/>
  <sortState ref="A4:T93">
    <sortCondition ref="A3:A93"/>
  </sortState>
  <tableColumns count="22">
    <tableColumn id="1" name="Id"/>
    <tableColumn id="2" name="~Name" dataDxfId="0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8" name="RandomCardRate"/>
    <tableColumn id="16" name="RandomCardCatalog"/>
    <tableColumn id="7" name="DropId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topLeftCell="A37" workbookViewId="0">
      <selection activeCell="L56" sqref="L56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8" width="4.25" customWidth="1"/>
    <col min="9" max="9" width="12.625" customWidth="1"/>
    <col min="10" max="10" width="6.875" customWidth="1"/>
    <col min="11" max="11" width="9.75" customWidth="1"/>
    <col min="12" max="12" width="6.75" customWidth="1"/>
    <col min="13" max="13" width="8.625" customWidth="1"/>
    <col min="14" max="14" width="6.625" customWidth="1"/>
    <col min="15" max="22" width="7.375" customWidth="1"/>
  </cols>
  <sheetData>
    <row r="1" spans="1:22" ht="77.25" customHeight="1" x14ac:dyDescent="0.15">
      <c r="A1" s="11" t="s">
        <v>10</v>
      </c>
      <c r="B1" s="11" t="s">
        <v>11</v>
      </c>
      <c r="C1" s="11" t="s">
        <v>12</v>
      </c>
      <c r="D1" s="11" t="s">
        <v>65</v>
      </c>
      <c r="E1" s="11" t="s">
        <v>67</v>
      </c>
      <c r="F1" s="11" t="s">
        <v>68</v>
      </c>
      <c r="G1" s="11" t="s">
        <v>13</v>
      </c>
      <c r="H1" s="11" t="s">
        <v>14</v>
      </c>
      <c r="I1" s="11" t="s">
        <v>26</v>
      </c>
      <c r="J1" s="11" t="s">
        <v>27</v>
      </c>
      <c r="K1" s="11" t="s">
        <v>64</v>
      </c>
      <c r="L1" s="11" t="s">
        <v>71</v>
      </c>
      <c r="M1" s="11" t="s">
        <v>15</v>
      </c>
      <c r="N1" s="11" t="s">
        <v>16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44</v>
      </c>
      <c r="U1" s="12" t="s">
        <v>58</v>
      </c>
      <c r="V1" s="12" t="s">
        <v>49</v>
      </c>
    </row>
    <row r="2" spans="1:22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18</v>
      </c>
      <c r="J2" s="2" t="s">
        <v>18</v>
      </c>
      <c r="K2" s="2" t="s">
        <v>63</v>
      </c>
      <c r="L2" s="2" t="s">
        <v>72</v>
      </c>
      <c r="M2" s="2" t="s">
        <v>0</v>
      </c>
      <c r="N2" s="2" t="s">
        <v>0</v>
      </c>
      <c r="O2" s="6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45</v>
      </c>
      <c r="U2" s="3" t="s">
        <v>59</v>
      </c>
      <c r="V2" s="3" t="s">
        <v>48</v>
      </c>
    </row>
    <row r="3" spans="1:22" x14ac:dyDescent="0.15">
      <c r="A3" s="4" t="s">
        <v>19</v>
      </c>
      <c r="B3" s="5" t="s">
        <v>61</v>
      </c>
      <c r="C3" s="5" t="s">
        <v>1</v>
      </c>
      <c r="D3" s="5" t="s">
        <v>66</v>
      </c>
      <c r="E3" s="5" t="s">
        <v>70</v>
      </c>
      <c r="F3" s="5" t="s">
        <v>69</v>
      </c>
      <c r="G3" s="5" t="s">
        <v>2</v>
      </c>
      <c r="H3" s="5" t="s">
        <v>3</v>
      </c>
      <c r="I3" s="5" t="s">
        <v>40</v>
      </c>
      <c r="J3" s="5" t="s">
        <v>36</v>
      </c>
      <c r="K3" s="5" t="s">
        <v>62</v>
      </c>
      <c r="L3" s="5" t="s">
        <v>73</v>
      </c>
      <c r="M3" s="5" t="s">
        <v>4</v>
      </c>
      <c r="N3" s="5" t="s">
        <v>5</v>
      </c>
      <c r="O3" s="7" t="s">
        <v>6</v>
      </c>
      <c r="P3" s="8" t="s">
        <v>7</v>
      </c>
      <c r="Q3" s="8" t="s">
        <v>8</v>
      </c>
      <c r="R3" s="8" t="s">
        <v>9</v>
      </c>
      <c r="S3" s="8" t="s">
        <v>25</v>
      </c>
      <c r="T3" s="8" t="s">
        <v>46</v>
      </c>
      <c r="U3" s="8" t="s">
        <v>60</v>
      </c>
      <c r="V3" s="8" t="s">
        <v>50</v>
      </c>
    </row>
    <row r="4" spans="1:22" x14ac:dyDescent="0.15">
      <c r="A4">
        <v>22031002</v>
      </c>
      <c r="B4" s="9" t="str">
        <f>LOOKUP(表2[[#This Row],[Id]],[1]其他!$A:$A,[1]其他!$B:$B)</f>
        <v>卡牌补给包（无）</v>
      </c>
      <c r="I4" t="s">
        <v>37</v>
      </c>
      <c r="J4" t="s">
        <v>28</v>
      </c>
    </row>
    <row r="5" spans="1:22" x14ac:dyDescent="0.15">
      <c r="A5">
        <v>22031003</v>
      </c>
      <c r="B5" s="9" t="str">
        <f>LOOKUP(表2[[#This Row],[Id]],[1]其他!$A:$A,[1]其他!$B:$B)</f>
        <v>卡牌补给包（水）</v>
      </c>
      <c r="I5" t="s">
        <v>37</v>
      </c>
      <c r="J5" t="s">
        <v>29</v>
      </c>
    </row>
    <row r="6" spans="1:22" x14ac:dyDescent="0.15">
      <c r="A6">
        <v>22031004</v>
      </c>
      <c r="B6" s="9" t="str">
        <f>LOOKUP(表2[[#This Row],[Id]],[1]其他!$A:$A,[1]其他!$B:$B)</f>
        <v>卡牌补给包（风）</v>
      </c>
      <c r="I6" t="s">
        <v>37</v>
      </c>
      <c r="J6" t="s">
        <v>30</v>
      </c>
    </row>
    <row r="7" spans="1:22" x14ac:dyDescent="0.15">
      <c r="A7">
        <v>22031005</v>
      </c>
      <c r="B7" s="9" t="str">
        <f>LOOKUP(表2[[#This Row],[Id]],[1]其他!$A:$A,[1]其他!$B:$B)</f>
        <v>卡牌补给包（地）</v>
      </c>
      <c r="I7" t="s">
        <v>37</v>
      </c>
      <c r="J7" t="s">
        <v>31</v>
      </c>
    </row>
    <row r="8" spans="1:22" x14ac:dyDescent="0.15">
      <c r="A8">
        <v>22031006</v>
      </c>
      <c r="B8" s="9" t="str">
        <f>LOOKUP(表2[[#This Row],[Id]],[1]其他!$A:$A,[1]其他!$B:$B)</f>
        <v>卡牌补给包（火）</v>
      </c>
      <c r="I8" t="s">
        <v>37</v>
      </c>
      <c r="J8" t="s">
        <v>32</v>
      </c>
    </row>
    <row r="9" spans="1:22" x14ac:dyDescent="0.15">
      <c r="A9">
        <v>22031007</v>
      </c>
      <c r="B9" s="9" t="str">
        <f>LOOKUP(表2[[#This Row],[Id]],[1]其他!$A:$A,[1]其他!$B:$B)</f>
        <v>卡牌补给包（光）</v>
      </c>
      <c r="I9" t="s">
        <v>37</v>
      </c>
      <c r="J9" t="s">
        <v>33</v>
      </c>
    </row>
    <row r="10" spans="1:22" x14ac:dyDescent="0.15">
      <c r="A10">
        <v>22031008</v>
      </c>
      <c r="B10" s="9" t="str">
        <f>LOOKUP(表2[[#This Row],[Id]],[1]其他!$A:$A,[1]其他!$B:$B)</f>
        <v>卡牌补给包（暗）</v>
      </c>
      <c r="I10" t="s">
        <v>37</v>
      </c>
      <c r="J10" t="s">
        <v>34</v>
      </c>
    </row>
    <row r="11" spans="1:22" x14ac:dyDescent="0.15">
      <c r="A11">
        <v>22031011</v>
      </c>
      <c r="B11" s="9" t="str">
        <f>LOOKUP(表2[[#This Row],[Id]],[1]其他!$A:$A,[1]其他!$B:$B)</f>
        <v>卡牌补给包（生物）</v>
      </c>
      <c r="I11" t="s">
        <v>37</v>
      </c>
      <c r="J11" t="s">
        <v>41</v>
      </c>
    </row>
    <row r="12" spans="1:22" x14ac:dyDescent="0.15">
      <c r="A12">
        <v>22031012</v>
      </c>
      <c r="B12" s="9" t="str">
        <f>LOOKUP(表2[[#This Row],[Id]],[1]其他!$A:$A,[1]其他!$B:$B)</f>
        <v>卡牌补给包（武器）</v>
      </c>
      <c r="I12" t="s">
        <v>37</v>
      </c>
      <c r="J12" t="s">
        <v>42</v>
      </c>
    </row>
    <row r="13" spans="1:22" x14ac:dyDescent="0.15">
      <c r="A13">
        <v>22031013</v>
      </c>
      <c r="B13" s="9" t="str">
        <f>LOOKUP(表2[[#This Row],[Id]],[1]其他!$A:$A,[1]其他!$B:$B)</f>
        <v>卡牌补给包（法术）</v>
      </c>
      <c r="I13" t="s">
        <v>37</v>
      </c>
      <c r="J13" t="s">
        <v>43</v>
      </c>
    </row>
    <row r="14" spans="1:22" x14ac:dyDescent="0.15">
      <c r="A14">
        <v>22031101</v>
      </c>
      <c r="B14" s="10" t="str">
        <f>LOOKUP(表2[[#This Row],[Id]],[1]其他!$A:$A,[1]其他!$B:$B)</f>
        <v>素材袋</v>
      </c>
      <c r="K14">
        <v>23000201</v>
      </c>
    </row>
    <row r="15" spans="1:22" x14ac:dyDescent="0.15">
      <c r="A15">
        <v>22031102</v>
      </c>
      <c r="B15" s="10" t="str">
        <f>LOOKUP(表2[[#This Row],[Id]],[1]其他!$A:$A,[1]其他!$B:$B)</f>
        <v>高级素材袋</v>
      </c>
      <c r="K15">
        <v>23000202</v>
      </c>
    </row>
    <row r="16" spans="1:22" x14ac:dyDescent="0.15">
      <c r="A16">
        <v>22031103</v>
      </c>
      <c r="B16" s="10" t="str">
        <f>LOOKUP(表2[[#This Row],[Id]],[1]其他!$A:$A,[1]其他!$B:$B)</f>
        <v>特级素材袋</v>
      </c>
      <c r="K16">
        <v>23000203</v>
      </c>
    </row>
    <row r="17" spans="1:11" x14ac:dyDescent="0.15">
      <c r="A17">
        <v>22031104</v>
      </c>
      <c r="B17" s="10" t="str">
        <f>LOOKUP(表2[[#This Row],[Id]],[1]其他!$A:$A,[1]其他!$B:$B)</f>
        <v>极品素材袋</v>
      </c>
      <c r="K17">
        <v>23000204</v>
      </c>
    </row>
    <row r="18" spans="1:11" x14ac:dyDescent="0.15">
      <c r="A18">
        <v>22031301</v>
      </c>
      <c r="B18" s="10" t="str">
        <f>LOOKUP(表2[[#This Row],[Id]],[1]其他!$A:$A,[1]其他!$B:$B)</f>
        <v>资源袋(绿)</v>
      </c>
      <c r="K18">
        <v>23000001</v>
      </c>
    </row>
    <row r="19" spans="1:11" x14ac:dyDescent="0.15">
      <c r="A19">
        <v>22031302</v>
      </c>
      <c r="B19" s="10" t="str">
        <f>LOOKUP(表2[[#This Row],[Id]],[1]其他!$A:$A,[1]其他!$B:$B)</f>
        <v>资源袋(蓝)</v>
      </c>
      <c r="K19">
        <v>23000002</v>
      </c>
    </row>
    <row r="20" spans="1:11" x14ac:dyDescent="0.15">
      <c r="A20">
        <v>22031303</v>
      </c>
      <c r="B20" s="10" t="str">
        <f>LOOKUP(表2[[#This Row],[Id]],[1]其他!$A:$A,[1]其他!$B:$B)</f>
        <v>资源袋(红)</v>
      </c>
      <c r="K20">
        <v>23000003</v>
      </c>
    </row>
    <row r="21" spans="1:11" x14ac:dyDescent="0.15">
      <c r="A21">
        <v>22031304</v>
      </c>
      <c r="B21" s="10" t="str">
        <f>LOOKUP(表2[[#This Row],[Id]],[1]其他!$A:$A,[1]其他!$B:$B)</f>
        <v>资源袋(紫)</v>
      </c>
      <c r="K21">
        <v>23000004</v>
      </c>
    </row>
    <row r="22" spans="1:11" x14ac:dyDescent="0.15">
      <c r="A22">
        <v>22031305</v>
      </c>
      <c r="B22" s="10" t="str">
        <f>LOOKUP(表2[[#This Row],[Id]],[1]其他!$A:$A,[1]其他!$B:$B)</f>
        <v>资源袋(灰)</v>
      </c>
      <c r="K22">
        <v>23000005</v>
      </c>
    </row>
    <row r="23" spans="1:11" x14ac:dyDescent="0.15">
      <c r="A23">
        <v>22031401</v>
      </c>
      <c r="B23" s="10" t="str">
        <f>LOOKUP(表2[[#This Row],[Id]],[1]其他!$A:$A,[1]其他!$B:$B)</f>
        <v>素材袋(无)</v>
      </c>
      <c r="K23">
        <v>23000301</v>
      </c>
    </row>
    <row r="24" spans="1:11" x14ac:dyDescent="0.15">
      <c r="A24">
        <v>22031402</v>
      </c>
      <c r="B24" s="10" t="str">
        <f>LOOKUP(表2[[#This Row],[Id]],[1]其他!$A:$A,[1]其他!$B:$B)</f>
        <v>素材袋(水)</v>
      </c>
      <c r="K24">
        <v>23000302</v>
      </c>
    </row>
    <row r="25" spans="1:11" x14ac:dyDescent="0.15">
      <c r="A25">
        <v>22031403</v>
      </c>
      <c r="B25" s="10" t="str">
        <f>LOOKUP(表2[[#This Row],[Id]],[1]其他!$A:$A,[1]其他!$B:$B)</f>
        <v>素材袋(风)</v>
      </c>
      <c r="K25">
        <v>23000303</v>
      </c>
    </row>
    <row r="26" spans="1:11" x14ac:dyDescent="0.15">
      <c r="A26">
        <v>22031404</v>
      </c>
      <c r="B26" s="10" t="str">
        <f>LOOKUP(表2[[#This Row],[Id]],[1]其他!$A:$A,[1]其他!$B:$B)</f>
        <v>素材袋(火)</v>
      </c>
      <c r="K26">
        <v>23000304</v>
      </c>
    </row>
    <row r="27" spans="1:11" x14ac:dyDescent="0.15">
      <c r="A27">
        <v>22031405</v>
      </c>
      <c r="B27" s="10" t="str">
        <f>LOOKUP(表2[[#This Row],[Id]],[1]其他!$A:$A,[1]其他!$B:$B)</f>
        <v>素材袋(地)</v>
      </c>
      <c r="K27">
        <v>23000305</v>
      </c>
    </row>
    <row r="28" spans="1:11" x14ac:dyDescent="0.15">
      <c r="A28">
        <v>22031406</v>
      </c>
      <c r="B28" s="10" t="str">
        <f>LOOKUP(表2[[#This Row],[Id]],[1]其他!$A:$A,[1]其他!$B:$B)</f>
        <v>素材袋(光)</v>
      </c>
      <c r="K28">
        <v>23000306</v>
      </c>
    </row>
    <row r="29" spans="1:11" x14ac:dyDescent="0.15">
      <c r="A29">
        <v>22031407</v>
      </c>
      <c r="B29" s="10" t="str">
        <f>LOOKUP(表2[[#This Row],[Id]],[1]其他!$A:$A,[1]其他!$B:$B)</f>
        <v>素材袋(暗)</v>
      </c>
      <c r="K29">
        <v>23000307</v>
      </c>
    </row>
    <row r="30" spans="1:11" x14ac:dyDescent="0.15">
      <c r="A30">
        <v>22031501</v>
      </c>
      <c r="B30" s="10" t="str">
        <f>LOOKUP(表2[[#This Row],[Id]],[1]其他!$A:$A,[1]其他!$B:$B)</f>
        <v>资源袋(恶魔)</v>
      </c>
      <c r="K30">
        <v>23000401</v>
      </c>
    </row>
    <row r="31" spans="1:11" x14ac:dyDescent="0.15">
      <c r="A31">
        <v>22031502</v>
      </c>
      <c r="B31" s="10" t="str">
        <f>LOOKUP(表2[[#This Row],[Id]],[1]其他!$A:$A,[1]其他!$B:$B)</f>
        <v>资源袋(机械)</v>
      </c>
      <c r="K31">
        <v>23000402</v>
      </c>
    </row>
    <row r="32" spans="1:11" x14ac:dyDescent="0.15">
      <c r="A32">
        <v>22031503</v>
      </c>
      <c r="B32" s="10" t="str">
        <f>LOOKUP(表2[[#This Row],[Id]],[1]其他!$A:$A,[1]其他!$B:$B)</f>
        <v>资源袋(精灵)</v>
      </c>
      <c r="K32">
        <v>23000403</v>
      </c>
    </row>
    <row r="33" spans="1:11" x14ac:dyDescent="0.15">
      <c r="A33">
        <v>22031504</v>
      </c>
      <c r="B33" s="10" t="str">
        <f>LOOKUP(表2[[#This Row],[Id]],[1]其他!$A:$A,[1]其他!$B:$B)</f>
        <v>资源袋(昆虫)</v>
      </c>
      <c r="K33">
        <v>23000404</v>
      </c>
    </row>
    <row r="34" spans="1:11" x14ac:dyDescent="0.15">
      <c r="A34">
        <v>22031505</v>
      </c>
      <c r="B34" s="10" t="str">
        <f>LOOKUP(表2[[#This Row],[Id]],[1]其他!$A:$A,[1]其他!$B:$B)</f>
        <v>资源袋(龙)</v>
      </c>
      <c r="K34">
        <v>23000405</v>
      </c>
    </row>
    <row r="35" spans="1:11" x14ac:dyDescent="0.15">
      <c r="A35">
        <v>22031506</v>
      </c>
      <c r="B35" s="10" t="str">
        <f>LOOKUP(表2[[#This Row],[Id]],[1]其他!$A:$A,[1]其他!$B:$B)</f>
        <v>资源袋(鸟)</v>
      </c>
      <c r="K35">
        <v>23000406</v>
      </c>
    </row>
    <row r="36" spans="1:11" x14ac:dyDescent="0.15">
      <c r="A36">
        <v>22031507</v>
      </c>
      <c r="B36" s="10" t="str">
        <f>LOOKUP(表2[[#This Row],[Id]],[1]其他!$A:$A,[1]其他!$B:$B)</f>
        <v>资源袋(爬行)</v>
      </c>
      <c r="K36">
        <v>23000407</v>
      </c>
    </row>
    <row r="37" spans="1:11" x14ac:dyDescent="0.15">
      <c r="A37">
        <v>22031508</v>
      </c>
      <c r="B37" s="10" t="str">
        <f>LOOKUP(表2[[#This Row],[Id]],[1]其他!$A:$A,[1]其他!$B:$B)</f>
        <v>资源袋(人类)</v>
      </c>
      <c r="K37">
        <v>23000408</v>
      </c>
    </row>
    <row r="38" spans="1:11" x14ac:dyDescent="0.15">
      <c r="A38">
        <v>22031509</v>
      </c>
      <c r="B38" s="10" t="str">
        <f>LOOKUP(表2[[#This Row],[Id]],[1]其他!$A:$A,[1]其他!$B:$B)</f>
        <v>资源袋(兽人)</v>
      </c>
      <c r="K38">
        <v>23000409</v>
      </c>
    </row>
    <row r="39" spans="1:11" x14ac:dyDescent="0.15">
      <c r="A39">
        <v>22031510</v>
      </c>
      <c r="B39" s="10" t="str">
        <f>LOOKUP(表2[[#This Row],[Id]],[1]其他!$A:$A,[1]其他!$B:$B)</f>
        <v>资源袋(亡灵)</v>
      </c>
      <c r="K39">
        <v>23000410</v>
      </c>
    </row>
    <row r="40" spans="1:11" x14ac:dyDescent="0.15">
      <c r="A40">
        <v>22031511</v>
      </c>
      <c r="B40" s="10" t="str">
        <f>LOOKUP(表2[[#This Row],[Id]],[1]其他!$A:$A,[1]其他!$B:$B)</f>
        <v>资源袋(野兽)</v>
      </c>
      <c r="K40">
        <v>23000411</v>
      </c>
    </row>
    <row r="41" spans="1:11" x14ac:dyDescent="0.15">
      <c r="A41">
        <v>22031512</v>
      </c>
      <c r="B41" s="10" t="str">
        <f>LOOKUP(表2[[#This Row],[Id]],[1]其他!$A:$A,[1]其他!$B:$B)</f>
        <v>资源袋(鱼)</v>
      </c>
      <c r="K41">
        <v>23000412</v>
      </c>
    </row>
    <row r="42" spans="1:11" x14ac:dyDescent="0.15">
      <c r="A42">
        <v>22031513</v>
      </c>
      <c r="B42" s="10" t="str">
        <f>LOOKUP(表2[[#This Row],[Id]],[1]其他!$A:$A,[1]其他!$B:$B)</f>
        <v>资源袋(元素)</v>
      </c>
      <c r="K42">
        <v>23000413</v>
      </c>
    </row>
    <row r="43" spans="1:11" x14ac:dyDescent="0.15">
      <c r="A43">
        <v>22031514</v>
      </c>
      <c r="B43" s="10" t="str">
        <f>LOOKUP(表2[[#This Row],[Id]],[1]其他!$A:$A,[1]其他!$B:$B)</f>
        <v>资源袋(植物)</v>
      </c>
      <c r="K43">
        <v>23000414</v>
      </c>
    </row>
    <row r="44" spans="1:11" x14ac:dyDescent="0.15">
      <c r="A44">
        <v>22031515</v>
      </c>
      <c r="B44" s="10" t="str">
        <f>LOOKUP(表2[[#This Row],[Id]],[1]其他!$A:$A,[1]其他!$B:$B)</f>
        <v>资源袋(地精)</v>
      </c>
      <c r="K44">
        <v>23000415</v>
      </c>
    </row>
    <row r="45" spans="1:11" x14ac:dyDescent="0.15">
      <c r="A45">
        <v>22031516</v>
      </c>
      <c r="B45" s="10" t="str">
        <f>LOOKUP(表2[[#This Row],[Id]],[1]其他!$A:$A,[1]其他!$B:$B)</f>
        <v>资源袋(石像)</v>
      </c>
      <c r="K45">
        <v>23000416</v>
      </c>
    </row>
    <row r="46" spans="1:11" x14ac:dyDescent="0.15">
      <c r="A46">
        <v>22032001</v>
      </c>
      <c r="B46" s="9" t="str">
        <f>LOOKUP(表2[[#This Row],[Id]],[1]其他!$A:$A,[1]其他!$B:$B)</f>
        <v>木材补给车</v>
      </c>
      <c r="G46">
        <v>2</v>
      </c>
      <c r="H46">
        <v>30</v>
      </c>
    </row>
    <row r="47" spans="1:11" x14ac:dyDescent="0.15">
      <c r="A47">
        <v>22032002</v>
      </c>
      <c r="B47" s="9" t="str">
        <f>LOOKUP(表2[[#This Row],[Id]],[1]其他!$A:$A,[1]其他!$B:$B)</f>
        <v>矿石补给车</v>
      </c>
      <c r="G47">
        <v>3</v>
      </c>
      <c r="H47">
        <v>30</v>
      </c>
    </row>
    <row r="48" spans="1:11" x14ac:dyDescent="0.15">
      <c r="A48">
        <v>22032003</v>
      </c>
      <c r="B48" s="9" t="str">
        <f>LOOKUP(表2[[#This Row],[Id]],[1]其他!$A:$A,[1]其他!$B:$B)</f>
        <v>水银补给车</v>
      </c>
      <c r="G48">
        <v>4</v>
      </c>
      <c r="H48">
        <v>10</v>
      </c>
    </row>
    <row r="49" spans="1:19" x14ac:dyDescent="0.15">
      <c r="A49">
        <v>22032004</v>
      </c>
      <c r="B49" s="9" t="str">
        <f>LOOKUP(表2[[#This Row],[Id]],[1]其他!$A:$A,[1]其他!$B:$B)</f>
        <v>红宝石补给车</v>
      </c>
      <c r="G49">
        <v>5</v>
      </c>
      <c r="H49">
        <v>10</v>
      </c>
    </row>
    <row r="50" spans="1:19" x14ac:dyDescent="0.15">
      <c r="A50">
        <v>22032005</v>
      </c>
      <c r="B50" s="9" t="str">
        <f>LOOKUP(表2[[#This Row],[Id]],[1]其他!$A:$A,[1]其他!$B:$B)</f>
        <v>硫磺补给车</v>
      </c>
      <c r="G50">
        <v>6</v>
      </c>
      <c r="H50">
        <v>10</v>
      </c>
    </row>
    <row r="51" spans="1:19" x14ac:dyDescent="0.15">
      <c r="A51">
        <v>22032006</v>
      </c>
      <c r="B51" s="9" t="str">
        <f>LOOKUP(表2[[#This Row],[Id]],[1]其他!$A:$A,[1]其他!$B:$B)</f>
        <v>水晶补给车</v>
      </c>
      <c r="G51">
        <v>7</v>
      </c>
      <c r="H51">
        <v>10</v>
      </c>
    </row>
    <row r="52" spans="1:19" x14ac:dyDescent="0.15">
      <c r="A52">
        <v>22032007</v>
      </c>
      <c r="B52" s="9" t="str">
        <f>LOOKUP(表2[[#This Row],[Id]],[1]其他!$A:$A,[1]其他!$B:$B)</f>
        <v>初始资源包</v>
      </c>
      <c r="G52">
        <v>1</v>
      </c>
      <c r="H52">
        <v>300</v>
      </c>
    </row>
    <row r="53" spans="1:19" x14ac:dyDescent="0.15">
      <c r="A53">
        <v>22032008</v>
      </c>
      <c r="B53" s="9" t="str">
        <f>LOOKUP(表2[[#This Row],[Id]],[1]其他!$A:$A,[1]其他!$B:$B)</f>
        <v>金币</v>
      </c>
      <c r="G53">
        <v>1</v>
      </c>
      <c r="H53">
        <v>50</v>
      </c>
    </row>
    <row r="54" spans="1:19" x14ac:dyDescent="0.15">
      <c r="A54">
        <v>22033001</v>
      </c>
      <c r="B54" s="9" t="str">
        <f>LOOKUP(表2[[#This Row],[Id]],[1]其他!$A:$A,[1]其他!$B:$B)</f>
        <v>小型魔法药剂</v>
      </c>
      <c r="P54">
        <v>2</v>
      </c>
    </row>
    <row r="55" spans="1:19" x14ac:dyDescent="0.15">
      <c r="A55">
        <v>22033002</v>
      </c>
      <c r="B55" s="9" t="str">
        <f>LOOKUP(表2[[#This Row],[Id]],[1]其他!$A:$A,[1]其他!$B:$B)</f>
        <v>中型魔法药剂</v>
      </c>
      <c r="P55">
        <v>5</v>
      </c>
    </row>
    <row r="56" spans="1:19" x14ac:dyDescent="0.15">
      <c r="A56">
        <v>22033003</v>
      </c>
      <c r="B56" s="9" t="str">
        <f>LOOKUP(表2[[#This Row],[Id]],[1]其他!$A:$A,[1]其他!$B:$B)</f>
        <v>大型魔法药剂</v>
      </c>
      <c r="P56">
        <v>10</v>
      </c>
    </row>
    <row r="57" spans="1:19" x14ac:dyDescent="0.15">
      <c r="A57">
        <v>22033004</v>
      </c>
      <c r="B57" s="9" t="str">
        <f>LOOKUP(表2[[#This Row],[Id]],[1]其他!$A:$A,[1]其他!$B:$B)</f>
        <v>小型活力药剂</v>
      </c>
      <c r="O57">
        <v>2</v>
      </c>
    </row>
    <row r="58" spans="1:19" x14ac:dyDescent="0.15">
      <c r="A58">
        <v>22033005</v>
      </c>
      <c r="B58" s="9" t="str">
        <f>LOOKUP(表2[[#This Row],[Id]],[1]其他!$A:$A,[1]其他!$B:$B)</f>
        <v>中型活力药剂</v>
      </c>
      <c r="O58">
        <v>5</v>
      </c>
    </row>
    <row r="59" spans="1:19" x14ac:dyDescent="0.15">
      <c r="A59">
        <v>22033006</v>
      </c>
      <c r="B59" s="9" t="str">
        <f>LOOKUP(表2[[#This Row],[Id]],[1]其他!$A:$A,[1]其他!$B:$B)</f>
        <v>大型活力药剂</v>
      </c>
      <c r="O59">
        <v>10</v>
      </c>
    </row>
    <row r="60" spans="1:19" x14ac:dyDescent="0.15">
      <c r="A60">
        <v>22033007</v>
      </c>
      <c r="B60" s="9" t="str">
        <f>LOOKUP(表2[[#This Row],[Id]],[1]其他!$A:$A,[1]其他!$B:$B)</f>
        <v>小型体力药剂</v>
      </c>
      <c r="Q60">
        <v>2</v>
      </c>
    </row>
    <row r="61" spans="1:19" x14ac:dyDescent="0.15">
      <c r="A61">
        <v>22033008</v>
      </c>
      <c r="B61" s="9" t="str">
        <f>LOOKUP(表2[[#This Row],[Id]],[1]其他!$A:$A,[1]其他!$B:$B)</f>
        <v>中型体力药剂</v>
      </c>
      <c r="Q61">
        <v>5</v>
      </c>
    </row>
    <row r="62" spans="1:19" x14ac:dyDescent="0.15">
      <c r="A62">
        <v>22033009</v>
      </c>
      <c r="B62" s="9" t="str">
        <f>LOOKUP(表2[[#This Row],[Id]],[1]其他!$A:$A,[1]其他!$B:$B)</f>
        <v>大型体力药剂</v>
      </c>
      <c r="Q62">
        <v>10</v>
      </c>
    </row>
    <row r="63" spans="1:19" x14ac:dyDescent="0.15">
      <c r="A63">
        <v>22033013</v>
      </c>
      <c r="B63" s="9" t="str">
        <f>LOOKUP(表2[[#This Row],[Id]],[1]其他!$A:$A,[1]其他!$B:$B)</f>
        <v>随机幻兽卡</v>
      </c>
      <c r="S63">
        <v>1</v>
      </c>
    </row>
    <row r="64" spans="1:19" x14ac:dyDescent="0.15">
      <c r="A64">
        <v>22033014</v>
      </c>
      <c r="B64" s="9" t="str">
        <f>LOOKUP(表2[[#This Row],[Id]],[1]其他!$A:$A,[1]其他!$B:$B)</f>
        <v>随机武器卡</v>
      </c>
      <c r="S64">
        <v>2</v>
      </c>
    </row>
    <row r="65" spans="1:22" x14ac:dyDescent="0.15">
      <c r="A65">
        <v>22033015</v>
      </c>
      <c r="B65" s="9" t="str">
        <f>LOOKUP(表2[[#This Row],[Id]],[1]其他!$A:$A,[1]其他!$B:$B)</f>
        <v>随机魔法卡</v>
      </c>
      <c r="S65">
        <v>3</v>
      </c>
    </row>
    <row r="66" spans="1:22" x14ac:dyDescent="0.15">
      <c r="A66">
        <v>22033016</v>
      </c>
      <c r="B66" s="9" t="str">
        <f>LOOKUP(表2[[#This Row],[Id]],[1]其他!$A:$A,[1]其他!$B:$B)</f>
        <v>符文-查姆</v>
      </c>
      <c r="R66">
        <v>9999</v>
      </c>
    </row>
    <row r="67" spans="1:22" x14ac:dyDescent="0.15">
      <c r="A67">
        <v>22033017</v>
      </c>
      <c r="B67" s="9" t="str">
        <f>LOOKUP(表2[[#This Row],[Id]],[1]其他!$A:$A,[1]其他!$B:$B)</f>
        <v>符文-普尔</v>
      </c>
      <c r="R67">
        <v>100</v>
      </c>
    </row>
    <row r="68" spans="1:22" x14ac:dyDescent="0.15">
      <c r="A68">
        <v>22033018</v>
      </c>
      <c r="B68" s="9" t="str">
        <f>LOOKUP(表2[[#This Row],[Id]],[1]其他!$A:$A,[1]其他!$B:$B)</f>
        <v>符文-艾尔</v>
      </c>
      <c r="T68" t="s">
        <v>47</v>
      </c>
    </row>
    <row r="69" spans="1:22" x14ac:dyDescent="0.15">
      <c r="A69">
        <v>22033019</v>
      </c>
      <c r="B69" s="10" t="str">
        <f>LOOKUP(表2[[#This Row],[Id]],[1]其他!$A:$A,[1]其他!$B:$B)</f>
        <v>符文-卡斯</v>
      </c>
      <c r="L69" t="s">
        <v>74</v>
      </c>
    </row>
    <row r="70" spans="1:22" x14ac:dyDescent="0.15">
      <c r="A70">
        <v>22033030</v>
      </c>
      <c r="B70" s="9" t="str">
        <f>LOOKUP(表2[[#This Row],[Id]],[1]其他!$A:$A,[1]其他!$B:$B)</f>
        <v>木质修理锤</v>
      </c>
      <c r="U70">
        <v>200</v>
      </c>
    </row>
    <row r="71" spans="1:22" x14ac:dyDescent="0.15">
      <c r="A71">
        <v>22033031</v>
      </c>
      <c r="B71" s="9" t="str">
        <f>LOOKUP(表2[[#This Row],[Id]],[1]其他!$A:$A,[1]其他!$B:$B)</f>
        <v>钢铁修理锤</v>
      </c>
      <c r="U71">
        <v>500</v>
      </c>
    </row>
    <row r="72" spans="1:22" x14ac:dyDescent="0.15">
      <c r="A72">
        <v>22033032</v>
      </c>
      <c r="B72" s="13" t="str">
        <f>LOOKUP(表2[[#This Row],[Id]],[1]其他!$A:$A,[1]其他!$B:$B)</f>
        <v>神圣修理锤</v>
      </c>
      <c r="U72">
        <v>1000</v>
      </c>
    </row>
    <row r="73" spans="1:22" x14ac:dyDescent="0.15">
      <c r="A73">
        <v>22034001</v>
      </c>
      <c r="B73" s="13" t="str">
        <f>LOOKUP(表2[[#This Row],[Id]],[1]其他!$A:$A,[1]其他!$B:$B)</f>
        <v>经验之书</v>
      </c>
      <c r="C73">
        <v>50</v>
      </c>
    </row>
    <row r="74" spans="1:22" x14ac:dyDescent="0.15">
      <c r="A74">
        <v>22034002</v>
      </c>
      <c r="B74" s="13" t="str">
        <f>LOOKUP(表2[[#This Row],[Id]],[1]其他!$A:$A,[1]其他!$B:$B)</f>
        <v>能量之书</v>
      </c>
      <c r="C74">
        <v>300</v>
      </c>
    </row>
    <row r="75" spans="1:22" x14ac:dyDescent="0.15">
      <c r="A75">
        <v>22034003</v>
      </c>
      <c r="B75" s="13" t="str">
        <f>LOOKUP(表2[[#This Row],[Id]],[1]其他!$A:$A,[1]其他!$B:$B)</f>
        <v>攻速药水</v>
      </c>
      <c r="V75" t="s">
        <v>53</v>
      </c>
    </row>
    <row r="76" spans="1:22" x14ac:dyDescent="0.15">
      <c r="A76">
        <v>22034004</v>
      </c>
      <c r="B76" s="13" t="str">
        <f>LOOKUP(表2[[#This Row],[Id]],[1]其他!$A:$A,[1]其他!$B:$B)</f>
        <v>守护药水</v>
      </c>
      <c r="V76" t="s">
        <v>51</v>
      </c>
    </row>
    <row r="77" spans="1:22" x14ac:dyDescent="0.15">
      <c r="A77">
        <v>22034005</v>
      </c>
      <c r="B77" s="13" t="str">
        <f>LOOKUP(表2[[#This Row],[Id]],[1]其他!$A:$A,[1]其他!$B:$B)</f>
        <v>法术药水</v>
      </c>
      <c r="V77" t="s">
        <v>52</v>
      </c>
    </row>
    <row r="78" spans="1:22" x14ac:dyDescent="0.15">
      <c r="A78">
        <v>22034006</v>
      </c>
      <c r="B78" s="13" t="str">
        <f>LOOKUP(表2[[#This Row],[Id]],[1]其他!$A:$A,[1]其他!$B:$B)</f>
        <v>技巧药水</v>
      </c>
      <c r="V78" t="s">
        <v>54</v>
      </c>
    </row>
    <row r="79" spans="1:22" x14ac:dyDescent="0.15">
      <c r="A79">
        <v>22034007</v>
      </c>
      <c r="B79" s="13" t="str">
        <f>LOOKUP(表2[[#This Row],[Id]],[1]其他!$A:$A,[1]其他!$B:$B)</f>
        <v>速度药水</v>
      </c>
      <c r="V79" t="s">
        <v>55</v>
      </c>
    </row>
    <row r="80" spans="1:22" x14ac:dyDescent="0.15">
      <c r="A80">
        <v>22034008</v>
      </c>
      <c r="B80" s="13" t="str">
        <f>LOOKUP(表2[[#This Row],[Id]],[1]其他!$A:$A,[1]其他!$B:$B)</f>
        <v>幸运药水</v>
      </c>
      <c r="V80" t="s">
        <v>57</v>
      </c>
    </row>
    <row r="81" spans="1:22" x14ac:dyDescent="0.15">
      <c r="A81">
        <v>22034009</v>
      </c>
      <c r="B81" s="13" t="str">
        <f>LOOKUP(表2[[#This Row],[Id]],[1]其他!$A:$A,[1]其他!$B:$B)</f>
        <v>暴击药水</v>
      </c>
      <c r="V81" t="s">
        <v>56</v>
      </c>
    </row>
    <row r="82" spans="1:22" x14ac:dyDescent="0.15">
      <c r="A82">
        <v>22034010</v>
      </c>
      <c r="B82" s="13" t="str">
        <f>LOOKUP(表2[[#This Row],[Id]],[1]其他!$A:$A,[1]其他!$B:$B)</f>
        <v>饼干</v>
      </c>
      <c r="D82">
        <v>50</v>
      </c>
    </row>
    <row r="83" spans="1:22" x14ac:dyDescent="0.15">
      <c r="A83">
        <v>22034011</v>
      </c>
      <c r="B83" s="10" t="str">
        <f>LOOKUP(表2[[#This Row],[Id]],[1]其他!$A:$A,[1]其他!$B:$B)</f>
        <v>红色胶囊</v>
      </c>
      <c r="E83">
        <v>50</v>
      </c>
    </row>
    <row r="84" spans="1:22" x14ac:dyDescent="0.15">
      <c r="A84">
        <v>22034012</v>
      </c>
      <c r="B84" s="10" t="str">
        <f>LOOKUP(表2[[#This Row],[Id]],[1]其他!$A:$A,[1]其他!$B:$B)</f>
        <v>蓝色胶囊</v>
      </c>
      <c r="F84">
        <v>50</v>
      </c>
    </row>
    <row r="85" spans="1:22" x14ac:dyDescent="0.15">
      <c r="A85">
        <v>22035001</v>
      </c>
      <c r="B85" s="13" t="str">
        <f>LOOKUP(表2[[#This Row],[Id]],[1]其他!$A:$A,[1]其他!$B:$B)</f>
        <v>猛兽卡片</v>
      </c>
      <c r="I85" t="s">
        <v>37</v>
      </c>
      <c r="J85" t="s">
        <v>35</v>
      </c>
    </row>
    <row r="86" spans="1:22" x14ac:dyDescent="0.15">
      <c r="A86">
        <v>22035002</v>
      </c>
      <c r="B86" s="13" t="str">
        <f>LOOKUP(表2[[#This Row],[Id]],[1]其他!$A:$A,[1]其他!$B:$B)</f>
        <v>战斧卡片</v>
      </c>
      <c r="I86" t="s">
        <v>38</v>
      </c>
      <c r="J86" t="s">
        <v>35</v>
      </c>
    </row>
    <row r="87" spans="1:22" x14ac:dyDescent="0.15">
      <c r="A87">
        <v>22035003</v>
      </c>
      <c r="B87" s="13" t="str">
        <f>LOOKUP(表2[[#This Row],[Id]],[1]其他!$A:$A,[1]其他!$B:$B)</f>
        <v>火焰卡片</v>
      </c>
      <c r="I87" t="s">
        <v>39</v>
      </c>
      <c r="J87" t="s">
        <v>35</v>
      </c>
    </row>
    <row r="88" spans="1:22" x14ac:dyDescent="0.15">
      <c r="A88">
        <v>22037001</v>
      </c>
      <c r="B88" s="13" t="str">
        <f>LOOKUP(表2[[#This Row],[Id]],[1]其他!$A:$A,[1]其他!$B:$B)</f>
        <v>种子-豌豆</v>
      </c>
      <c r="M88">
        <v>22037101</v>
      </c>
      <c r="N88">
        <v>10800</v>
      </c>
    </row>
    <row r="89" spans="1:22" x14ac:dyDescent="0.15">
      <c r="A89">
        <v>22037002</v>
      </c>
      <c r="B89" s="13" t="str">
        <f>LOOKUP(表2[[#This Row],[Id]],[1]其他!$A:$A,[1]其他!$B:$B)</f>
        <v>种子-玉米</v>
      </c>
      <c r="M89">
        <v>22037102</v>
      </c>
      <c r="N89">
        <v>10800</v>
      </c>
    </row>
    <row r="90" spans="1:22" x14ac:dyDescent="0.15">
      <c r="A90">
        <v>22037003</v>
      </c>
      <c r="B90" s="13" t="str">
        <f>LOOKUP(表2[[#This Row],[Id]],[1]其他!$A:$A,[1]其他!$B:$B)</f>
        <v>种子-苹果</v>
      </c>
      <c r="M90">
        <v>22037103</v>
      </c>
      <c r="N90">
        <v>10800</v>
      </c>
    </row>
    <row r="91" spans="1:22" x14ac:dyDescent="0.15">
      <c r="A91">
        <v>22037004</v>
      </c>
      <c r="B91" s="13" t="str">
        <f>LOOKUP(表2[[#This Row],[Id]],[1]其他!$A:$A,[1]其他!$B:$B)</f>
        <v>种子-蓝莓</v>
      </c>
      <c r="M91">
        <v>22037104</v>
      </c>
      <c r="N91">
        <v>10800</v>
      </c>
    </row>
    <row r="92" spans="1:22" x14ac:dyDescent="0.15">
      <c r="A92">
        <v>22037101</v>
      </c>
      <c r="B92" s="13" t="str">
        <f>LOOKUP(表2[[#This Row],[Id]],[1]其他!$A:$A,[1]其他!$B:$B)</f>
        <v>作物-豌豆</v>
      </c>
      <c r="C92">
        <v>5</v>
      </c>
    </row>
    <row r="93" spans="1:22" x14ac:dyDescent="0.15">
      <c r="A93">
        <v>22037102</v>
      </c>
      <c r="B93" s="13" t="str">
        <f>LOOKUP(表2[[#This Row],[Id]],[1]其他!$A:$A,[1]其他!$B:$B)</f>
        <v>作物-玉米</v>
      </c>
      <c r="G93">
        <v>1</v>
      </c>
      <c r="H93">
        <v>20</v>
      </c>
    </row>
    <row r="94" spans="1:22" x14ac:dyDescent="0.15">
      <c r="A94">
        <v>22037103</v>
      </c>
      <c r="B94" s="13" t="str">
        <f>LOOKUP(表2[[#This Row],[Id]],[1]其他!$A:$A,[1]其他!$B:$B)</f>
        <v>作物-苹果</v>
      </c>
      <c r="O94">
        <v>2</v>
      </c>
    </row>
    <row r="95" spans="1:22" x14ac:dyDescent="0.15">
      <c r="A95">
        <v>22037104</v>
      </c>
      <c r="B95" s="13" t="str">
        <f>LOOKUP(表2[[#This Row],[Id]],[1]其他!$A:$A,[1]其他!$B:$B)</f>
        <v>作物-苹果</v>
      </c>
      <c r="P95">
        <v>2</v>
      </c>
    </row>
  </sheetData>
  <phoneticPr fontId="18" type="noConversion"/>
  <conditionalFormatting sqref="A4:A10 V23:V55 C4:V13 C14:J22 M14:V22 A23:J45 M23:U45 C71:V95 V57:V70 A46:U70">
    <cfRule type="containsBlanks" dxfId="4" priority="8">
      <formula>LEN(TRIM(A4))=0</formula>
    </cfRule>
  </conditionalFormatting>
  <conditionalFormatting sqref="V56">
    <cfRule type="containsBlanks" dxfId="3" priority="2">
      <formula>LEN(TRIM(V56))=0</formula>
    </cfRule>
  </conditionalFormatting>
  <conditionalFormatting sqref="L14:L45">
    <cfRule type="containsBlanks" dxfId="2" priority="1">
      <formula>LEN(TRIM(L14))=0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2017-03-26T08:46:44Z</dcterms:modified>
</cp:coreProperties>
</file>