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F5" i="7" l="1"/>
  <c r="AF6" i="7"/>
  <c r="AF7" i="7"/>
  <c r="AF8" i="7"/>
  <c r="AF9" i="7"/>
  <c r="AF10" i="7"/>
  <c r="AF11" i="7"/>
  <c r="AF12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7" i="7" l="1"/>
  <c r="H7" i="7" s="1"/>
  <c r="AL7" i="7"/>
  <c r="AT7" i="7"/>
  <c r="T6" i="7" l="1"/>
  <c r="H6" i="7" s="1"/>
  <c r="AL6" i="7"/>
  <c r="AT6" i="7"/>
  <c r="T4" i="7" l="1"/>
  <c r="T5" i="7"/>
  <c r="T8" i="7"/>
  <c r="T9" i="7"/>
  <c r="T10" i="7"/>
  <c r="T11" i="7"/>
  <c r="T12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5" i="7" l="1"/>
  <c r="AT8" i="7"/>
  <c r="AT9" i="7"/>
  <c r="AT10" i="7"/>
  <c r="AT11" i="7"/>
  <c r="AT12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9" i="7" l="1"/>
  <c r="H9" i="7"/>
  <c r="AL63" i="1" l="1"/>
  <c r="H63" i="1"/>
  <c r="AL36" i="1"/>
  <c r="H36" i="1"/>
  <c r="AL86" i="1" l="1"/>
  <c r="H86" i="1"/>
  <c r="AL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0" i="7" l="1"/>
  <c r="AL4" i="7" l="1"/>
  <c r="AL5" i="7"/>
  <c r="AL8" i="7"/>
  <c r="AL11" i="7"/>
  <c r="AL12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<sst xmlns="http://schemas.openxmlformats.org/spreadsheetml/2006/main" count="1978" uniqueCount="1122">
  <si>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</si>
  <si>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</si>
  <si>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</si>
  <si>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</si>
  <si>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</si>
  <si>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</si>
  <si>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</si>
  <si>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</si>
  <si>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</si>
  <si>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</si>
  <si>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</si>
  <si>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</si>
  <si>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</si>
  <si>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</si>
  <si>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</si>
  <si>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</si>
  <si>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</si>
  <si>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</si>
  <si>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</si>
  <si>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</si>
  <si>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</si>
  <si>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</si>
  <si>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</si>
  <si>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</si>
  <si>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</si>
  <si>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</si>
  <si>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</si>
  <si>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</si>
  <si>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</si>
  <si>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</si>
  <si>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</si>
  <si>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</si>
  <si>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</si>
  <si>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</si>
  <si>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</si>
  <si>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</si>
  <si>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</si>
  <si>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</si>
  <si>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</si>
  <si>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</si>
  <si>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</si>
  <si>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</si>
  <si>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</si>
  <si>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</si>
  <si>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</si>
  <si>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</si>
  <si>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</si>
  <si>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</si>
  <si>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</si>
  <si>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</si>
  <si>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</si>
  <si>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</si>
  <si>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</si>
  <si>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</si>
  <si>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</si>
  <si>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</si>
  <si>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</si>
  <si>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</si>
  <si>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</si>
  <si>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</si>
  <si>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</si>
  <si>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</si>
  <si>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</si>
  <si>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</si>
  <si>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</si>
  <si>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</si>
  <si>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</si>
  <si>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</si>
  <si>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</si>
  <si>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</si>
  <si>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</si>
  <si>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</si>
  <si>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</si>
  <si>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</si>
  <si>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</si>
  <si>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</si>
  <si>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</si>
  <si>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</si>
  <si>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</si>
  <si>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</si>
  <si>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</si>
  <si>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</si>
  <si>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</si>
  <si>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</si>
  <si>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</si>
  <si>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</si>
  <si>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</si>
  <si>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</si>
  <si>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</si>
  <si>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</si>
  <si>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</si>
  <si>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</si>
  <si>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</si>
  <si>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</si>
  <si>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</si>
  <si>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</si>
  <si>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</si>
  <si>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</si>
  <si>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</si>
  <si>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</si>
  <si>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</si>
  <si>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</si>
  <si>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</si>
  <si>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</si>
  <si>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</si>
  <si>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</si>
  <si>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</si>
  <si>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</si>
  <si>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</si>
  <si>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</si>
  <si>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</si>
  <si>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</si>
  <si>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</si>
  <si>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</si>
  <si>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</si>
  <si>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</si>
  <si>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</si>
  <si>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</si>
  <si>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</si>
  <si>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</si>
  <si>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</si>
  <si>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</si>
  <si>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</si>
  <si>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</si>
  <si>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</si>
  <si>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</si>
  <si>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</si>
  <si>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</si>
  <si>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</si>
  <si>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</si>
  <si>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</si>
  <si>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</si>
  <si>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</si>
  <si>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</si>
  <si>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</si>
  <si>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</si>
  <si>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</si>
  <si>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</si>
  <si>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</si>
  <si>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</si>
  <si>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</si>
  <si>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</si>
  <si>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</si>
  <si>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</si>
  <si>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</si>
  <si>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</si>
  <si>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</si>
  <si>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</si>
  <si>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</si>
  <si>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</si>
  <si>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</si>
  <si>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</si>
  <si>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</si>
  <si>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</si>
  <si>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</si>
  <si>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</si>
  <si>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</si>
  <si>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</si>
  <si>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</si>
  <si>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</si>
  <si>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</si>
  <si>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</si>
  <si>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</si>
  <si>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</si>
  <si>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</si>
  <si>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</si>
  <si>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</si>
  <si>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</si>
  <si>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</si>
  <si>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</si>
  <si>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</si>
  <si>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</si>
  <si>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</si>
  <si>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</si>
  <si>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</si>
  <si>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</si>
  <si>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</si>
  <si>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</si>
  <si>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</si>
  <si>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</si>
  <si>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</si>
  <si>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</si>
  <si>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</si>
  <si>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</si>
  <si>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</si>
  <si>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</si>
  <si>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</si>
  <si>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</si>
  <si>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</si>
  <si>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</si>
  <si>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</si>
  <si>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</si>
  <si>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</si>
  <si>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</si>
  <si>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</si>
  <si>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</si>
  <si>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</si>
  <si>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</si>
  <si>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</si>
  <si>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</si>
  <si>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</si>
  <si>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</si>
  <si>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</si>
  <si>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</si>
  <si>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</si>
  <si>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</si>
  <si>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</si>
  <si>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</si>
  <si>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</si>
  <si>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</si>
  <si>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</si>
  <si>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</si>
  <si>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</si>
  <si>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</si>
  <si>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</si>
  <si>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</si>
  <si>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</si>
  <si>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</si>
  <si>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</si>
  <si>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</si>
  <si>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</si>
  <si>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</si>
  <si>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</si>
  <si>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</si>
  <si>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</si>
  <si>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</si>
  <si>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</si>
  <si>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</si>
  <si>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</si>
  <si>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</si>
  <si>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</si>
  <si>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</si>
  <si>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</si>
  <si>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</si>
  <si>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</si>
  <si>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</si>
  <si>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</si>
  <si>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</si>
  <si>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</si>
  <si>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</si>
  <si>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</si>
  <si>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</si>
  <si>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</si>
  <si>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</si>
  <si>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</si>
  <si>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</si>
  <si>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</si>
  <si>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</si>
  <si>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</si>
  <si>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</si>
  <si>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</si>
  <si>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</si>
  <si>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</si>
  <si>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</si>
  <si>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</si>
  <si>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</si>
  <si>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</si>
  <si>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</si>
  <si>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</si>
  <si>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</si>
  <si>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</si>
  <si>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</si>
  <si>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</si>
  <si>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</si>
  <si>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</si>
  <si>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</si>
  <si>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</si>
  <si>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</si>
  <si>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</si>
  <si>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</si>
  <si>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</si>
  <si>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</si>
  <si>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</si>
  <si>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</si>
  <si>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</si>
  <si>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</si>
  <si>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</si>
  <si>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</si>
  <si>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</si>
  <si>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</si>
  <si>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</si>
  <si>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</si>
  <si>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</si>
  <si>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</si>
  <si>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</si>
  <si>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</si>
  <si>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</si>
  <si>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</si>
  <si>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</si>
  <si>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</si>
  <si>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</si>
  <si>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</si>
  <si>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</si>
  <si>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</si>
  <si>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</si>
  <si>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</si>
  <si>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</si>
  <si>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</si>
  <si>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</si>
  <si>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</si>
  <si>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</si>
  <si>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</si>
  <si>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</si>
  <si>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</si>
  <si>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</si>
  <si>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</si>
  <si>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</si>
  <si>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</si>
  <si>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</si>
  <si>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</si>
  <si>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</si>
  <si>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</si>
  <si>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</si>
  <si>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</si>
  <si>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</si>
  <si>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</si>
  <si>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</si>
  <si>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</si>
  <si>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</si>
  <si>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</si>
  <si>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</si>
  <si>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</si>
  <si>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</si>
  <si>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</si>
  <si>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</si>
  <si>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</si>
  <si>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</si>
  <si>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</si>
  <si>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</si>
  <si>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</si>
  <si>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</si>
  <si>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</si>
  <si>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</si>
  <si>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</si>
  <si>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</si>
  <si>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</si>
  <si>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</si>
  <si>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</si>
  <si>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</si>
  <si>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</si>
  <si>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</si>
  <si>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</si>
  <si>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</si>
  <si>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</si>
  <si>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</si>
  <si>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</si>
  <si>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</si>
  <si>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</si>
  <si>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</si>
  <si>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</si>
  <si>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</si>
  <si>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</si>
  <si>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</si>
  <si>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</si>
  <si>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</si>
  <si>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</si>
  <si>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</si>
  <si>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</si>
  <si>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</si>
  <si>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</si>
  <si>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</si>
  <si>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</si>
  <si>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</si>
  <si>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</si>
  <si>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</si>
  <si>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</si>
  <si>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</si>
  <si>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</si>
  <si>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</si>
  <si>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</si>
  <si>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</si>
  <si>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</si>
  <si>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</si>
  <si>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</si>
  <si>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</si>
  <si>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</si>
  <si>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</si>
  <si>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</si>
  <si>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</si>
  <si>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</si>
  <si>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</si>
  <si>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</si>
  <si>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</si>
  <si>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</si>
  <si>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</si>
  <si>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</si>
  <si>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</si>
  <si>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</si>
  <si>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</si>
  <si>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</si>
  <si>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</si>
  <si>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</si>
  <si>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</si>
  <si>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</si>
  <si>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</si>
  <si>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</si>
  <si>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</si>
  <si>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</si>
  <si>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</si>
  <si>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</si>
  <si>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</si>
  <si>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</si>
  <si>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</si>
  <si>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</si>
  <si>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</si>
  <si>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</si>
  <si>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</si>
  <si>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</si>
  <si>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</si>
  <si>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</si>
  <si>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</si>
  <si>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</si>
  <si>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</si>
  <si>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</si>
  <si>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</si>
  <si>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</si>
  <si>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</si>
  <si>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</si>
  <si>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</si>
  <si>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</si>
  <si>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</si>
  <si>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</si>
  <si>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</si>
  <si>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</si>
  <si>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</si>
  <si>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</si>
  <si>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</si>
  <si>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</si>
  <si>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</si>
  <si>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</si>
  <si>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</si>
  <si>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</si>
  <si>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</si>
  <si>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</si>
  <si>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</si>
  <si>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</si>
  <si>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</si>
  <si>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</si>
  <si>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</si>
  <si>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</si>
  <si>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</si>
  <si>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</si>
  <si>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</si>
  <si>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</si>
  <si>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</si>
  <si>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</si>
  <si>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</si>
  <si>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</si>
  <si>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</si>
  <si>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</si>
  <si>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</si>
  <si>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</si>
  <si>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</si>
  <si>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</si>
  <si>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</si>
  <si>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</si>
  <si>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</si>
  <si>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</si>
  <si>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</si>
  <si>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</si>
  <si>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</si>
  <si>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</si>
  <si>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</si>
  <si>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</si>
  <si>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</si>
  <si>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</si>
  <si>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</si>
  <si>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</si>
  <si>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</si>
  <si>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</si>
  <si>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</si>
  <si>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</si>
  <si>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</si>
  <si>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</si>
  <si>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</si>
  <si>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</si>
  <si>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</si>
  <si>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</si>
  <si>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</si>
  <si>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</si>
  <si>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</si>
  <si>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</si>
  <si>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</si>
  <si>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</si>
  <si>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</si>
  <si>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</si>
  <si>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</si>
  <si>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</si>
  <si>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</si>
  <si>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</si>
  <si>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</si>
  <si>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</si>
  <si>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</si>
  <si>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</si>
  <si>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</si>
  <si>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</si>
  <si>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</si>
  <si>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</si>
  <si>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</si>
  <si>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</si>
  <si>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</si>
  <si>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</si>
  <si>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</si>
  <si>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</si>
  <si>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</si>
  <si>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</si>
  <si>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</si>
  <si>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</si>
  <si>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</si>
  <si>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</si>
  <si>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</si>
  <si>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</si>
  <si>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</si>
  <si>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</si>
  <si>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</si>
  <si>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</si>
  <si>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</si>
  <si>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</si>
  <si>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</si>
  <si>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</si>
  <si>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</si>
  <si>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</si>
  <si>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</si>
  <si>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</si>
  <si>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</si>
  <si>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</si>
  <si>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</si>
  <si>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</si>
  <si>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</si>
  <si>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</si>
  <si>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</si>
  <si>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</si>
  <si>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</si>
  <si>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</si>
  <si>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</si>
  <si>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</si>
  <si>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</si>
  <si>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</si>
  <si>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</si>
  <si>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</si>
  <si>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</si>
  <si>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</si>
  <si>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</si>
  <si>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</si>
  <si>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</si>
  <si>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</si>
  <si>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</si>
  <si>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</si>
  <si>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</si>
  <si>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</si>
  <si>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</si>
  <si>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</si>
  <si>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</si>
  <si>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</si>
  <si>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</si>
  <si>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</si>
  <si>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</si>
  <si>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</si>
  <si>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</si>
  <si>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</si>
  <si>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</si>
  <si>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</si>
  <si>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</si>
  <si>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</si>
  <si>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</si>
  <si>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</si>
  <si>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</si>
  <si>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</si>
  <si>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</si>
  <si>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</si>
  <si>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</si>
  <si>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</si>
  <si>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</si>
  <si>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</si>
  <si>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</si>
  <si>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</si>
  <si>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</si>
  <si>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</si>
  <si>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</si>
  <si>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</si>
  <si>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</si>
  <si>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</si>
  <si>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</si>
  <si>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</si>
  <si>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</si>
  <si>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</si>
  <si>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</si>
  <si>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</si>
  <si>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</si>
  <si>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</si>
  <si>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</si>
  <si>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</si>
  <si>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</si>
  <si>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</si>
  <si>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</si>
  <si>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</si>
  <si>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</si>
  <si>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</si>
  <si>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</si>
  <si>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</si>
  <si>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</si>
  <si>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</si>
  <si>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</si>
  <si>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</si>
  <si>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</si>
  <si>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</si>
  <si>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</si>
  <si>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</si>
  <si>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</si>
  <si>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</si>
  <si>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</si>
  <si>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</si>
  <si>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</si>
  <si>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</si>
  <si>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</si>
  <si>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</si>
  <si>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</si>
  <si>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</si>
  <si>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</si>
  <si>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</si>
  <si>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</si>
  <si>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</si>
  <si>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</si>
  <si>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</si>
  <si>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</si>
  <si>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</si>
  <si>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</si>
  <si>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</si>
  <si>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</si>
  <si>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</si>
  <si>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</si>
  <si>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</si>
  <si>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</si>
  <si>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</si>
  <si>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</si>
  <si>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</si>
  <si>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</si>
  <si>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</si>
  <si>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</si>
  <si>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</si>
  <si>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</si>
  <si>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</si>
  <si>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</si>
  <si>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</si>
  <si>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</si>
  <si>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</si>
  <si>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</si>
  <si>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</si>
  <si>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</si>
  <si>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</si>
  <si>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</si>
  <si>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</si>
  <si>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</si>
  <si>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</si>
  <si>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</si>
  <si>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</si>
  <si>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</si>
  <si>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</si>
  <si>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</si>
  <si>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</si>
  <si>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</si>
  <si>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</si>
  <si>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</si>
  <si>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</si>
  <si>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</si>
  <si>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</si>
  <si>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</si>
  <si>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</si>
  <si>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</si>
  <si>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</si>
  <si>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</si>
  <si>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</si>
  <si>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</si>
  <si>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</si>
  <si>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</si>
  <si>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</si>
  <si>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</si>
  <si>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</si>
  <si>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</si>
  <si>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</si>
  <si>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</si>
  <si>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</si>
  <si>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</si>
  <si>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</si>
  <si>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</si>
  <si>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</si>
  <si>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</si>
  <si>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</si>
  <si>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</si>
  <si>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</si>
  <si>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</si>
  <si>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</si>
  <si>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</si>
  <si>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</si>
  <si>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</si>
  <si>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</si>
  <si>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</si>
  <si>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</si>
  <si>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</si>
  <si>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</si>
  <si>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</si>
  <si>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</si>
  <si>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</si>
  <si>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</si>
  <si>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</si>
  <si>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</si>
  <si>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</si>
  <si>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</si>
  <si>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</si>
  <si>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</si>
  <si>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</si>
  <si>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</si>
  <si>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</si>
  <si>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</si>
  <si>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</si>
  <si>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</si>
  <si>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</si>
  <si>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</si>
  <si>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</si>
  <si>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</si>
  <si>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</si>
  <si>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</si>
  <si>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</si>
  <si>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</si>
  <si>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</si>
  <si>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</si>
  <si>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</si>
  <si>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</si>
  <si>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</si>
  <si>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</si>
  <si>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</si>
  <si>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</si>
  <si>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</si>
  <si>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</si>
  <si>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</si>
  <si>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</si>
  <si>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</si>
  <si>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</si>
  <si>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</si>
  <si>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</si>
  <si>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</si>
  <si>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</si>
  <si>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</si>
  <si>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</si>
  <si>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</si>
  <si>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</si>
  <si>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</si>
  <si>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</si>
  <si>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</si>
  <si>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</si>
  <si>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</si>
  <si>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</si>
  <si>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</si>
  <si>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</si>
  <si>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</si>
  <si>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</si>
  <si>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</si>
  <si>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</si>
  <si>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</si>
  <si>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</si>
  <si>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</si>
  <si>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</si>
  <si>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</si>
  <si>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</si>
  <si>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</si>
  <si>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</si>
  <si>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</si>
  <si>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</si>
  <si>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</si>
  <si>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</si>
  <si>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</si>
  <si>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</si>
  <si>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</si>
  <si>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</si>
  <si>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</si>
  <si>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</si>
  <si>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</si>
  <si>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</si>
  <si>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</si>
  <si>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</si>
  <si>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</si>
  <si>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</si>
  <si>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</si>
  <si>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</si>
  <si>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</si>
  <si>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</si>
  <si>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</si>
  <si>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</si>
  <si>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</si>
  <si>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</si>
  <si>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</si>
  <si>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</si>
  <si>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</si>
  <si>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</si>
  <si>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</si>
  <si>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</si>
  <si>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</si>
  <si>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</si>
  <si>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</si>
  <si>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</si>
  <si>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</si>
  <si>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</si>
  <si>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</si>
  <si>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</si>
  <si>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</si>
  <si>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</si>
  <si>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</si>
  <si>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</si>
  <si>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</si>
  <si>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</si>
  <si>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</si>
  <si>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</si>
  <si>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</si>
  <si>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</si>
  <si>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</si>
  <si>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</si>
  <si>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</si>
  <si>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</si>
  <si>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</si>
  <si>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</si>
  <si>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</si>
  <si>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</si>
  <si>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</si>
  <si>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</si>
  <si>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</si>
  <si>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</si>
  <si>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</si>
  <si>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</si>
  <si>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</si>
  <si>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</si>
  <si>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</si>
  <si>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</si>
  <si>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</si>
  <si>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</si>
  <si>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</si>
  <si>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</si>
  <si>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</si>
  <si>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</si>
  <si>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</si>
  <si>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</si>
  <si>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</si>
  <si>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</si>
  <si>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</si>
  <si>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</si>
  <si>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</si>
  <si>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</si>
  <si>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</si>
  <si>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</si>
  <si>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</si>
  <si>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</si>
  <si>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</si>
  <si>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</si>
  <si>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</si>
  <si>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</si>
  <si>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</si>
  <si>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</si>
  <si>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</si>
  <si>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</si>
  <si>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</si>
  <si>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</si>
  <si>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</si>
  <si>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</si>
  <si>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</si>
  <si>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</si>
  <si>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</si>
  <si>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</si>
  <si>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</si>
  <si>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</si>
  <si>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</si>
  <si>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</si>
  <si>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</si>
  <si>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</si>
  <si>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</si>
  <si>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</si>
  <si>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</si>
  <si>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</si>
  <si>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</si>
  <si>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</si>
  <si>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</si>
  <si>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</si>
  <si>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</si>
  <si>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</si>
  <si>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</si>
  <si>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</si>
  <si>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</si>
  <si>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</si>
  <si>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</si>
  <si>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</si>
  <si>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</si>
  <si>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</si>
  <si>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</si>
  <si>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</si>
  <si>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</si>
  <si>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</si>
  <si>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</si>
  <si>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</si>
  <si>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</si>
  <si>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</si>
  <si>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</si>
  <si>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</si>
  <si>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</si>
  <si>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</si>
  <si>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</si>
  <si>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</si>
  <si>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</si>
  <si>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</si>
  <si>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</si>
  <si>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</si>
  <si>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</si>
  <si>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</si>
  <si>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</si>
  <si>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</si>
  <si>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</si>
  <si>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</si>
  <si>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</si>
  <si>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</si>
  <si>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</si>
  <si>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</si>
  <si>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</si>
  <si>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</si>
  <si>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</si>
  <si>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</si>
  <si>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</si>
  <si>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</si>
  <si>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</si>
  <si>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</si>
  <si>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</si>
  <si>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</si>
  <si>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</si>
  <si>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</si>
  <si>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</si>
  <si>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</si>
  <si>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</si>
  <si>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</si>
  <si>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</si>
  <si>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</si>
  <si>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</si>
  <si>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</si>
  <si>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</si>
  <si>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</si>
  <si>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</si>
  <si>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</si>
  <si>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</si>
  <si>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</si>
  <si>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</si>
  <si>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</si>
  <si>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</si>
  <si>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</si>
  <si>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</si>
  <si>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</si>
  <si>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</si>
  <si>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</si>
  <si>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</si>
  <si>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</si>
  <si>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</si>
  <si>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</si>
  <si>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</si>
  <si>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</si>
  <si>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</si>
  <si>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</si>
  <si>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</si>
  <si>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</si>
  <si>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</si>
  <si>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</si>
  <si>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</si>
  <si>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</si>
  <si>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</si>
  <si>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</si>
  <si>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</si>
  <si>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</si>
  <si>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</si>
  <si>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</si>
  <si>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</si>
  <si>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</si>
  <si>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</si>
  <si>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</si>
  <si>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</si>
  <si>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</si>
  <si>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</si>
  <si>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</si>
  <si>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</si>
  <si>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</si>
  <si>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</si>
  <si>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</si>
  <si>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</si>
  <si>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</si>
  <si>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</si>
  <si>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</si>
  <si>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</si>
  <si>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</si>
  <si>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</si>
  <si>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</si>
  <si>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</si>
  <si>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</si>
  <si>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</si>
  <si>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</si>
  <si>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</si>
  <si>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</si>
  <si>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</si>
  <si>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</si>
  <si>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</si>
  <si>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</si>
  <si>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</si>
  <si>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</si>
  <si>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</si>
  <si>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</si>
  <si>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</si>
  <si>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</si>
  <si>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</si>
  <si>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</si>
  <si>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</si>
  <si>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</si>
  <si>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</si>
  <si>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</si>
  <si>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</si>
  <si>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</si>
  <si>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</si>
  <si>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</si>
  <si>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</si>
  <si>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</si>
  <si>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</si>
  <si>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</si>
  <si>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</si>
  <si>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</si>
  <si>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</si>
  <si>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</si>
  <si>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</si>
  <si>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</si>
  <si>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</si>
  <si>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</si>
  <si>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</si>
  <si>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</si>
  <si>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</si>
  <si>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</si>
  <si>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</si>
  <si>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</si>
  <si>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</si>
  <si>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</si>
  <si>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</si>
  <si>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</si>
  <si>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</si>
  <si>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</si>
  <si>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</si>
  <si>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</si>
  <si>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</si>
  <si>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</si>
  <si>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</si>
  <si>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</si>
  <si>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</si>
  <si>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</si>
  <si>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</si>
  <si>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</si>
  <si>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</si>
  <si>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</si>
  <si>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</si>
  <si>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</si>
  <si>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</si>
  <si>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</si>
  <si>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</si>
  <si>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</si>
  <si>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</si>
  <si>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</si>
  <si>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</si>
  <si>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</si>
  <si>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</si>
  <si>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</si>
  <si>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</si>
  <si>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</si>
  <si>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</si>
  <si>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</si>
  <si>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</si>
  <si>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</si>
  <si>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</si>
  <si>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</si>
  <si>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</si>
  <si>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</si>
  <si>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</si>
  <si>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</si>
  <si>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</si>
  <si>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</si>
  <si>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</si>
  <si>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</si>
  <si>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</si>
  <si>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</si>
  <si>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</si>
  <si>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</si>
  <si>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</si>
  <si>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</si>
  <si>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</si>
  <si>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</si>
  <si>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</si>
  <si>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</si>
  <si>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</si>
  <si>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</si>
  <si>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</si>
  <si>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</si>
  <si>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</si>
  <si>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</si>
  <si>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</si>
  <si>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55100010;100|55110006;100|55110007;100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</si>
  <si>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</si>
  <si>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</si>
  <si>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</si>
  <si>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</si>
  <si>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</si>
  <si>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55110001;100|55100009;100</t>
    <phoneticPr fontId="18" type="noConversion"/>
  </si>
  <si>
    <t>55110008;50</t>
    <phoneticPr fontId="18" type="noConversion"/>
  </si>
  <si>
    <t>55100010;100|55100005;100</t>
    <phoneticPr fontId="18" type="noConversion"/>
  </si>
  <si>
    <t>55100011;100|55100009;100</t>
    <phoneticPr fontId="18" type="noConversion"/>
  </si>
  <si>
    <t>55510001;100|55510003;30</t>
    <phoneticPr fontId="18" type="noConversion"/>
  </si>
  <si>
    <t>状态</t>
    <phoneticPr fontId="18" type="noConversion"/>
  </si>
  <si>
    <t>55300010;100</t>
    <phoneticPr fontId="18" type="noConversion"/>
  </si>
  <si>
    <t>能量</t>
    <phoneticPr fontId="18" type="noConversion"/>
  </si>
  <si>
    <t>55100012;100|55200014;100</t>
    <phoneticPr fontId="18" type="noConversion"/>
  </si>
  <si>
    <t>55100012;100|55900036;100</t>
    <phoneticPr fontId="18" type="noConversion"/>
  </si>
  <si>
    <t>范围，魔法</t>
    <phoneticPr fontId="18" type="noConversion"/>
  </si>
  <si>
    <t>魔法</t>
    <phoneticPr fontId="18" type="noConversion"/>
  </si>
  <si>
    <t>55100012;100|55900037;100</t>
    <phoneticPr fontId="18" type="noConversion"/>
  </si>
  <si>
    <t>魔法，治疗</t>
    <phoneticPr fontId="18" type="noConversion"/>
  </si>
  <si>
    <t>55200010;100</t>
    <phoneticPr fontId="18" type="noConversion"/>
  </si>
  <si>
    <t>55900038;100</t>
    <phoneticPr fontId="18" type="noConversion"/>
  </si>
  <si>
    <t>群疗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</si>
</sst>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681904"/>
        <c:axId val="2097682448"/>
      </c:barChart>
      <c:catAx>
        <c:axId val="20976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682448"/>
        <c:crosses val="autoZero"/>
        <c:auto val="1"/>
        <c:lblAlgn val="ctr"/>
        <c:lblOffset val="100"/>
        <c:noMultiLvlLbl val="0"/>
      </c:catAx>
      <c:valAx>
        <c:axId val="2097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6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683312"/>
        <c:axId val="237676240"/>
      </c:barChart>
      <c:catAx>
        <c:axId val="2376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676240"/>
        <c:crosses val="autoZero"/>
        <c:auto val="1"/>
        <c:lblAlgn val="ctr"/>
        <c:lblOffset val="100"/>
        <c:noMultiLvlLbl val="0"/>
      </c:catAx>
      <c:valAx>
        <c:axId val="2376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6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55300001</v>
          </cell>
          <cell r="X52">
            <v>40</v>
          </cell>
        </row>
        <row r="53">
          <cell r="A53">
            <v>55300002</v>
          </cell>
          <cell r="X53">
            <v>30</v>
          </cell>
        </row>
        <row r="54">
          <cell r="A54">
            <v>55300003</v>
          </cell>
          <cell r="X54">
            <v>30</v>
          </cell>
        </row>
        <row r="55">
          <cell r="A55">
            <v>55300004</v>
          </cell>
          <cell r="X55">
            <v>30</v>
          </cell>
        </row>
        <row r="56">
          <cell r="A56">
            <v>55300005</v>
          </cell>
          <cell r="X56">
            <v>30</v>
          </cell>
        </row>
        <row r="57">
          <cell r="A57">
            <v>55300006</v>
          </cell>
          <cell r="X57">
            <v>25</v>
          </cell>
        </row>
        <row r="58">
          <cell r="A58">
            <v>55300007</v>
          </cell>
          <cell r="X58">
            <v>25</v>
          </cell>
        </row>
        <row r="59">
          <cell r="A59">
            <v>55300008</v>
          </cell>
          <cell r="X59">
            <v>30</v>
          </cell>
        </row>
        <row r="60">
          <cell r="A60">
            <v>55300009</v>
          </cell>
          <cell r="X60">
            <v>30</v>
          </cell>
        </row>
        <row r="61">
          <cell r="A61">
            <v>55300010</v>
          </cell>
          <cell r="X61">
            <v>35</v>
          </cell>
        </row>
        <row r="62">
          <cell r="A62">
            <v>55310001</v>
          </cell>
          <cell r="X62">
            <v>100</v>
          </cell>
        </row>
        <row r="63">
          <cell r="A63">
            <v>55310002</v>
          </cell>
          <cell r="X63">
            <v>15</v>
          </cell>
        </row>
        <row r="64">
          <cell r="A64">
            <v>55310003</v>
          </cell>
          <cell r="X64">
            <v>13</v>
          </cell>
        </row>
        <row r="65">
          <cell r="A65">
            <v>55400001</v>
          </cell>
          <cell r="X65">
            <v>80</v>
          </cell>
        </row>
        <row r="66">
          <cell r="A66">
            <v>55400002</v>
          </cell>
          <cell r="X66">
            <v>80</v>
          </cell>
        </row>
        <row r="67">
          <cell r="A67">
            <v>55400003</v>
          </cell>
          <cell r="X67">
            <v>80</v>
          </cell>
        </row>
        <row r="68">
          <cell r="A68">
            <v>55400004</v>
          </cell>
          <cell r="X68">
            <v>80</v>
          </cell>
        </row>
        <row r="69">
          <cell r="A69">
            <v>55400005</v>
          </cell>
          <cell r="X69">
            <v>55</v>
          </cell>
        </row>
        <row r="70">
          <cell r="A70">
            <v>55400006</v>
          </cell>
          <cell r="X70">
            <v>30</v>
          </cell>
        </row>
        <row r="71">
          <cell r="A71">
            <v>55410001</v>
          </cell>
          <cell r="X71">
            <v>50</v>
          </cell>
        </row>
        <row r="72">
          <cell r="A72">
            <v>55500001</v>
          </cell>
          <cell r="X72">
            <v>5</v>
          </cell>
        </row>
        <row r="73">
          <cell r="A73">
            <v>55500002</v>
          </cell>
          <cell r="X73">
            <v>5</v>
          </cell>
        </row>
        <row r="74">
          <cell r="A74">
            <v>55500003</v>
          </cell>
          <cell r="X74">
            <v>5</v>
          </cell>
        </row>
        <row r="75">
          <cell r="A75">
            <v>55500004</v>
          </cell>
          <cell r="X75">
            <v>5</v>
          </cell>
        </row>
        <row r="76">
          <cell r="A76">
            <v>55500005</v>
          </cell>
          <cell r="X76">
            <v>5</v>
          </cell>
        </row>
        <row r="77">
          <cell r="A77">
            <v>55500006</v>
          </cell>
          <cell r="X77">
            <v>5</v>
          </cell>
        </row>
        <row r="78">
          <cell r="A78">
            <v>55500007</v>
          </cell>
          <cell r="X78">
            <v>5</v>
          </cell>
        </row>
        <row r="79">
          <cell r="A79">
            <v>55500008</v>
          </cell>
          <cell r="X79">
            <v>5</v>
          </cell>
        </row>
        <row r="80">
          <cell r="A80">
            <v>55500009</v>
          </cell>
          <cell r="X80">
            <v>5</v>
          </cell>
        </row>
        <row r="81">
          <cell r="A81">
            <v>55500010</v>
          </cell>
          <cell r="X81">
            <v>5</v>
          </cell>
        </row>
        <row r="82">
          <cell r="A82">
            <v>55500011</v>
          </cell>
          <cell r="X82">
            <v>5</v>
          </cell>
        </row>
        <row r="83">
          <cell r="A83">
            <v>55500012</v>
          </cell>
          <cell r="X83">
            <v>5</v>
          </cell>
        </row>
        <row r="84">
          <cell r="A84">
            <v>55500013</v>
          </cell>
          <cell r="X84">
            <v>5</v>
          </cell>
        </row>
        <row r="85">
          <cell r="A85">
            <v>55500014</v>
          </cell>
          <cell r="X85">
            <v>5</v>
          </cell>
        </row>
        <row r="86">
          <cell r="A86">
            <v>55500015</v>
          </cell>
          <cell r="X86">
            <v>5</v>
          </cell>
        </row>
        <row r="87">
          <cell r="A87">
            <v>55500016</v>
          </cell>
          <cell r="X87">
            <v>5</v>
          </cell>
        </row>
        <row r="88">
          <cell r="A88">
            <v>55510001</v>
          </cell>
          <cell r="X88">
            <v>12</v>
          </cell>
        </row>
        <row r="89">
          <cell r="A89">
            <v>55510002</v>
          </cell>
          <cell r="X89">
            <v>15</v>
          </cell>
        </row>
        <row r="90">
          <cell r="A90">
            <v>55510003</v>
          </cell>
          <cell r="X90">
            <v>15</v>
          </cell>
        </row>
        <row r="91">
          <cell r="A91">
            <v>55510004</v>
          </cell>
          <cell r="X91">
            <v>12</v>
          </cell>
        </row>
        <row r="92">
          <cell r="A92">
            <v>55510006</v>
          </cell>
          <cell r="X92">
            <v>25</v>
          </cell>
        </row>
        <row r="93">
          <cell r="A93">
            <v>55510007</v>
          </cell>
          <cell r="X93">
            <v>10</v>
          </cell>
        </row>
        <row r="94">
          <cell r="A94">
            <v>55510009</v>
          </cell>
          <cell r="X94">
            <v>50</v>
          </cell>
        </row>
        <row r="95">
          <cell r="A95">
            <v>55510010</v>
          </cell>
          <cell r="X95">
            <v>5</v>
          </cell>
        </row>
        <row r="96">
          <cell r="A96">
            <v>55510011</v>
          </cell>
          <cell r="X96">
            <v>15</v>
          </cell>
        </row>
        <row r="97">
          <cell r="A97">
            <v>55510012</v>
          </cell>
          <cell r="X97">
            <v>62</v>
          </cell>
        </row>
        <row r="98">
          <cell r="A98">
            <v>55510013</v>
          </cell>
          <cell r="X98">
            <v>12</v>
          </cell>
        </row>
        <row r="99">
          <cell r="A99">
            <v>55510014</v>
          </cell>
          <cell r="X99">
            <v>25</v>
          </cell>
        </row>
        <row r="100">
          <cell r="A100">
            <v>55510018</v>
          </cell>
          <cell r="X100">
            <v>37</v>
          </cell>
        </row>
        <row r="101">
          <cell r="A101">
            <v>55510019</v>
          </cell>
          <cell r="X101">
            <v>37</v>
          </cell>
        </row>
        <row r="102">
          <cell r="A102">
            <v>55520001</v>
          </cell>
          <cell r="X102">
            <v>-25</v>
          </cell>
        </row>
        <row r="103">
          <cell r="A103">
            <v>55520002</v>
          </cell>
          <cell r="X103">
            <v>62</v>
          </cell>
        </row>
        <row r="104">
          <cell r="A104">
            <v>55520003</v>
          </cell>
          <cell r="X104">
            <v>27</v>
          </cell>
        </row>
        <row r="105">
          <cell r="A105">
            <v>55520004</v>
          </cell>
          <cell r="X105">
            <v>150</v>
          </cell>
        </row>
        <row r="106">
          <cell r="A106">
            <v>55600001</v>
          </cell>
          <cell r="X106">
            <v>8</v>
          </cell>
        </row>
        <row r="107">
          <cell r="A107">
            <v>55600002</v>
          </cell>
          <cell r="X107">
            <v>10</v>
          </cell>
        </row>
        <row r="108">
          <cell r="A108">
            <v>55600003</v>
          </cell>
          <cell r="X108">
            <v>10</v>
          </cell>
        </row>
        <row r="109">
          <cell r="A109">
            <v>55600004</v>
          </cell>
          <cell r="X109">
            <v>8</v>
          </cell>
        </row>
        <row r="110">
          <cell r="A110">
            <v>55600005</v>
          </cell>
          <cell r="X110">
            <v>15</v>
          </cell>
        </row>
        <row r="111">
          <cell r="A111">
            <v>55600006</v>
          </cell>
          <cell r="X111">
            <v>15</v>
          </cell>
        </row>
        <row r="112">
          <cell r="A112">
            <v>55600007</v>
          </cell>
          <cell r="X112">
            <v>20</v>
          </cell>
        </row>
        <row r="113">
          <cell r="A113">
            <v>55600008</v>
          </cell>
          <cell r="X113">
            <v>30</v>
          </cell>
        </row>
        <row r="114">
          <cell r="A114">
            <v>55600009</v>
          </cell>
          <cell r="X114">
            <v>13</v>
          </cell>
        </row>
        <row r="115">
          <cell r="A115">
            <v>55600010</v>
          </cell>
          <cell r="X115">
            <v>30</v>
          </cell>
        </row>
        <row r="116">
          <cell r="A116">
            <v>55600011</v>
          </cell>
          <cell r="X116">
            <v>20</v>
          </cell>
        </row>
        <row r="117">
          <cell r="A117">
            <v>55600012</v>
          </cell>
          <cell r="X117">
            <v>30</v>
          </cell>
        </row>
        <row r="118">
          <cell r="A118">
            <v>55600013</v>
          </cell>
          <cell r="X118">
            <v>15</v>
          </cell>
        </row>
        <row r="119">
          <cell r="A119">
            <v>55600014</v>
          </cell>
          <cell r="X119">
            <v>30</v>
          </cell>
        </row>
        <row r="120">
          <cell r="A120">
            <v>55600015</v>
          </cell>
          <cell r="X120">
            <v>10</v>
          </cell>
        </row>
        <row r="121">
          <cell r="A121">
            <v>55600016</v>
          </cell>
          <cell r="X121">
            <v>15</v>
          </cell>
        </row>
        <row r="122">
          <cell r="A122">
            <v>55610001</v>
          </cell>
          <cell r="X122">
            <v>30</v>
          </cell>
        </row>
        <row r="123">
          <cell r="A123">
            <v>55610002</v>
          </cell>
          <cell r="X123">
            <v>5</v>
          </cell>
        </row>
        <row r="124">
          <cell r="A124">
            <v>55610003</v>
          </cell>
          <cell r="X124">
            <v>5</v>
          </cell>
        </row>
        <row r="125">
          <cell r="A125">
            <v>55610004</v>
          </cell>
          <cell r="X125">
            <v>10</v>
          </cell>
        </row>
        <row r="126">
          <cell r="A126">
            <v>55700001</v>
          </cell>
          <cell r="X126">
            <v>20</v>
          </cell>
        </row>
        <row r="127">
          <cell r="A127">
            <v>55700002</v>
          </cell>
          <cell r="X127">
            <v>20</v>
          </cell>
        </row>
        <row r="128">
          <cell r="A128">
            <v>55700003</v>
          </cell>
          <cell r="X128">
            <v>20</v>
          </cell>
        </row>
        <row r="129">
          <cell r="A129">
            <v>55700004</v>
          </cell>
          <cell r="X129">
            <v>9</v>
          </cell>
        </row>
        <row r="130">
          <cell r="A130">
            <v>55700005</v>
          </cell>
          <cell r="X130">
            <v>40</v>
          </cell>
        </row>
        <row r="131">
          <cell r="A131">
            <v>55900001</v>
          </cell>
          <cell r="X131">
            <v>35</v>
          </cell>
        </row>
        <row r="132">
          <cell r="A132">
            <v>55900002</v>
          </cell>
          <cell r="X132">
            <v>30</v>
          </cell>
        </row>
        <row r="133">
          <cell r="A133">
            <v>55900003</v>
          </cell>
          <cell r="X133">
            <v>80</v>
          </cell>
        </row>
        <row r="134">
          <cell r="A134">
            <v>55900004</v>
          </cell>
          <cell r="X134">
            <v>-30</v>
          </cell>
        </row>
        <row r="135">
          <cell r="A135">
            <v>55900005</v>
          </cell>
          <cell r="X135">
            <v>20</v>
          </cell>
        </row>
        <row r="136">
          <cell r="A136">
            <v>55900006</v>
          </cell>
          <cell r="X136">
            <v>35</v>
          </cell>
        </row>
        <row r="137">
          <cell r="A137">
            <v>55900007</v>
          </cell>
          <cell r="X137">
            <v>25</v>
          </cell>
        </row>
        <row r="138">
          <cell r="A138">
            <v>55900008</v>
          </cell>
          <cell r="X138">
            <v>40</v>
          </cell>
        </row>
        <row r="139">
          <cell r="A139">
            <v>55900009</v>
          </cell>
          <cell r="X139">
            <v>30</v>
          </cell>
        </row>
        <row r="140">
          <cell r="A140">
            <v>55900010</v>
          </cell>
          <cell r="X140">
            <v>20</v>
          </cell>
        </row>
        <row r="141">
          <cell r="A141">
            <v>55900011</v>
          </cell>
          <cell r="X141">
            <v>15</v>
          </cell>
        </row>
        <row r="142">
          <cell r="A142">
            <v>55900012</v>
          </cell>
          <cell r="X142">
            <v>25</v>
          </cell>
        </row>
        <row r="143">
          <cell r="A143">
            <v>55900013</v>
          </cell>
          <cell r="X143">
            <v>10</v>
          </cell>
        </row>
        <row r="144">
          <cell r="A144">
            <v>55900014</v>
          </cell>
          <cell r="X144">
            <v>20</v>
          </cell>
        </row>
        <row r="145">
          <cell r="A145">
            <v>55900015</v>
          </cell>
          <cell r="X145">
            <v>30</v>
          </cell>
        </row>
        <row r="146">
          <cell r="A146">
            <v>55900016</v>
          </cell>
          <cell r="X146">
            <v>45</v>
          </cell>
        </row>
        <row r="147">
          <cell r="A147">
            <v>55900017</v>
          </cell>
          <cell r="X147">
            <v>10</v>
          </cell>
        </row>
        <row r="148">
          <cell r="A148">
            <v>55900018</v>
          </cell>
          <cell r="X148">
            <v>30</v>
          </cell>
        </row>
        <row r="149">
          <cell r="A149">
            <v>55900019</v>
          </cell>
          <cell r="X149">
            <v>80</v>
          </cell>
        </row>
        <row r="150">
          <cell r="A150">
            <v>55900020</v>
          </cell>
          <cell r="X150">
            <v>20</v>
          </cell>
        </row>
        <row r="151">
          <cell r="A151">
            <v>55900021</v>
          </cell>
          <cell r="X151">
            <v>10</v>
          </cell>
        </row>
        <row r="152">
          <cell r="A152">
            <v>55900022</v>
          </cell>
          <cell r="X152">
            <v>20</v>
          </cell>
        </row>
        <row r="153">
          <cell r="A153">
            <v>55900023</v>
          </cell>
          <cell r="X153">
            <v>25</v>
          </cell>
        </row>
        <row r="154">
          <cell r="A154">
            <v>55900024</v>
          </cell>
          <cell r="X154">
            <v>10</v>
          </cell>
        </row>
        <row r="155">
          <cell r="A155">
            <v>55900025</v>
          </cell>
          <cell r="X155">
            <v>10</v>
          </cell>
        </row>
        <row r="156">
          <cell r="A156">
            <v>55900026</v>
          </cell>
          <cell r="X156">
            <v>20</v>
          </cell>
        </row>
        <row r="157">
          <cell r="A157">
            <v>55900027</v>
          </cell>
          <cell r="X157">
            <v>35</v>
          </cell>
        </row>
        <row r="158">
          <cell r="A158">
            <v>55900028</v>
          </cell>
        </row>
        <row r="159">
          <cell r="A159">
            <v>55900029</v>
          </cell>
          <cell r="X159">
            <v>15</v>
          </cell>
        </row>
        <row r="160">
          <cell r="A160">
            <v>55900030</v>
          </cell>
          <cell r="X160">
            <v>25</v>
          </cell>
        </row>
        <row r="161">
          <cell r="A161">
            <v>55900031</v>
          </cell>
          <cell r="X161">
            <v>5</v>
          </cell>
        </row>
        <row r="162">
          <cell r="A162">
            <v>55900032</v>
          </cell>
          <cell r="X162">
            <v>20</v>
          </cell>
        </row>
        <row r="163">
          <cell r="A163">
            <v>55900033</v>
          </cell>
          <cell r="X163">
            <v>20</v>
          </cell>
        </row>
        <row r="164">
          <cell r="A164">
            <v>55900034</v>
          </cell>
          <cell r="X164">
            <v>14</v>
          </cell>
        </row>
        <row r="165">
          <cell r="A165">
            <v>55900035</v>
          </cell>
          <cell r="X165">
            <v>14</v>
          </cell>
        </row>
        <row r="166">
          <cell r="A166">
            <v>55900036</v>
          </cell>
          <cell r="X166">
            <v>50</v>
          </cell>
        </row>
        <row r="167">
          <cell r="A167">
            <v>55900037</v>
          </cell>
          <cell r="X167">
            <v>35</v>
          </cell>
        </row>
        <row r="168">
          <cell r="A168">
            <v>55900038</v>
          </cell>
          <cell r="X168">
            <v>40</v>
          </cell>
        </row>
        <row r="169">
          <cell r="A169">
            <v>55990001</v>
          </cell>
          <cell r="X169">
            <v>15</v>
          </cell>
        </row>
        <row r="170">
          <cell r="A170">
            <v>55990002</v>
          </cell>
          <cell r="X170">
            <v>15</v>
          </cell>
        </row>
        <row r="171">
          <cell r="A171">
            <v>55990003</v>
          </cell>
          <cell r="X171">
            <v>15</v>
          </cell>
        </row>
        <row r="172">
          <cell r="A172">
            <v>55990004</v>
          </cell>
          <cell r="X172">
            <v>15</v>
          </cell>
        </row>
        <row r="173">
          <cell r="A173">
            <v>55990005</v>
          </cell>
          <cell r="X173">
            <v>15</v>
          </cell>
        </row>
        <row r="174">
          <cell r="A174">
            <v>55990006</v>
          </cell>
          <cell r="X174">
            <v>15</v>
          </cell>
        </row>
        <row r="175">
          <cell r="A175">
            <v>55990011</v>
          </cell>
          <cell r="X175">
            <v>15</v>
          </cell>
        </row>
        <row r="176">
          <cell r="A176">
            <v>55990012</v>
          </cell>
          <cell r="X176">
            <v>15</v>
          </cell>
        </row>
        <row r="177">
          <cell r="A177">
            <v>55990013</v>
          </cell>
          <cell r="X177">
            <v>15</v>
          </cell>
        </row>
        <row r="178">
          <cell r="A178">
            <v>55990014</v>
          </cell>
          <cell r="X178">
            <v>15</v>
          </cell>
        </row>
        <row r="179">
          <cell r="A179">
            <v>55990015</v>
          </cell>
          <cell r="X179">
            <v>15</v>
          </cell>
        </row>
        <row r="180">
          <cell r="A180">
            <v>55990016</v>
          </cell>
          <cell r="X180">
            <v>15</v>
          </cell>
        </row>
        <row r="181">
          <cell r="A181">
            <v>55990101</v>
          </cell>
          <cell r="X181">
            <v>8</v>
          </cell>
        </row>
        <row r="182">
          <cell r="A182">
            <v>55990102</v>
          </cell>
          <cell r="X182">
            <v>25</v>
          </cell>
        </row>
        <row r="183">
          <cell r="A183">
            <v>55990103</v>
          </cell>
          <cell r="X183">
            <v>35</v>
          </cell>
        </row>
        <row r="184">
          <cell r="A184">
            <v>55990104</v>
          </cell>
          <cell r="X184">
            <v>50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27" dataDxfId="126" tableBorderDxfId="125">
  <autoFilter ref="A3:BB301"/>
  <sortState ref="A4:BD301">
    <sortCondition ref="A3:A301"/>
  </sortState>
  <tableColumns count="54">
    <tableColumn id="1" name="Id" dataDxfId="124"/>
    <tableColumn id="2" name="Name" dataDxfId="123"/>
    <tableColumn id="22" name="Ename" dataDxfId="122"/>
    <tableColumn id="23" name="Remark" dataDxfId="121"/>
    <tableColumn id="3" name="Star" dataDxfId="120"/>
    <tableColumn id="4" name="Type" dataDxfId="119"/>
    <tableColumn id="5" name="Attr" dataDxfId="118"/>
    <tableColumn id="58" name="Quality" dataDxfId="11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6"/>
    <tableColumn id="6" name="AtkP" dataDxfId="115"/>
    <tableColumn id="24" name="VitP" dataDxfId="114"/>
    <tableColumn id="25" name="Modify" dataDxfId="113"/>
    <tableColumn id="9" name="Def" dataDxfId="112"/>
    <tableColumn id="10" name="Mag" dataDxfId="111"/>
    <tableColumn id="32" name="Spd" dataDxfId="110"/>
    <tableColumn id="35" name="Hit" dataDxfId="109"/>
    <tableColumn id="36" name="Dhit" dataDxfId="108"/>
    <tableColumn id="34" name="Crt" dataDxfId="107"/>
    <tableColumn id="33" name="Luk" dataDxfId="106"/>
    <tableColumn id="7" name="Sum" dataDxfId="105">
      <calculatedColumnFormula>SUM(J4:K4)+SUM(M4:S4)*5+4.4*SUM(AM4:AS4)+2.5*SUM(AG4:AK4)+IF(ISNUMBER(AF4),AF4,0)+L4</calculatedColumnFormula>
    </tableColumn>
    <tableColumn id="13" name="Range" dataDxfId="104"/>
    <tableColumn id="14" name="Mov" dataDxfId="103"/>
    <tableColumn id="51" name="LifeRound" dataDxfId="102"/>
    <tableColumn id="16" name="Arrow" dataDxfId="101"/>
    <tableColumn id="18" name="Skills" dataDxfId="100"/>
    <tableColumn id="42" name="~Skill1" dataDxfId="99"/>
    <tableColumn id="43" name="~SkillRate1" dataDxfId="98"/>
    <tableColumn id="44" name="~Skill2" dataDxfId="97"/>
    <tableColumn id="45" name="~SkillRate2" dataDxfId="96"/>
    <tableColumn id="46" name="~Skill3" dataDxfId="95"/>
    <tableColumn id="47" name="~SkillRate3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CONCATENATE(AG4,";",AH4,";",AI4,";",AJ4,";",AK4)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CONCATENATE(AM4,";",AN4,";",AO4,";",AP4,";",AQ4,";",AR4,";",AS4)</calculatedColumnFormula>
    </tableColumn>
    <tableColumn id="50" name="IsBuilding" dataDxfId="78"/>
    <tableColumn id="29" name="JobId" dataDxfId="77"/>
    <tableColumn id="20" name="Res" dataDxfId="76"/>
    <tableColumn id="21" name="Icon" dataDxfId="75"/>
    <tableColumn id="17" name="Cover" dataDxfId="74"/>
    <tableColumn id="15" name="IsSpecial" dataDxfId="73"/>
    <tableColumn id="28" name="IsNew" dataDxfId="72"/>
    <tableColumn id="19" name="Vs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2" totalsRowShown="0" headerRowDxfId="57" dataDxfId="56" tableBorderDxfId="55">
  <autoFilter ref="A3:BB12"/>
  <sortState ref="A4:AF311">
    <sortCondition ref="A3:A311"/>
  </sortState>
  <tableColumns count="54">
    <tableColumn id="1" name="Id" dataDxfId="54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SUM(J4:K4)+SUM(M4:S4)*5+4.4*SUM(AM4:AS4)+2.5*SUM(AG4:AK4)+IF(ISNUMBER(AF4),AF4,0)+L4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18" name="Skills" dataDxfId="30"/>
    <tableColumn id="42" name="~Skill1" dataDxfId="29"/>
    <tableColumn id="43" name="~SkillRate1" dataDxfId="28"/>
    <tableColumn id="44" name="~Skill2" dataDxfId="27"/>
    <tableColumn id="45" name="~SkillRate2" dataDxfId="26"/>
    <tableColumn id="46" name="~Skill3" dataDxfId="25"/>
    <tableColumn id="47" name="~SkillRate3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CONCATENATE(AG4,";",AH4,";",AI4,";",AJ4,";",AK4)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CONCATENATE(AM4,";",AN4,";",AO4,";",AP4,";",AQ4,";",AR4,";",AS4)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274" activePane="bottomRight" state="frozen"/>
      <selection pane="topRight" activeCell="B1" sqref="B1"/>
      <selection pane="bottomLeft" activeCell="A4" sqref="A4"/>
      <selection pane="bottomRight" activeCell="I284" sqref="H284:I284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3" max="37" width="4.625" customWidth="1"/>
    <col min="38" max="38" width="10.125" customWidth="1"/>
    <col min="39" max="44" width="3.75" customWidth="1"/>
    <col min="45" max="45" width="4.375" customWidth="1"/>
    <col min="46" max="46" width="15.75" customWidth="1"/>
    <col min="47" max="47" width="6.375" customWidth="1"/>
    <col min="48" max="48" width="9.625" customWidth="1"/>
    <col min="49" max="49" width="6" customWidth="1"/>
    <col min="50" max="50" width="4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816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1012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742</v>
      </c>
      <c r="AS2" s="43" t="s">
        <v>681</v>
      </c>
      <c r="AT2" s="44" t="s">
        <v>697</v>
      </c>
      <c r="AU2" s="49" t="s">
        <v>795</v>
      </c>
      <c r="AV2" s="49" t="s">
        <v>1013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869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696</v>
      </c>
      <c r="AU3" s="11" t="s">
        <v>796</v>
      </c>
      <c r="AV3" s="11" t="s">
        <v>1014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844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3">CONCATENATE(AM4,";",AN4,";",AO4,";",AP4,";",AQ4,";",AR4,";",AS4)</f>
        <v>0;0;0;0;0;0;0</v>
      </c>
      <c r="AU4" s="50" t="s">
        <v>797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817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3"/>
        <v>0;0;0;0;0;0;0</v>
      </c>
      <c r="AU5" s="50" t="s">
        <v>797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3"/>
        <v>0;0;0;0;0;0;0</v>
      </c>
      <c r="AU6" s="50" t="s">
        <v>797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2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3"/>
        <v>0;0;0;0;0;0;0</v>
      </c>
      <c r="AU7" s="50" t="s">
        <v>797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3"/>
        <v>0;0;0;0;0;0;0</v>
      </c>
      <c r="AU8" s="50" t="s">
        <v>797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925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924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3"/>
        <v>0;0;0;0;0;0;0</v>
      </c>
      <c r="AU9" s="50" t="s">
        <v>797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876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3"/>
        <v>0;0;0;0;0;0;0</v>
      </c>
      <c r="AU10" s="50" t="s">
        <v>797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3"/>
        <v>0;0;0;0;0;0;0.3</v>
      </c>
      <c r="AU11" s="50" t="s">
        <v>797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867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3"/>
        <v>0;0;0;0;0;0;0</v>
      </c>
      <c r="AU12" s="50" t="s">
        <v>797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3"/>
        <v>0;0;0;0;0;0;0</v>
      </c>
      <c r="AU13" s="50" t="s">
        <v>797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959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2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3"/>
        <v>0;0;0;0;0;0;0</v>
      </c>
      <c r="AU14" s="50" t="s">
        <v>797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2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3"/>
        <v>0;0;0;0;0;0;0</v>
      </c>
      <c r="AU15" s="50" t="s">
        <v>797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2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3"/>
        <v>0;0;0;0;0;0;0</v>
      </c>
      <c r="AU16" s="50" t="s">
        <v>797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2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3"/>
        <v>0;0;0;0;0;0;0</v>
      </c>
      <c r="AU17" s="50" t="s">
        <v>797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2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3"/>
        <v>0;0;0;0;0;0;0</v>
      </c>
      <c r="AU18" s="50" t="s">
        <v>797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2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3"/>
        <v>0;0;0;0;0;0;0</v>
      </c>
      <c r="AU19" s="50" t="s">
        <v>797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2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3"/>
        <v>0;0;0;0;0;0;0</v>
      </c>
      <c r="AU20" s="50" t="s">
        <v>797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2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3"/>
        <v>0;0;0;0;0;0;0</v>
      </c>
      <c r="AU21" s="50" t="s">
        <v>797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2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3"/>
        <v>0;0;0;0;0;0;0</v>
      </c>
      <c r="AU22" s="50" t="s">
        <v>797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2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3"/>
        <v>0;0;0;0;0;0;0</v>
      </c>
      <c r="AU23" s="50" t="s">
        <v>797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833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2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3"/>
        <v>0;0;0;0;0;0;0</v>
      </c>
      <c r="AU24" s="50" t="s">
        <v>797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939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944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2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3"/>
        <v>0;0;0;0;0;0;0</v>
      </c>
      <c r="AU25" s="50" t="s">
        <v>797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2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3"/>
        <v>0;0;0;0;0;0;0</v>
      </c>
      <c r="AU26" s="50" t="s">
        <v>797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834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2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3"/>
        <v>0;0;0;0;0;0;0</v>
      </c>
      <c r="AU27" s="50" t="s">
        <v>797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875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2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3"/>
        <v>0;0;0;0;0;0;0</v>
      </c>
      <c r="AU28" s="50" t="s">
        <v>797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945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2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3"/>
        <v>0;0;0;0;0;0;0</v>
      </c>
      <c r="AU29" s="50" t="s">
        <v>797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946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2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3"/>
        <v>0;0;0;0;0.3;0;0</v>
      </c>
      <c r="AU30" s="50" t="s">
        <v>797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832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2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3"/>
        <v>0;0;0;0;0;0;0</v>
      </c>
      <c r="AU31" s="50" t="s">
        <v>797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2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3"/>
        <v>0;0;0;0;0;0;0</v>
      </c>
      <c r="AU32" s="50" t="s">
        <v>797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2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3"/>
        <v>0.3;0.3;0.3;0.3;0.3;0;0</v>
      </c>
      <c r="AU33" s="50" t="s">
        <v>797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874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2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3"/>
        <v>0;0;0;0;0;0;0</v>
      </c>
      <c r="AU34" s="50" t="s">
        <v>797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818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2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3"/>
        <v>0;0;0;0;0;0;0</v>
      </c>
      <c r="AU35" s="50" t="s">
        <v>797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1031</v>
      </c>
      <c r="C36" s="4" t="s">
        <v>1032</v>
      </c>
      <c r="D36" s="19" t="s">
        <v>1033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1017</v>
      </c>
      <c r="Y36" s="4" t="s">
        <v>1034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2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3"/>
        <v>0;0;0;0;0;0;0</v>
      </c>
      <c r="AU36" s="50" t="s">
        <v>797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1050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1049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2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3"/>
        <v>0;0;0;0;0;0;0</v>
      </c>
      <c r="AU37" s="50" t="s">
        <v>797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2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3"/>
        <v>0;0;0;0;0;0;0</v>
      </c>
      <c r="AU38" s="50" t="s">
        <v>797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2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3"/>
        <v>0;0.3;0;0;0.3;0;0</v>
      </c>
      <c r="AU39" s="50" t="s">
        <v>797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2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3"/>
        <v>0;0.3;0.3;0.3;0.3;0;0</v>
      </c>
      <c r="AU40" s="50" t="s">
        <v>797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1038</v>
      </c>
      <c r="C41" s="4" t="s">
        <v>1039</v>
      </c>
      <c r="D41" s="19" t="s">
        <v>1037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1040</v>
      </c>
      <c r="Y41" s="4" t="s">
        <v>1041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2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3"/>
        <v>0;0;0;0;0;0;0</v>
      </c>
      <c r="AU41" s="50" t="s">
        <v>797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1035</v>
      </c>
      <c r="C42" s="4" t="s">
        <v>409</v>
      </c>
      <c r="D42" s="19" t="s">
        <v>1037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1036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2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3"/>
        <v>0;0;0;0;0;-0.3;0</v>
      </c>
      <c r="AU42" s="50" t="s">
        <v>797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870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2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3"/>
        <v>0;0;0;0;0;0;0</v>
      </c>
      <c r="AU43" s="50" t="s">
        <v>797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990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1010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2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3"/>
        <v>0;0;0;0;0;0;0</v>
      </c>
      <c r="AU44" s="50" t="s">
        <v>797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958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2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3"/>
        <v>0;0;0;0;0;0;0</v>
      </c>
      <c r="AU45" s="50" t="s">
        <v>797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889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2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3"/>
        <v>0;0;0;0;0;0;0</v>
      </c>
      <c r="AU46" s="50" t="s">
        <v>797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835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2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3"/>
        <v>0;0;0;0;0;0;0</v>
      </c>
      <c r="AU47" s="50" t="s">
        <v>797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896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2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3"/>
        <v>0;0;0;0;0;0;0</v>
      </c>
      <c r="AU48" s="50" t="s">
        <v>797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1051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2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3"/>
        <v>0;0;0;0;0;0;0</v>
      </c>
      <c r="AU49" s="50" t="s">
        <v>797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2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3"/>
        <v>0;0;0;0;0;0;0</v>
      </c>
      <c r="AU50" s="50" t="s">
        <v>797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930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929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2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3"/>
        <v>0;0;0;0;0;0;0</v>
      </c>
      <c r="AU51" s="50" t="s">
        <v>797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827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2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3"/>
        <v>0;0;0;0;0;0;0</v>
      </c>
      <c r="AU52" s="50" t="s">
        <v>797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886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2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3"/>
        <v>0;0;0;0;0;0;0</v>
      </c>
      <c r="AU53" s="50" t="s">
        <v>797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880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878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2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3"/>
        <v>0;0;0;0;0;0;0</v>
      </c>
      <c r="AU54" s="50" t="s">
        <v>797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845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2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3"/>
        <v>0;0;0;0;0;0;0</v>
      </c>
      <c r="AU55" s="50" t="s">
        <v>797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926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2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3"/>
        <v>0;0;0;0;0;0;0.3</v>
      </c>
      <c r="AU56" s="50" t="s">
        <v>797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856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2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3"/>
        <v>0;0;0;0;0;0;0</v>
      </c>
      <c r="AU57" s="50" t="s">
        <v>797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863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2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3"/>
        <v>0;0;0;0;0;0;0</v>
      </c>
      <c r="AU58" s="50" t="s">
        <v>797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850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2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3"/>
        <v>0;0;0;0;0;0;0</v>
      </c>
      <c r="AU59" s="50" t="s">
        <v>797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930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932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2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3"/>
        <v>0;0;0;0;0;0;0</v>
      </c>
      <c r="AU60" s="50" t="s">
        <v>797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894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2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3"/>
        <v>0;0;0;0;0;0;0</v>
      </c>
      <c r="AU61" s="50" t="s">
        <v>797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895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2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3"/>
        <v>0;0;0;0;0;0;0</v>
      </c>
      <c r="AU62" s="50" t="s">
        <v>797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1001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2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3"/>
        <v>0;0;0;0;0;0;0</v>
      </c>
      <c r="AU63" s="50" t="s">
        <v>797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922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2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3"/>
        <v>0;0.3;0.3;0;0.3;0;0</v>
      </c>
      <c r="AU64" s="50" t="s">
        <v>797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2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3"/>
        <v>0;0;0;0;0;0;0</v>
      </c>
      <c r="AU65" s="50" t="s">
        <v>797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845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2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3"/>
        <v>0;0;0;0;0;0;0</v>
      </c>
      <c r="AU66" s="50" t="s">
        <v>797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1025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1026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2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3"/>
        <v>0;0;0;0.5;0;0;0</v>
      </c>
      <c r="AU67" s="50" t="s">
        <v>797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1112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SUM(J68:K68)+SUM(M68:S68)*5+4.4*SUM(AM68:AS68)+2.5*SUM(AG68:AK68)+IF(ISNUMBER(AF68),AF68,0)+L68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4" t="s">
        <v>1111</v>
      </c>
      <c r="Z68" s="37">
        <v>55300010</v>
      </c>
      <c r="AA68" s="18">
        <v>100</v>
      </c>
      <c r="AB68" s="18"/>
      <c r="AC68" s="18"/>
      <c r="AD68" s="18"/>
      <c r="AE68" s="18"/>
      <c r="AF68" s="18">
        <f>IF(ISBLANK($Z68),0, LOOKUP($Z68,[1]Skill!$A:$A,[1]Skill!$X:$X)*$AA68/100)+
IF(ISBLANK($AB68),0, LOOKUP($AB68,[1]Skill!$A:$A,[1]Skill!$X:$X)*$AC68/100)+
IF(ISBLANK($AD68),0, LOOKUP($AD68,[1]Skill!$A:$A,[1]Skill!$X:$X)*$AE68/100)</f>
        <v>35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6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7">CONCATENATE(AM68,";",AN68,";",AO68,";",AP68,";",AQ68,";",AR68,";",AS68)</f>
        <v>0;0;0;0;0;0;0</v>
      </c>
      <c r="AU68" s="50" t="s">
        <v>797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1007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1006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6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7"/>
        <v>0;0;0;0;0;0;0</v>
      </c>
      <c r="AU69" s="50" t="s">
        <v>797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852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6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7"/>
        <v>0;0;0;0;0;0;0</v>
      </c>
      <c r="AU70" s="50" t="s">
        <v>797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6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7"/>
        <v>0;0;0;0;0;0;0</v>
      </c>
      <c r="AU71" s="50" t="s">
        <v>797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6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7"/>
        <v>0;0;0;0;0;0;0</v>
      </c>
      <c r="AU72" s="50" t="s">
        <v>797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898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6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7"/>
        <v>0;0;0;0;0;0;0</v>
      </c>
      <c r="AU73" s="50" t="s">
        <v>797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946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6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7"/>
        <v>0;0;0;0;0;0;0</v>
      </c>
      <c r="AU74" s="50" t="s">
        <v>797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880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1044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6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7"/>
        <v>0;0;0;0;0;0;0</v>
      </c>
      <c r="AU75" s="50" t="s">
        <v>797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996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995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6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7"/>
        <v>0;0.5;0;0;0;0;0</v>
      </c>
      <c r="AU76" s="50" t="s">
        <v>797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887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6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7"/>
        <v>0;0;0;0;0;0;0</v>
      </c>
      <c r="AU77" s="50" t="s">
        <v>797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838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837</v>
      </c>
      <c r="Y78" s="4" t="s">
        <v>862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6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7"/>
        <v>0;0;0;0;0;0;-0.3</v>
      </c>
      <c r="AU78" s="50" t="s">
        <v>797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6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7"/>
        <v>0;0;0;0;0;0;0</v>
      </c>
      <c r="AU79" s="50" t="s">
        <v>797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6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7"/>
        <v>0;0;0;0;0;0;0</v>
      </c>
      <c r="AU80" s="50" t="s">
        <v>797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906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1027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6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7"/>
        <v>0;0;0;0;0;0;0</v>
      </c>
      <c r="AU81" s="50" t="s">
        <v>797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962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6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7"/>
        <v>0;0;0;0;0;0;0</v>
      </c>
      <c r="AU82" s="50" t="s">
        <v>797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897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6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7"/>
        <v>0;0;0;0.3;0;0;0</v>
      </c>
      <c r="AU83" s="50" t="s">
        <v>797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802</v>
      </c>
      <c r="C84" s="4" t="s">
        <v>803</v>
      </c>
      <c r="D84" s="19" t="s">
        <v>804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824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6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7"/>
        <v>0;0;0;0;0;0;0</v>
      </c>
      <c r="AU84" s="51" t="s">
        <v>797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808</v>
      </c>
      <c r="C85" s="8" t="s">
        <v>807</v>
      </c>
      <c r="D85" s="19" t="s">
        <v>809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829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6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7"/>
        <v>0;0;0;0;0;0;0</v>
      </c>
      <c r="AU85" s="51" t="s">
        <v>797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810</v>
      </c>
      <c r="C86" s="8" t="s">
        <v>811</v>
      </c>
      <c r="D86" s="19" t="s">
        <v>814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823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6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7"/>
        <v>0;0;0;0;0;0;0</v>
      </c>
      <c r="AU86" s="51" t="s">
        <v>797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1042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993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6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7"/>
        <v>0;0;0;0;0.5;0;0</v>
      </c>
      <c r="AU87" s="50" t="s">
        <v>797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920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6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7"/>
        <v>0;0;0;0;0;0;0</v>
      </c>
      <c r="AU88" s="50" t="s">
        <v>797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828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6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7"/>
        <v>0;0;0;0;0;0;0</v>
      </c>
      <c r="AU89" s="50" t="s">
        <v>797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1005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6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7"/>
        <v>0;0;0;0;0;0;0</v>
      </c>
      <c r="AU90" s="50" t="s">
        <v>797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939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943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6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7"/>
        <v>0;0;0;0;0;0;0</v>
      </c>
      <c r="AU91" s="50" t="s">
        <v>797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848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6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7"/>
        <v>0;0;0;0;0;0;0</v>
      </c>
      <c r="AU92" s="50" t="s">
        <v>797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6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7"/>
        <v>0;0;0;0;0;0;0</v>
      </c>
      <c r="AU93" s="50" t="s">
        <v>797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814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960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6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7"/>
        <v>0;0;0;0;0;0;0</v>
      </c>
      <c r="AU94" s="50" t="s">
        <v>797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6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7"/>
        <v>0;0;0;0;0;0;0</v>
      </c>
      <c r="AU95" s="50" t="s">
        <v>797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972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6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7"/>
        <v>0;0;0;0;0;0;0</v>
      </c>
      <c r="AU96" s="50" t="s">
        <v>797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 t="s">
        <v>737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997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 t="e">
        <f>IF(ISBLANK($Z97),0, LOOKUP($Z97,[1]Skill!$A:$A,[1]Skill!$X:$X)*$AA97/100)+
IF(ISBLANK($AB97),0, LOOKUP($AB97,[1]Skill!$A:$A,[1]Skill!$X:$X)*$AC97/100)+
IF(ISBLANK($AD97),0, LOOKUP($AD97,[1]Skill!$A:$A,[1]Skill!$X:$X)*$AE97/100)</f>
        <v>#N/A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6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7"/>
        <v>0;0;0;0;0;0;0</v>
      </c>
      <c r="AU97" s="50" t="s">
        <v>797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1028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6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7"/>
        <v>0;0;0;0;0;0;0</v>
      </c>
      <c r="AU98" s="50" t="s">
        <v>797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899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6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7"/>
        <v>0;0;0;0;0;0;0</v>
      </c>
      <c r="AU99" s="50" t="s">
        <v>797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928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6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7"/>
        <v>0;0;0;0;0;0;0</v>
      </c>
      <c r="AU100" s="50" t="s">
        <v>797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6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7"/>
        <v>0;0;0;0;0;0;0</v>
      </c>
      <c r="AU101" s="50" t="s">
        <v>797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912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6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7"/>
        <v>0;0;0;0;0;0;0</v>
      </c>
      <c r="AU102" s="50" t="s">
        <v>797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838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836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6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7"/>
        <v>0;0;0;0;0;0;0</v>
      </c>
      <c r="AU103" s="50" t="s">
        <v>797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1052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1051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6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7"/>
        <v>0;0;0;0;0;0;0</v>
      </c>
      <c r="AU104" s="50" t="s">
        <v>797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1090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1096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6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7"/>
        <v>0;0;0;0;0;0;0</v>
      </c>
      <c r="AU105" s="50" t="s">
        <v>797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1095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1094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6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7"/>
        <v>0;0;0;0;0;0;0</v>
      </c>
      <c r="AU106" s="50" t="s">
        <v>797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814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830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6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7"/>
        <v>0;0;0;0;0;0;0</v>
      </c>
      <c r="AU107" s="50" t="s">
        <v>797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998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6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7"/>
        <v>0;0;0;0;0;0;0</v>
      </c>
      <c r="AU108" s="50" t="s">
        <v>797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6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7"/>
        <v>0;0;0;0;0;0;0</v>
      </c>
      <c r="AU109" s="50" t="s">
        <v>797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868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6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7"/>
        <v>0;0;0;0;0;0;0</v>
      </c>
      <c r="AU110" s="50" t="s">
        <v>797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6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7"/>
        <v>0;0;0;0;0;0;0</v>
      </c>
      <c r="AU111" s="50" t="s">
        <v>797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6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7"/>
        <v>0;0;0;0.3;0;0;0</v>
      </c>
      <c r="AU112" s="50" t="s">
        <v>797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6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7"/>
        <v>0;0;0;0.3;0;0;0</v>
      </c>
      <c r="AU113" s="50" t="s">
        <v>797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737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953</v>
      </c>
      <c r="Z114" s="37"/>
      <c r="AA114" s="18"/>
      <c r="AB114" s="18">
        <v>55900020</v>
      </c>
      <c r="AC114" s="18">
        <v>100</v>
      </c>
      <c r="AD114" s="18">
        <v>55000138</v>
      </c>
      <c r="AE114" s="18">
        <v>100</v>
      </c>
      <c r="AF114" s="18" t="e">
        <f>IF(ISBLANK($Z114),0, LOOKUP($Z114,[1]Skill!$A:$A,[1]Skill!$X:$X)*$AA114/100)+
IF(ISBLANK($AB114),0, LOOKUP($AB114,[1]Skill!$A:$A,[1]Skill!$X:$X)*$AC114/100)+
IF(ISBLANK($AD114),0, LOOKUP($AD114,[1]Skill!$A:$A,[1]Skill!$X:$X)*$AE114/100)</f>
        <v>#N/A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6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7"/>
        <v>0;0;0;0;0;0;0</v>
      </c>
      <c r="AU114" s="50" t="s">
        <v>797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737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954</v>
      </c>
      <c r="Z115" s="37"/>
      <c r="AA115" s="18"/>
      <c r="AB115" s="18">
        <v>55000109</v>
      </c>
      <c r="AC115" s="18">
        <v>100</v>
      </c>
      <c r="AD115" s="18">
        <v>55900020</v>
      </c>
      <c r="AE115" s="18">
        <v>100</v>
      </c>
      <c r="AF115" s="18" t="e">
        <f>IF(ISBLANK($Z115),0, LOOKUP($Z115,[1]Skill!$A:$A,[1]Skill!$X:$X)*$AA115/100)+
IF(ISBLANK($AB115),0, LOOKUP($AB115,[1]Skill!$A:$A,[1]Skill!$X:$X)*$AC115/100)+
IF(ISBLANK($AD115),0, LOOKUP($AD115,[1]Skill!$A:$A,[1]Skill!$X:$X)*$AE115/100)</f>
        <v>#N/A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6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7"/>
        <v>0;0;0;0;0;0;0</v>
      </c>
      <c r="AU115" s="50" t="s">
        <v>797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737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955</v>
      </c>
      <c r="Z116" s="37"/>
      <c r="AA116" s="18"/>
      <c r="AB116" s="18">
        <v>55900020</v>
      </c>
      <c r="AC116" s="18">
        <v>100</v>
      </c>
      <c r="AD116" s="18">
        <v>55000142</v>
      </c>
      <c r="AE116" s="18">
        <v>100</v>
      </c>
      <c r="AF116" s="18" t="e">
        <f>IF(ISBLANK($Z116),0, LOOKUP($Z116,[1]Skill!$A:$A,[1]Skill!$X:$X)*$AA116/100)+
IF(ISBLANK($AB116),0, LOOKUP($AB116,[1]Skill!$A:$A,[1]Skill!$X:$X)*$AC116/100)+
IF(ISBLANK($AD116),0, LOOKUP($AD116,[1]Skill!$A:$A,[1]Skill!$X:$X)*$AE116/100)</f>
        <v>#N/A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6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7"/>
        <v>0;0;0;0;0;0;0</v>
      </c>
      <c r="AU116" s="50" t="s">
        <v>797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737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952</v>
      </c>
      <c r="Z117" s="37"/>
      <c r="AA117" s="18"/>
      <c r="AB117" s="18">
        <v>55900020</v>
      </c>
      <c r="AC117" s="18">
        <v>100</v>
      </c>
      <c r="AD117" s="18">
        <v>55000125</v>
      </c>
      <c r="AE117" s="18">
        <v>100</v>
      </c>
      <c r="AF117" s="18" t="e">
        <f>IF(ISBLANK($Z117),0, LOOKUP($Z117,[1]Skill!$A:$A,[1]Skill!$X:$X)*$AA117/100)+
IF(ISBLANK($AB117),0, LOOKUP($AB117,[1]Skill!$A:$A,[1]Skill!$X:$X)*$AC117/100)+
IF(ISBLANK($AD117),0, LOOKUP($AD117,[1]Skill!$A:$A,[1]Skill!$X:$X)*$AE117/100)</f>
        <v>#N/A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6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7"/>
        <v>0;0;0;0;0;0;0</v>
      </c>
      <c r="AU117" s="50" t="s">
        <v>797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737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866</v>
      </c>
      <c r="Z118" s="37"/>
      <c r="AA118" s="18"/>
      <c r="AB118" s="18">
        <v>55000099</v>
      </c>
      <c r="AC118" s="18">
        <v>100</v>
      </c>
      <c r="AD118" s="18">
        <v>55000140</v>
      </c>
      <c r="AE118" s="18">
        <v>100</v>
      </c>
      <c r="AF118" s="18" t="e">
        <f>IF(ISBLANK($Z118),0, LOOKUP($Z118,[1]Skill!$A:$A,[1]Skill!$X:$X)*$AA118/100)+
IF(ISBLANK($AB118),0, LOOKUP($AB118,[1]Skill!$A:$A,[1]Skill!$X:$X)*$AC118/100)+
IF(ISBLANK($AD118),0, LOOKUP($AD118,[1]Skill!$A:$A,[1]Skill!$X:$X)*$AE118/100)</f>
        <v>#N/A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6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7"/>
        <v>0;0;0;0;0;0;0</v>
      </c>
      <c r="AU118" s="50" t="s">
        <v>797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893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890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6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7"/>
        <v>0;0;0;0;0;0;0</v>
      </c>
      <c r="AU119" s="50" t="s">
        <v>797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737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956</v>
      </c>
      <c r="Z120" s="37"/>
      <c r="AA120" s="18"/>
      <c r="AB120" s="18">
        <v>55900020</v>
      </c>
      <c r="AC120" s="18">
        <v>100</v>
      </c>
      <c r="AD120" s="18">
        <v>55000147</v>
      </c>
      <c r="AE120" s="18">
        <v>100</v>
      </c>
      <c r="AF120" s="18" t="e">
        <f>IF(ISBLANK($Z120),0, LOOKUP($Z120,[1]Skill!$A:$A,[1]Skill!$X:$X)*$AA120/100)+
IF(ISBLANK($AB120),0, LOOKUP($AB120,[1]Skill!$A:$A,[1]Skill!$X:$X)*$AC120/100)+
IF(ISBLANK($AD120),0, LOOKUP($AD120,[1]Skill!$A:$A,[1]Skill!$X:$X)*$AE120/100)</f>
        <v>#N/A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6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7"/>
        <v>0;0;0;0;0;0;0</v>
      </c>
      <c r="AU120" s="50" t="s">
        <v>797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737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957</v>
      </c>
      <c r="Z121" s="37"/>
      <c r="AA121" s="18"/>
      <c r="AB121" s="18">
        <v>55900020</v>
      </c>
      <c r="AC121" s="18">
        <v>100</v>
      </c>
      <c r="AD121" s="18">
        <v>55000149</v>
      </c>
      <c r="AE121" s="18">
        <v>100</v>
      </c>
      <c r="AF121" s="18" t="e">
        <f>IF(ISBLANK($Z121),0, LOOKUP($Z121,[1]Skill!$A:$A,[1]Skill!$X:$X)*$AA121/100)+
IF(ISBLANK($AB121),0, LOOKUP($AB121,[1]Skill!$A:$A,[1]Skill!$X:$X)*$AC121/100)+
IF(ISBLANK($AD121),0, LOOKUP($AD121,[1]Skill!$A:$A,[1]Skill!$X:$X)*$AE121/100)</f>
        <v>#N/A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6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7"/>
        <v>0;0;0;0;0;0;0</v>
      </c>
      <c r="AU121" s="50" t="s">
        <v>797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6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7"/>
        <v>0;0;0;0;0;0;0</v>
      </c>
      <c r="AU122" s="50" t="s">
        <v>797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973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6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7"/>
        <v>0;0;0;0;0;0;0</v>
      </c>
      <c r="AU123" s="50" t="s">
        <v>797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845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6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7"/>
        <v>0;0;0;0;0;0;0</v>
      </c>
      <c r="AU124" s="50" t="s">
        <v>797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994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6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7"/>
        <v>0;0;0;0;0;0;0</v>
      </c>
      <c r="AU125" s="50" t="s">
        <v>797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992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991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6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7"/>
        <v>0;0;0;0;0;0;0</v>
      </c>
      <c r="AU126" s="50" t="s">
        <v>797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927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6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7"/>
        <v>0;0;0;0;0;0;0</v>
      </c>
      <c r="AU127" s="50" t="s">
        <v>797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930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931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6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7"/>
        <v>0;0;0;0;0;0;0</v>
      </c>
      <c r="AU128" s="50" t="s">
        <v>797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6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7"/>
        <v>0;0;0;0;0;0;0</v>
      </c>
      <c r="AU129" s="50" t="s">
        <v>797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987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986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6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7"/>
        <v>0;0;0;0;0;0;0</v>
      </c>
      <c r="AU130" s="50" t="s">
        <v>797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6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7"/>
        <v>0;0;0;0;0;0;0</v>
      </c>
      <c r="AU131" s="50" t="s">
        <v>797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916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10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11">CONCATENATE(AM132,";",AN132,";",AO132,";",AP132,";",AQ132,";",AR132,";",AS132)</f>
        <v>0;-0.3;0;0.3;0;0;0</v>
      </c>
      <c r="AU132" s="50" t="s">
        <v>797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1002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10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11"/>
        <v>0;0;0;0;0;0;0</v>
      </c>
      <c r="AU133" s="50" t="s">
        <v>797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877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10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11"/>
        <v>0;0;0;0;0;0;0</v>
      </c>
      <c r="AU134" s="50" t="s">
        <v>797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928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10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11"/>
        <v>0;0;0;0;0;0;0</v>
      </c>
      <c r="AU135" s="50" t="s">
        <v>797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1063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10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11"/>
        <v>0;0;0;0;0;0;0</v>
      </c>
      <c r="AU136" s="50" t="s">
        <v>797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974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10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11"/>
        <v>0;0;0;0;0;0;0</v>
      </c>
      <c r="AU137" s="50" t="s">
        <v>797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1062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10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11"/>
        <v>0;0;0;0;0;0;0</v>
      </c>
      <c r="AU138" s="50" t="s">
        <v>797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10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11"/>
        <v>0;0;0;0;0;0;0</v>
      </c>
      <c r="AU139" s="50" t="s">
        <v>797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10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11"/>
        <v>0;0;0;0;0;0;0</v>
      </c>
      <c r="AU140" s="50" t="s">
        <v>797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865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10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11"/>
        <v>0;0;0;0;0;0;0</v>
      </c>
      <c r="AU141" s="50" t="s">
        <v>797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10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11"/>
        <v>0;0;0;0;0;0;0</v>
      </c>
      <c r="AU142" s="50" t="s">
        <v>797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963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10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11"/>
        <v>0;0;0;0;0;0;0</v>
      </c>
      <c r="AU143" s="50" t="s">
        <v>797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947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10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11"/>
        <v>0;0;0;0;0;0;0</v>
      </c>
      <c r="AU144" s="50" t="s">
        <v>797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10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11"/>
        <v>0;0;0;0;0;0;0</v>
      </c>
      <c r="AU145" s="50" t="s">
        <v>797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967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10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11"/>
        <v>0;0;0;0;0.3;0;0</v>
      </c>
      <c r="AU146" s="50" t="s">
        <v>797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1023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1061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10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11"/>
        <v>0;0;0;0;0;0;0</v>
      </c>
      <c r="AU147" s="50" t="s">
        <v>797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935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934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10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11"/>
        <v>0;0;0;0;0;0;0</v>
      </c>
      <c r="AU148" s="50" t="s">
        <v>797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1043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936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10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11"/>
        <v>0;0;0;0;0;0;0</v>
      </c>
      <c r="AU149" s="50" t="s">
        <v>797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948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10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11"/>
        <v>0;0;0;0;0;0;0</v>
      </c>
      <c r="AU150" s="50" t="s">
        <v>797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10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11"/>
        <v>0;0;0;0;0;0;0</v>
      </c>
      <c r="AU151" s="50" t="s">
        <v>797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10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11"/>
        <v>0;0;0;0;0;0;0</v>
      </c>
      <c r="AU152" s="50" t="s">
        <v>797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855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10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11"/>
        <v>0;0;0;0;0;0;0</v>
      </c>
      <c r="AU153" s="50" t="s">
        <v>797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10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11"/>
        <v>0;0;0;0;0;0;0</v>
      </c>
      <c r="AU154" s="50" t="s">
        <v>797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1030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1029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10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11"/>
        <v>0;0.3;0;0;0;0;0</v>
      </c>
      <c r="AU155" s="50" t="s">
        <v>797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1064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10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11"/>
        <v>0;0;0;0;0;0;0</v>
      </c>
      <c r="AU156" s="50" t="s">
        <v>797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10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11"/>
        <v>0;0;0;0;0;0;0</v>
      </c>
      <c r="AU157" s="50" t="s">
        <v>797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10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11"/>
        <v>0;0;0;0;0;0;0</v>
      </c>
      <c r="AU158" s="50" t="s">
        <v>797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786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10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11"/>
        <v>0;0;0;0;0;0;0</v>
      </c>
      <c r="AU159" s="50" t="s">
        <v>797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10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11"/>
        <v>0;0;0;0;0;0;0</v>
      </c>
      <c r="AU160" s="50" t="s">
        <v>797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10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11"/>
        <v>0;0;0;0;0;0;0</v>
      </c>
      <c r="AU161" s="50" t="s">
        <v>797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923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10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11"/>
        <v>0;-0.3;0;0;0;0;0</v>
      </c>
      <c r="AU162" s="50" t="s">
        <v>797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903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902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10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11"/>
        <v>0;0;0;0;0;0;0</v>
      </c>
      <c r="AU163" s="50" t="s">
        <v>797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884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10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11"/>
        <v>0;0;0;0;0;0;0</v>
      </c>
      <c r="AU164" s="50" t="s">
        <v>797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785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10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11"/>
        <v>0;0;0;0;0;0;0</v>
      </c>
      <c r="AU165" s="50" t="s">
        <v>797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784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10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11"/>
        <v>0;0;0;0;0;0;0</v>
      </c>
      <c r="AU166" s="50" t="s">
        <v>797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10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11"/>
        <v>0;0;0;0;0;0;0</v>
      </c>
      <c r="AU167" s="50" t="s">
        <v>797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785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10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11"/>
        <v>0;0;0;0;0;0;0</v>
      </c>
      <c r="AU168" s="50" t="s">
        <v>797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820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10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11"/>
        <v>0;0;0;0;0;0;0</v>
      </c>
      <c r="AU169" s="50" t="s">
        <v>797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819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10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11"/>
        <v>0;0;0;0;0;0;0</v>
      </c>
      <c r="AU170" s="50" t="s">
        <v>797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861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10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11"/>
        <v>0;0;0;0;0;0;0</v>
      </c>
      <c r="AU171" s="50" t="s">
        <v>797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1048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1047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10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11"/>
        <v>0;0;0;0;0;0;0</v>
      </c>
      <c r="AU172" s="50" t="s">
        <v>797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981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980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10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11"/>
        <v>0;0;0;0;0;0;0.5</v>
      </c>
      <c r="AU173" s="50" t="s">
        <v>797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859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860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9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10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11"/>
        <v>0;0;0;0;0;0;0.3</v>
      </c>
      <c r="AU174" s="50" t="s">
        <v>797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901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904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10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11"/>
        <v>0;0;0;0;0;0;0</v>
      </c>
      <c r="AU175" s="50" t="s">
        <v>797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1046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10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11"/>
        <v>0;0;0;0;0;0;0</v>
      </c>
      <c r="AU176" s="50" t="s">
        <v>797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847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10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11"/>
        <v>0;0;0;0;0;0;0</v>
      </c>
      <c r="AU177" s="50" t="s">
        <v>797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1081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1080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10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11"/>
        <v>0;0;0;0;0;0.3;0</v>
      </c>
      <c r="AU178" s="50" t="s">
        <v>797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883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10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11"/>
        <v>0;0;0;0;0;0;0</v>
      </c>
      <c r="AU179" s="50" t="s">
        <v>797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979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10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11"/>
        <v>0;0;0;0.3;0;0;0</v>
      </c>
      <c r="AU180" s="50" t="s">
        <v>797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1092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1091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10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11"/>
        <v>0;0;0;0;0;0;0</v>
      </c>
      <c r="AU181" s="50" t="s">
        <v>797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1045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10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11"/>
        <v>0;0;0;0;0;0;0</v>
      </c>
      <c r="AU182" s="50" t="s">
        <v>797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1093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10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11"/>
        <v>0;0;0;0;0;0;0</v>
      </c>
      <c r="AU183" s="50" t="s">
        <v>797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1025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1024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10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11"/>
        <v>0;0;0.3;0;0;0;0</v>
      </c>
      <c r="AU184" s="50" t="s">
        <v>797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984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985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10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11"/>
        <v>0;0;0;0;0;0;0</v>
      </c>
      <c r="AU185" s="50" t="s">
        <v>797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906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1086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10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11"/>
        <v>0;0.3;0;0;0;0;0</v>
      </c>
      <c r="AU186" s="50" t="s">
        <v>797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854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10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11"/>
        <v>0;0;0;0;0;0;0</v>
      </c>
      <c r="AU187" s="50" t="s">
        <v>797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10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11"/>
        <v>0;0;0;0;0;0;0</v>
      </c>
      <c r="AU188" s="50" t="s">
        <v>797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949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10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11"/>
        <v>0;0;0;0;0;0;0</v>
      </c>
      <c r="AU189" s="50" t="s">
        <v>797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10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11"/>
        <v>0;0;0;0;0;0;0</v>
      </c>
      <c r="AU190" s="50" t="s">
        <v>797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871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10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11"/>
        <v>0;0;0;0;0;0.3;0</v>
      </c>
      <c r="AU191" s="50" t="s">
        <v>797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1105</v>
      </c>
      <c r="Z192" s="37">
        <v>55110001</v>
      </c>
      <c r="AA192" s="18">
        <v>100</v>
      </c>
      <c r="AB192" s="18">
        <v>55100009</v>
      </c>
      <c r="AC192" s="18">
        <v>100</v>
      </c>
      <c r="AD192" s="18"/>
      <c r="AE192" s="18"/>
      <c r="AF192" s="18">
        <f>IF(ISBLANK($Z192),0, LOOKUP($Z192,[1]Skill!$A:$A,[1]Skill!$X:$X)*$AA192/100)+
IF(ISBLANK($AB192),0, LOOKUP($AB192,[1]Skill!$A:$A,[1]Skill!$X:$X)*$AC192/100)+
IF(ISBLANK($AD192),0, LOOKUP($AD192,[1]Skill!$A:$A,[1]Skill!$X:$X)*$AE192/100)</f>
        <v>20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10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11"/>
        <v>0;0;0;0;0;0;0</v>
      </c>
      <c r="AU192" s="50" t="s">
        <v>797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939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940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10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11"/>
        <v>0;0;0;0;0;0;0</v>
      </c>
      <c r="AU193" s="50" t="s">
        <v>797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914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915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10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11"/>
        <v>0;0;0;0;0;0;0</v>
      </c>
      <c r="AU194" s="50" t="s">
        <v>797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1100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1108</v>
      </c>
      <c r="Z195" s="18">
        <v>55100011</v>
      </c>
      <c r="AA195" s="18">
        <v>100</v>
      </c>
      <c r="AB195" s="18">
        <v>55100009</v>
      </c>
      <c r="AC195" s="18">
        <v>100</v>
      </c>
      <c r="AD195" s="18"/>
      <c r="AE195" s="18"/>
      <c r="AF195" s="18">
        <f>IF(ISBLANK($Z195),0, LOOKUP($Z195,[1]Skill!$A:$A,[1]Skill!$X:$X)*$AA195/100)+
IF(ISBLANK($AB195),0, LOOKUP($AB195,[1]Skill!$A:$A,[1]Skill!$X:$X)*$AC195/100)+
IF(ISBLANK($AD195),0, LOOKUP($AD195,[1]Skill!$A:$A,[1]Skill!$X:$X)*$AE195/100)</f>
        <v>21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10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11"/>
        <v>0;0;0;0;0;0;0</v>
      </c>
      <c r="AU195" s="50" t="s">
        <v>797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976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975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4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5">CONCATENATE(AM196,";",AN196,";",AO196,";",AP196,";",AQ196,";",AR196,";",AS196)</f>
        <v>0;0;0;0;0;0;0</v>
      </c>
      <c r="AU196" s="50" t="s">
        <v>797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939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941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4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5"/>
        <v>0;0;0;0;0;0;0</v>
      </c>
      <c r="AU197" s="50" t="s">
        <v>797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942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4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5"/>
        <v>0;0;0;0;0;0;0</v>
      </c>
      <c r="AU198" s="50" t="s">
        <v>797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1100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1107</v>
      </c>
      <c r="Z199" s="37">
        <v>55100010</v>
      </c>
      <c r="AA199" s="18">
        <v>100</v>
      </c>
      <c r="AB199" s="18">
        <v>55100005</v>
      </c>
      <c r="AC199" s="18">
        <v>100</v>
      </c>
      <c r="AD199" s="18"/>
      <c r="AE199" s="18"/>
      <c r="AF199" s="18">
        <f>IF(ISBLANK($Z199),0, LOOKUP($Z199,[1]Skill!$A:$A,[1]Skill!$X:$X)*$AA199/100)+
IF(ISBLANK($AB199),0, LOOKUP($AB199,[1]Skill!$A:$A,[1]Skill!$X:$X)*$AC199/100)+
IF(ISBLANK($AD199),0, LOOKUP($AD199,[1]Skill!$A:$A,[1]Skill!$X:$X)*$AE199/100)</f>
        <v>47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4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5"/>
        <v>0;0;0;0;0;0;0</v>
      </c>
      <c r="AU199" s="50" t="s">
        <v>797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4" t="s">
        <v>1106</v>
      </c>
      <c r="Z200" s="37">
        <v>55110008</v>
      </c>
      <c r="AA200" s="18">
        <v>50</v>
      </c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25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4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5"/>
        <v>0;0;0;0;0;0;0</v>
      </c>
      <c r="AU200" s="50" t="s">
        <v>797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843</v>
      </c>
      <c r="D201" s="19" t="s">
        <v>840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842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4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5"/>
        <v>0;0;0;0.3;0;0;0</v>
      </c>
      <c r="AU201" s="50" t="s">
        <v>797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826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4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5"/>
        <v>0;0;0;0;0;0;0</v>
      </c>
      <c r="AU202" s="50" t="s">
        <v>797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921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4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5"/>
        <v>0;0;0;0;0;0;0</v>
      </c>
      <c r="AU203" s="50" t="s">
        <v>797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893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890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4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5"/>
        <v>0;0;0;0;0;0;0</v>
      </c>
      <c r="AU204" s="50" t="s">
        <v>797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1057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1056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4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5"/>
        <v>0;0;0;0;0;0;0</v>
      </c>
      <c r="AU205" s="50" t="s">
        <v>797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853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4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5"/>
        <v>0;0;0;0;0;0;0</v>
      </c>
      <c r="AU206" s="50" t="s">
        <v>797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1008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4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5"/>
        <v>0;0;0;0;0;0;0</v>
      </c>
      <c r="AU207" s="50" t="s">
        <v>797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841</v>
      </c>
      <c r="D208" s="19" t="s">
        <v>840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839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4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5"/>
        <v>0;0;0;0;0;0;0</v>
      </c>
      <c r="AU208" s="50" t="s">
        <v>797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977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4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5"/>
        <v>0;0;0;0;0;0;0</v>
      </c>
      <c r="AU209" s="50" t="s">
        <v>797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4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5"/>
        <v>0;0;0;0;0;0;0</v>
      </c>
      <c r="AU210" s="50" t="s">
        <v>797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858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857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4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5"/>
        <v>0;0;0;0;0;0;0</v>
      </c>
      <c r="AU211" s="50" t="s">
        <v>797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950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4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5"/>
        <v>0;0;0;0;0;0;0</v>
      </c>
      <c r="AU212" s="50" t="s">
        <v>797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939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812</v>
      </c>
      <c r="Y213" s="4" t="s">
        <v>937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4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5"/>
        <v>0;0;0;0;0;0;0</v>
      </c>
      <c r="AU213" s="50" t="s">
        <v>797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4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5"/>
        <v>0;0;0;0;0;0;0</v>
      </c>
      <c r="AU214" s="50" t="s">
        <v>797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938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1019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4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5"/>
        <v>0;0;0;0;0;0;0</v>
      </c>
      <c r="AU215" s="50" t="s">
        <v>797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1020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4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5"/>
        <v>0;0;0;0;0;0;0.3</v>
      </c>
      <c r="AU216" s="50" t="s">
        <v>797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845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4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5"/>
        <v>0;0;0;0;0;0;0</v>
      </c>
      <c r="AU217" s="50" t="s">
        <v>797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1090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1089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4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5"/>
        <v>0;0;0;0;0;0;0</v>
      </c>
      <c r="AU218" s="50" t="s">
        <v>797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1079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1078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4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5"/>
        <v>0;0;0;0;0;0;0</v>
      </c>
      <c r="AU219" s="50" t="s">
        <v>797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1053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4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5"/>
        <v>0;0;0;0;0;0;0</v>
      </c>
      <c r="AU220" s="50" t="s">
        <v>797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1007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1009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4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5"/>
        <v>0;0;0;0;0;0;0</v>
      </c>
      <c r="AU221" s="50" t="s">
        <v>797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872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4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5"/>
        <v>0;0;0;0;0;0;0</v>
      </c>
      <c r="AU222" s="50" t="s">
        <v>797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873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4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5"/>
        <v>0;0;0;0;0;0;0</v>
      </c>
      <c r="AU223" s="50" t="s">
        <v>797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961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4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5"/>
        <v>0;0;0;0;0;0;0</v>
      </c>
      <c r="AU224" s="50" t="s">
        <v>797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1065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4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5"/>
        <v>0;0;0;0;0;0;0</v>
      </c>
      <c r="AU225" s="50" t="s">
        <v>797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838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825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4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5"/>
        <v>0;0;0;0;0;0;0</v>
      </c>
      <c r="AU226" s="50" t="s">
        <v>797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933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4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5"/>
        <v>0;0;0;0;0;0.3;0</v>
      </c>
      <c r="AU227" s="50" t="s">
        <v>797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1048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1058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4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5"/>
        <v>0;0;0;0;0;0;0</v>
      </c>
      <c r="AU228" s="50" t="s">
        <v>797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1048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1055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4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5"/>
        <v>0;0;0;0;0;0;0</v>
      </c>
      <c r="AU229" s="50" t="s">
        <v>797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821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4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5"/>
        <v>0;0;0;0;0;0;0</v>
      </c>
      <c r="AU230" s="50" t="s">
        <v>797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822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4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5"/>
        <v>0;0;0;0;0;0;0</v>
      </c>
      <c r="AU231" s="50" t="s">
        <v>797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4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5"/>
        <v>0;0;0;0;0;0;0</v>
      </c>
      <c r="AU232" s="50" t="s">
        <v>797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906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1085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4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5"/>
        <v>0;0;0.3;0;0;0;0</v>
      </c>
      <c r="AU233" s="50" t="s">
        <v>797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911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4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5"/>
        <v>0;0;0;0;0;0;0.3</v>
      </c>
      <c r="AU234" s="50" t="s">
        <v>797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996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1000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4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5"/>
        <v>0;-0.3;0;0;0;0;0</v>
      </c>
      <c r="AU235" s="50" t="s">
        <v>797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996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1000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4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5"/>
        <v>0;0;0;0;0;0;0</v>
      </c>
      <c r="AU236" s="50" t="s">
        <v>797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909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4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5"/>
        <v>0;0;0;0;0;0;0</v>
      </c>
      <c r="AU237" s="50" t="s">
        <v>797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4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5"/>
        <v>0;0;0;0;0;0;0</v>
      </c>
      <c r="AU238" s="50" t="s">
        <v>797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910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4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5"/>
        <v>0;0;0;0;0;0;0</v>
      </c>
      <c r="AU239" s="50" t="s">
        <v>797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4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5"/>
        <v>0;0;0;0;0;0;0</v>
      </c>
      <c r="AU240" s="50" t="s">
        <v>797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1100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-22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7.1999999999999993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1099</v>
      </c>
      <c r="Z241" s="37">
        <v>55100010</v>
      </c>
      <c r="AA241" s="18">
        <v>100</v>
      </c>
      <c r="AB241" s="18">
        <v>55110006</v>
      </c>
      <c r="AC241" s="18">
        <v>100</v>
      </c>
      <c r="AD241" s="18">
        <v>55110007</v>
      </c>
      <c r="AE241" s="18">
        <v>100</v>
      </c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37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4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5"/>
        <v>0;0;0;0;0;0;0.5</v>
      </c>
      <c r="AU241" s="50" t="s">
        <v>797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4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5"/>
        <v>0;0;0;0;0;0;0</v>
      </c>
      <c r="AU242" s="50" t="s">
        <v>797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1075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4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5"/>
        <v>0;0;0;0;0;0;0</v>
      </c>
      <c r="AU243" s="50" t="s">
        <v>797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1077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1074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4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5"/>
        <v>0;0;0;0;0;0;0</v>
      </c>
      <c r="AU244" s="50" t="s">
        <v>797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1077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1076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4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5"/>
        <v>0;0;0;0;0;0;0</v>
      </c>
      <c r="AU245" s="50" t="s">
        <v>797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4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5"/>
        <v>0;0;0;0;0;0;0</v>
      </c>
      <c r="AU246" s="50" t="s">
        <v>797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968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4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5"/>
        <v>0;0;0;0;0;0;0</v>
      </c>
      <c r="AU247" s="50" t="s">
        <v>797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989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4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5"/>
        <v>0;0;0;0;0;0;0</v>
      </c>
      <c r="AU248" s="50" t="s">
        <v>797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4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5"/>
        <v>0;0;0;0;0;0;0</v>
      </c>
      <c r="AU249" s="50" t="s">
        <v>797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969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4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5"/>
        <v>0;0;0;0;0;0;0</v>
      </c>
      <c r="AU250" s="50" t="s">
        <v>797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1011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4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5"/>
        <v>0;0;0;0;0;0;0</v>
      </c>
      <c r="AU251" s="50" t="s">
        <v>797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965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4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5"/>
        <v>0;0;0;0;0;0;0</v>
      </c>
      <c r="AU252" s="50" t="s">
        <v>797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918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4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5"/>
        <v>0;0;0;0;0;0;0</v>
      </c>
      <c r="AU253" s="50" t="s">
        <v>797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881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4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5"/>
        <v>0;0;0;0;0;0;0</v>
      </c>
      <c r="AU254" s="50" t="s">
        <v>797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1023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1022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4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5"/>
        <v>0;0;0;0;0;0;0</v>
      </c>
      <c r="AU255" s="50" t="s">
        <v>797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885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4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5"/>
        <v>0;0;0;0;0;0;0</v>
      </c>
      <c r="AU256" s="50" t="s">
        <v>797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1098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1097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4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5"/>
        <v>0;0;0;0.5;0;0;0</v>
      </c>
      <c r="AU257" s="50" t="s">
        <v>797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1088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1087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4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5"/>
        <v>0;0;0;0;0;0;0</v>
      </c>
      <c r="AU258" s="50" t="s">
        <v>797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1060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1059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4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5"/>
        <v>0;0;0;0;0;0;0</v>
      </c>
      <c r="AU259" s="50" t="s">
        <v>797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1073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1072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8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9">CONCATENATE(AM260,";",AN260,";",AO260,";",AP260,";",AQ260,";",AR260,";",AS260)</f>
        <v>0;0;0;0;0;0;0</v>
      </c>
      <c r="AU260" s="50" t="s">
        <v>797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914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913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8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9"/>
        <v>0;0;0;0;0;0;0</v>
      </c>
      <c r="AU261" s="50" t="s">
        <v>797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849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8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9"/>
        <v>0;0;0;0;0;0;0</v>
      </c>
      <c r="AU262" s="50" t="s">
        <v>797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8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9"/>
        <v>0;0;0;0;0;0;0</v>
      </c>
      <c r="AU263" s="50" t="s">
        <v>797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951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8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9"/>
        <v>0;0;0;0;0;0;0</v>
      </c>
      <c r="AU264" s="50" t="s">
        <v>797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888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8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9"/>
        <v>0;0;0;0;0;0;0</v>
      </c>
      <c r="AU265" s="50" t="s">
        <v>797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1021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8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9"/>
        <v>0;0;0;0;0;0;0</v>
      </c>
      <c r="AU266" s="50" t="s">
        <v>797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1110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4" t="s">
        <v>1109</v>
      </c>
      <c r="Z267" s="37">
        <v>55510001</v>
      </c>
      <c r="AA267" s="18">
        <v>100</v>
      </c>
      <c r="AB267" s="18">
        <v>55510003</v>
      </c>
      <c r="AC267" s="18">
        <v>30</v>
      </c>
      <c r="AD267" s="18"/>
      <c r="AE267" s="18"/>
      <c r="AF267" s="18">
        <f>IF(ISBLANK($Z267),0, LOOKUP($Z267,[1]Skill!$A:$A,[1]Skill!$X:$X)*$AA267/100)+
IF(ISBLANK($AB267),0, LOOKUP($AB267,[1]Skill!$A:$A,[1]Skill!$X:$X)*$AC267/100)+
IF(ISBLANK($AD267),0, LOOKUP($AD267,[1]Skill!$A:$A,[1]Skill!$X:$X)*$AE267/100)</f>
        <v>16.5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8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9"/>
        <v>0;0;0;0;0;0.3;0</v>
      </c>
      <c r="AU267" s="50" t="s">
        <v>797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1020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8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9"/>
        <v>0;0;0;0;0;0;0</v>
      </c>
      <c r="AU268" s="50" t="s">
        <v>797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851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8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9"/>
        <v>0;0;0;0;0;0;0</v>
      </c>
      <c r="AU269" s="50" t="s">
        <v>797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873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8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9"/>
        <v>0;0;0;0;0;0;0</v>
      </c>
      <c r="AU270" s="50" t="s">
        <v>797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1115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1113</v>
      </c>
      <c r="Z271" s="18">
        <v>55100012</v>
      </c>
      <c r="AA271" s="18">
        <v>100</v>
      </c>
      <c r="AB271" s="18">
        <v>55200014</v>
      </c>
      <c r="AC271" s="18">
        <v>100</v>
      </c>
      <c r="AD271" s="18"/>
      <c r="AE271" s="18"/>
      <c r="AF271" s="18">
        <f>IF(ISBLANK($Z271),0, LOOKUP($Z271,[1]Skill!$A:$A,[1]Skill!$X:$X)*$AA271/100)+
IF(ISBLANK($AB271),0, LOOKUP($AB271,[1]Skill!$A:$A,[1]Skill!$X:$X)*$AC271/100)+
IF(ISBLANK($AD271),0, LOOKUP($AD271,[1]Skill!$A:$A,[1]Skill!$X:$X)*$AE271/100)</f>
        <v>40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8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9"/>
        <v>0;0;0;0;0;0;0</v>
      </c>
      <c r="AU271" s="50" t="s">
        <v>797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1116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1114</v>
      </c>
      <c r="Z272" s="18">
        <v>55100012</v>
      </c>
      <c r="AA272" s="18">
        <v>100</v>
      </c>
      <c r="AB272" s="18">
        <v>55900036</v>
      </c>
      <c r="AC272" s="18">
        <v>100</v>
      </c>
      <c r="AD272" s="18"/>
      <c r="AE272" s="18"/>
      <c r="AF272" s="18">
        <f>IF(ISBLANK($Z272),0, LOOKUP($Z272,[1]Skill!$A:$A,[1]Skill!$X:$X)*$AA272/100)+
IF(ISBLANK($AB272),0, LOOKUP($AB272,[1]Skill!$A:$A,[1]Skill!$X:$X)*$AC272/100)+
IF(ISBLANK($AD272),0, LOOKUP($AD272,[1]Skill!$A:$A,[1]Skill!$X:$X)*$AE272/100)</f>
        <v>65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8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9"/>
        <v>0;0;0;0;0;0;0</v>
      </c>
      <c r="AU272" s="50" t="s">
        <v>797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1118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1117</v>
      </c>
      <c r="Z273" s="18">
        <v>55100012</v>
      </c>
      <c r="AA273" s="18">
        <v>100</v>
      </c>
      <c r="AB273" s="18">
        <v>55900037</v>
      </c>
      <c r="AC273" s="18">
        <v>100</v>
      </c>
      <c r="AD273" s="18"/>
      <c r="AE273" s="18"/>
      <c r="AF273" s="18">
        <f>IF(ISBLANK($Z273),0, LOOKUP($Z273,[1]Skill!$A:$A,[1]Skill!$X:$X)*$AA273/100)+
IF(ISBLANK($AB273),0, LOOKUP($AB273,[1]Skill!$A:$A,[1]Skill!$X:$X)*$AC273/100)+
IF(ISBLANK($AD273),0, LOOKUP($AD273,[1]Skill!$A:$A,[1]Skill!$X:$X)*$AE273/100)</f>
        <v>50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8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9"/>
        <v>0;0;0;0;0;0;0</v>
      </c>
      <c r="AU273" s="50" t="s">
        <v>797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1054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8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9"/>
        <v>0;0;0;0;0;0;0</v>
      </c>
      <c r="AU274" s="50" t="s">
        <v>797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858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988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8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9"/>
        <v>0;0;0;0;0;0;0</v>
      </c>
      <c r="AU275" s="50" t="s">
        <v>797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8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9"/>
        <v>0;0;0;-0.5;0;0;0</v>
      </c>
      <c r="AU276" s="50" t="s">
        <v>797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971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970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8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9"/>
        <v>0;0;0;0;0;0;0</v>
      </c>
      <c r="AU277" s="50" t="s">
        <v>797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964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8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9"/>
        <v>0;0;0;0;0;0;0</v>
      </c>
      <c r="AU278" s="50" t="s">
        <v>797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978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8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9"/>
        <v>0;0;0;0;0;0;0</v>
      </c>
      <c r="AU279" s="50" t="s">
        <v>797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1004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8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9"/>
        <v>0;0;0;0;0;0;0</v>
      </c>
      <c r="AU280" s="50" t="s">
        <v>797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1060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900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8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9"/>
        <v>0;0;0;0;0;0;0</v>
      </c>
      <c r="AU281" s="50" t="s">
        <v>797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1060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900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8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9"/>
        <v>0;0;0;0;0;0;0</v>
      </c>
      <c r="AU282" s="50" t="s">
        <v>797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1060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900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8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9"/>
        <v>0;0;0;0;0;0;0</v>
      </c>
      <c r="AU283" s="50" t="s">
        <v>797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809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4" t="s">
        <v>1119</v>
      </c>
      <c r="Z284" s="37">
        <v>55200010</v>
      </c>
      <c r="AA284" s="18">
        <v>100</v>
      </c>
      <c r="AB284" s="18"/>
      <c r="AC284" s="18"/>
      <c r="AD284" s="18"/>
      <c r="AE284" s="18"/>
      <c r="AF284" s="18">
        <f>IF(ISBLANK($Z284),0, LOOKUP($Z284,[1]Skill!$A:$A,[1]Skill!$X:$X)*$AA284/100)+
IF(ISBLANK($AB284),0, LOOKUP($AB284,[1]Skill!$A:$A,[1]Skill!$X:$X)*$AC284/100)+
IF(ISBLANK($AD284),0, LOOKUP($AD284,[1]Skill!$A:$A,[1]Skill!$X:$X)*$AE284/100)</f>
        <v>25</v>
      </c>
      <c r="AG284" s="18">
        <v>0.3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8"/>
        <v>0.3;0;0;0;0</v>
      </c>
      <c r="AM284" s="18">
        <v>0</v>
      </c>
      <c r="AN284" s="18">
        <v>0</v>
      </c>
      <c r="AO284" s="18">
        <v>0</v>
      </c>
      <c r="AP284" s="18">
        <v>0.3</v>
      </c>
      <c r="AQ284" s="18">
        <v>0</v>
      </c>
      <c r="AR284" s="18">
        <v>0</v>
      </c>
      <c r="AS284" s="18">
        <v>0</v>
      </c>
      <c r="AT284" s="4" t="str">
        <f t="shared" si="19"/>
        <v>0;0;0;0.3;0;0;0</v>
      </c>
      <c r="AU284" s="50" t="s">
        <v>797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1121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1120</v>
      </c>
      <c r="Z285" s="37">
        <v>55900038</v>
      </c>
      <c r="AA285" s="18">
        <v>100</v>
      </c>
      <c r="AB285" s="18"/>
      <c r="AC285" s="18"/>
      <c r="AD285" s="18"/>
      <c r="AE285" s="18"/>
      <c r="AF285" s="18">
        <f>IF(ISBLANK($Z285),0, LOOKUP($Z285,[1]Skill!$A:$A,[1]Skill!$X:$X)*$AA285/100)+
IF(ISBLANK($AB285),0, LOOKUP($AB285,[1]Skill!$A:$A,[1]Skill!$X:$X)*$AC285/100)+
IF(ISBLANK($AD285),0, LOOKUP($AD285,[1]Skill!$A:$A,[1]Skill!$X:$X)*$AE285/100)</f>
        <v>40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8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9"/>
        <v>0;0;0;0;0;0;0.3</v>
      </c>
      <c r="AU285" s="50" t="s">
        <v>797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8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9"/>
        <v>0;0;0;0;0;0;0</v>
      </c>
      <c r="AU286" s="50" t="s">
        <v>797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966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8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9"/>
        <v>0;0;0;0;0;0;0</v>
      </c>
      <c r="AU287" s="50" t="s">
        <v>797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919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8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9"/>
        <v>0;0;0;0;0;0;0</v>
      </c>
      <c r="AU288" s="50" t="s">
        <v>797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1083</v>
      </c>
      <c r="C289" s="53" t="s">
        <v>1082</v>
      </c>
      <c r="D289" s="19" t="s">
        <v>1081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1084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8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9"/>
        <v>0;0;0;0;0.5;0;0</v>
      </c>
      <c r="AU289" s="50" t="s">
        <v>797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892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891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8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9"/>
        <v>0;0;0;0;0;0;0</v>
      </c>
      <c r="AU290" s="50" t="s">
        <v>797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917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8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9"/>
        <v>0;0;0;0;0;0;0</v>
      </c>
      <c r="AU291" s="50" t="s">
        <v>797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1068</v>
      </c>
      <c r="C292" s="4" t="s">
        <v>1066</v>
      </c>
      <c r="D292" s="19" t="s">
        <v>815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1071</v>
      </c>
      <c r="Y292" s="4" t="s">
        <v>1070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8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9"/>
        <v>0;0;0;0;0;0;0</v>
      </c>
      <c r="AU292" s="50" t="s">
        <v>797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1069</v>
      </c>
      <c r="C293" s="4" t="s">
        <v>1067</v>
      </c>
      <c r="D293" s="19" t="s">
        <v>815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1071</v>
      </c>
      <c r="Y293" s="4" t="s">
        <v>1070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8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9"/>
        <v>0;0;0;0;0;0;0</v>
      </c>
      <c r="AU293" s="50" t="s">
        <v>797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983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982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8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9"/>
        <v>0;0;0;0;0;0;0</v>
      </c>
      <c r="AU294" s="50" t="s">
        <v>797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1003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8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9"/>
        <v>0;0;0;0;0;0;0</v>
      </c>
      <c r="AU295" s="50" t="s">
        <v>797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880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879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8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9"/>
        <v>0;0;0;0;0;0;0</v>
      </c>
      <c r="AU296" s="50" t="s">
        <v>797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906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905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8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9"/>
        <v>0;0;0;0;0;0;0</v>
      </c>
      <c r="AU297" s="50" t="s">
        <v>797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908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907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8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9"/>
        <v>0;0;0;0;0;0;0</v>
      </c>
      <c r="AU298" s="50" t="s">
        <v>797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864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8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9"/>
        <v>0;0;0;0.3;0;0;0</v>
      </c>
      <c r="AU299" s="50" t="s">
        <v>797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864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8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9"/>
        <v>0;0.3;0;0;0;0;0</v>
      </c>
      <c r="AU300" s="50" t="s">
        <v>797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996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999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8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9"/>
        <v>0;0;0;-0.3;0;0;0</v>
      </c>
      <c r="AU301" s="50" t="s">
        <v>797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133" priority="9" operator="greaterThanOrEqual">
      <formula>5</formula>
    </cfRule>
    <cfRule type="cellIs" dxfId="132" priority="20" operator="equal">
      <formula>1</formula>
    </cfRule>
    <cfRule type="cellIs" dxfId="131" priority="21" operator="equal">
      <formula>2</formula>
    </cfRule>
    <cfRule type="cellIs" dxfId="130" priority="22" operator="equal">
      <formula>3</formula>
    </cfRule>
    <cfRule type="cellIs" dxfId="129" priority="23" operator="equal">
      <formula>4</formula>
    </cfRule>
  </conditionalFormatting>
  <conditionalFormatting sqref="D4:D301">
    <cfRule type="cellIs" dxfId="128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E1" sqref="AE1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3" max="37" width="4.625" customWidth="1"/>
    <col min="38" max="38" width="10.125" customWidth="1"/>
    <col min="39" max="45" width="3.75" customWidth="1"/>
    <col min="46" max="46" width="14.75" customWidth="1"/>
    <col min="47" max="47" width="5.875" customWidth="1"/>
    <col min="48" max="48" width="9" customWidth="1"/>
    <col min="49" max="49" width="6" customWidth="1"/>
    <col min="50" max="50" width="5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1012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795</v>
      </c>
      <c r="AV2" s="49" t="s">
        <v>1013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813</v>
      </c>
      <c r="AU3" s="11" t="s">
        <v>796</v>
      </c>
      <c r="AV3" s="11" t="s">
        <v>1014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2" si="1"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2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798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51013002</v>
      </c>
      <c r="B5" s="4" t="s">
        <v>665</v>
      </c>
      <c r="C5" s="4" t="s">
        <v>664</v>
      </c>
      <c r="D5" s="19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4" t="s">
        <v>2</v>
      </c>
      <c r="Y5" s="19"/>
      <c r="Z5" s="47"/>
      <c r="AA5" s="47"/>
      <c r="AB5" s="47"/>
      <c r="AC5" s="47"/>
      <c r="AD5" s="47"/>
      <c r="AE5" s="47"/>
      <c r="AF5" s="18">
        <f>IF(ISBLANK($Z5),0, LOOKUP($Z5,[1]Skill!$A:$A,[1]Skill!$X:$X)*$AA5/100)+
IF(ISBLANK($AB5),0, LOOKUP($AB5,[1]Skill!$A:$A,[1]Skill!$X:$X)*$AC5/100)+
IF(ISBLANK($AD5),0, LOOKUP($AD5,[1]Skill!$A:$A,[1]Skill!$X:$X)*$AE5/100)</f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9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 t="shared" ref="AT5:AT12" si="3">CONCATENATE(AM5,";",AN5,";",AO5,";",AP5,";",AQ5,";",AR5,";",AS5)</f>
        <v>0;0;0;0;0;0;0</v>
      </c>
      <c r="AU5" s="50" t="s">
        <v>798</v>
      </c>
      <c r="AV5" s="50"/>
      <c r="AW5" s="4">
        <v>6</v>
      </c>
      <c r="AX5" s="4">
        <v>10000</v>
      </c>
      <c r="AY5" s="18"/>
      <c r="AZ5" s="21">
        <v>1</v>
      </c>
      <c r="BA5" s="32">
        <v>0</v>
      </c>
      <c r="BB5" s="29">
        <v>0</v>
      </c>
    </row>
    <row r="6" spans="1:54">
      <c r="A6">
        <v>51013003</v>
      </c>
      <c r="B6" s="4" t="s">
        <v>1015</v>
      </c>
      <c r="C6" s="4" t="s">
        <v>1016</v>
      </c>
      <c r="D6" s="19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ref="AL6" si="5">CONCATENATE(AG6,";",AH6,";",AI6,";",AJ6,";",AK6)</f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" si="6">CONCATENATE(AM6,";",AN6,";",AO6,";",AP6,";",AQ6,";",AR6,";",AS6)</f>
        <v>0;0;0;0;0;0;0</v>
      </c>
      <c r="AU6" s="50" t="s">
        <v>798</v>
      </c>
      <c r="AV6" s="50"/>
      <c r="AW6" s="4">
        <v>6</v>
      </c>
      <c r="AX6" s="4">
        <v>10004</v>
      </c>
      <c r="AY6" s="18"/>
      <c r="AZ6" s="21">
        <v>1</v>
      </c>
      <c r="BA6" s="32">
        <v>0</v>
      </c>
      <c r="BB6" s="29">
        <v>0</v>
      </c>
    </row>
    <row r="7" spans="1:54">
      <c r="A7">
        <v>51013004</v>
      </c>
      <c r="B7" s="4" t="s">
        <v>1018</v>
      </c>
      <c r="C7" s="4" t="s">
        <v>1016</v>
      </c>
      <c r="D7" s="19"/>
      <c r="E7" s="4">
        <v>1</v>
      </c>
      <c r="F7" s="4">
        <v>16</v>
      </c>
      <c r="G7" s="4">
        <v>0</v>
      </c>
      <c r="H7" s="4">
        <f t="shared" ref="H7" si="7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8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9">CONCATENATE(AM7,";",AN7,";",AO7,";",AP7,";",AQ7,";",AR7,";",AS7)</f>
        <v>0;0;0;0;0;0;0</v>
      </c>
      <c r="AU7" s="50" t="s">
        <v>797</v>
      </c>
      <c r="AV7" s="50"/>
      <c r="AW7" s="4">
        <v>6</v>
      </c>
      <c r="AX7" s="4">
        <v>10005</v>
      </c>
      <c r="AY7" s="18"/>
      <c r="AZ7" s="21">
        <v>1</v>
      </c>
      <c r="BA7" s="32">
        <v>0</v>
      </c>
      <c r="BB7" s="29">
        <v>0</v>
      </c>
    </row>
    <row r="8" spans="1:54">
      <c r="A8">
        <v>51018001</v>
      </c>
      <c r="B8" s="8" t="s">
        <v>703</v>
      </c>
      <c r="C8" s="8" t="s">
        <v>702</v>
      </c>
      <c r="D8" s="19"/>
      <c r="E8" s="8">
        <v>1</v>
      </c>
      <c r="F8" s="8">
        <v>35</v>
      </c>
      <c r="G8" s="8">
        <v>0</v>
      </c>
      <c r="H8" s="8">
        <f t="shared" si="0"/>
        <v>6</v>
      </c>
      <c r="I8" s="8">
        <v>0</v>
      </c>
      <c r="J8" s="4">
        <v>-35</v>
      </c>
      <c r="K8" s="4">
        <v>300</v>
      </c>
      <c r="L8" s="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265</v>
      </c>
      <c r="U8" s="8">
        <v>10</v>
      </c>
      <c r="V8" s="8">
        <v>0</v>
      </c>
      <c r="W8" s="8">
        <v>0</v>
      </c>
      <c r="X8" s="8" t="s">
        <v>6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si="3"/>
        <v>0;0;0;0;0;0;0</v>
      </c>
      <c r="AU8" s="50" t="s">
        <v>798</v>
      </c>
      <c r="AV8" s="50"/>
      <c r="AW8" s="8">
        <v>6</v>
      </c>
      <c r="AX8" s="8">
        <v>10001</v>
      </c>
      <c r="AY8" s="18"/>
      <c r="AZ8" s="21">
        <v>1</v>
      </c>
      <c r="BA8" s="32">
        <v>0</v>
      </c>
      <c r="BB8" s="29">
        <v>0</v>
      </c>
    </row>
    <row r="9" spans="1:54">
      <c r="A9" t="s">
        <v>792</v>
      </c>
      <c r="B9" s="8" t="s">
        <v>787</v>
      </c>
      <c r="C9" s="8" t="s">
        <v>789</v>
      </c>
      <c r="D9" s="19"/>
      <c r="E9" s="8">
        <v>4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0</v>
      </c>
      <c r="K9" s="4">
        <v>200</v>
      </c>
      <c r="L9" s="4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215</v>
      </c>
      <c r="U9" s="8">
        <v>35</v>
      </c>
      <c r="V9" s="8">
        <v>0</v>
      </c>
      <c r="W9" s="8">
        <v>0</v>
      </c>
      <c r="X9" s="8" t="s">
        <v>800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3"/>
        <v>0;0;0;0;0;0;0</v>
      </c>
      <c r="AU9" s="50" t="s">
        <v>799</v>
      </c>
      <c r="AV9" s="50"/>
      <c r="AW9" s="8">
        <v>6</v>
      </c>
      <c r="AX9" s="8">
        <v>10002</v>
      </c>
      <c r="AY9" s="18"/>
      <c r="AZ9" s="21">
        <v>1</v>
      </c>
      <c r="BA9" s="32">
        <v>0</v>
      </c>
      <c r="BB9" s="29">
        <v>0</v>
      </c>
    </row>
    <row r="10" spans="1:54">
      <c r="A10" t="s">
        <v>831</v>
      </c>
      <c r="B10" s="8" t="s">
        <v>788</v>
      </c>
      <c r="C10" s="8" t="s">
        <v>790</v>
      </c>
      <c r="D10" s="19"/>
      <c r="E10" s="8">
        <v>3</v>
      </c>
      <c r="F10" s="8">
        <v>2</v>
      </c>
      <c r="G10" s="8">
        <v>0</v>
      </c>
      <c r="H10" s="8">
        <f t="shared" si="0"/>
        <v>6</v>
      </c>
      <c r="I10" s="8">
        <v>0</v>
      </c>
      <c r="J10" s="4">
        <v>5</v>
      </c>
      <c r="K10" s="4">
        <v>120</v>
      </c>
      <c r="L10" s="4">
        <v>0</v>
      </c>
      <c r="M10" s="8">
        <v>0</v>
      </c>
      <c r="N10" s="8">
        <v>0</v>
      </c>
      <c r="O10" s="8">
        <v>5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150</v>
      </c>
      <c r="U10" s="8">
        <v>40</v>
      </c>
      <c r="V10" s="8">
        <v>0</v>
      </c>
      <c r="W10" s="8">
        <v>0</v>
      </c>
      <c r="X10" s="8" t="s">
        <v>793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ref="AL10" si="10">CONCATENATE(AG10,";",AH10,";",AI10,";",AJ10,";",AK10)</f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3"/>
        <v>0;0;0;0;0;0;0</v>
      </c>
      <c r="AU10" s="50" t="s">
        <v>799</v>
      </c>
      <c r="AV10" s="50"/>
      <c r="AW10" s="8">
        <v>6</v>
      </c>
      <c r="AX10" s="8">
        <v>10003</v>
      </c>
      <c r="AY10" s="18"/>
      <c r="AZ10" s="21">
        <v>1</v>
      </c>
      <c r="BA10" s="32">
        <v>0</v>
      </c>
      <c r="BB10" s="29">
        <v>0</v>
      </c>
    </row>
    <row r="11" spans="1:54">
      <c r="A11">
        <v>51019299</v>
      </c>
      <c r="B11" s="31" t="s">
        <v>641</v>
      </c>
      <c r="C11" s="31" t="s">
        <v>635</v>
      </c>
      <c r="D11" s="19"/>
      <c r="E11" s="31">
        <v>1</v>
      </c>
      <c r="F11" s="31">
        <v>8</v>
      </c>
      <c r="G11" s="31">
        <v>0</v>
      </c>
      <c r="H11" s="31">
        <f t="shared" si="0"/>
        <v>1</v>
      </c>
      <c r="I11" s="31">
        <v>1</v>
      </c>
      <c r="J11" s="31">
        <v>0</v>
      </c>
      <c r="K11" s="31">
        <v>0</v>
      </c>
      <c r="L11" s="31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0</v>
      </c>
      <c r="U11" s="8">
        <v>35</v>
      </c>
      <c r="V11" s="8">
        <v>15</v>
      </c>
      <c r="W11" s="8">
        <v>0</v>
      </c>
      <c r="X11" s="8" t="s">
        <v>61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3"/>
        <v>0;0;0;0;0;0;0</v>
      </c>
      <c r="AU11" s="50" t="s">
        <v>798</v>
      </c>
      <c r="AV11" s="50"/>
      <c r="AW11" s="31">
        <v>6</v>
      </c>
      <c r="AX11" s="31">
        <v>291</v>
      </c>
      <c r="AY11" s="18"/>
      <c r="AZ11" s="21">
        <v>1</v>
      </c>
      <c r="BA11" s="32">
        <v>0</v>
      </c>
      <c r="BB11" s="33">
        <v>0</v>
      </c>
    </row>
    <row r="12" spans="1:54">
      <c r="A12" t="s">
        <v>791</v>
      </c>
      <c r="B12" s="8" t="s">
        <v>701</v>
      </c>
      <c r="C12" s="8" t="s">
        <v>698</v>
      </c>
      <c r="D12" s="19"/>
      <c r="E12" s="8">
        <v>1</v>
      </c>
      <c r="F12" s="8">
        <v>35</v>
      </c>
      <c r="G12" s="8">
        <v>0</v>
      </c>
      <c r="H12" s="8">
        <f t="shared" si="0"/>
        <v>6</v>
      </c>
      <c r="I12" s="8">
        <v>0</v>
      </c>
      <c r="J12" s="4">
        <v>-35</v>
      </c>
      <c r="K12" s="4">
        <v>300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265</v>
      </c>
      <c r="U12" s="8">
        <v>10</v>
      </c>
      <c r="V12" s="8">
        <v>10</v>
      </c>
      <c r="W12" s="8">
        <v>0</v>
      </c>
      <c r="X12" s="8" t="s">
        <v>6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3"/>
        <v>0;0;0;0;0;0;0</v>
      </c>
      <c r="AU12" s="50" t="s">
        <v>798</v>
      </c>
      <c r="AV12" s="50"/>
      <c r="AW12" s="8">
        <v>6</v>
      </c>
      <c r="AX12" s="8">
        <v>291</v>
      </c>
      <c r="AY12" s="18"/>
      <c r="AZ12" s="21">
        <v>1</v>
      </c>
      <c r="BA12" s="32">
        <v>0</v>
      </c>
      <c r="BB12" s="32">
        <v>0</v>
      </c>
    </row>
  </sheetData>
  <phoneticPr fontId="18" type="noConversion"/>
  <conditionalFormatting sqref="K11:K12 K4 J5:K8">
    <cfRule type="cellIs" dxfId="70" priority="24" operator="between">
      <formula>-30</formula>
      <formula>30</formula>
    </cfRule>
  </conditionalFormatting>
  <conditionalFormatting sqref="J4">
    <cfRule type="cellIs" dxfId="69" priority="23" operator="between">
      <formula>-30</formula>
      <formula>30</formula>
    </cfRule>
  </conditionalFormatting>
  <conditionalFormatting sqref="J12">
    <cfRule type="cellIs" dxfId="68" priority="21" operator="between">
      <formula>-30</formula>
      <formula>30</formula>
    </cfRule>
  </conditionalFormatting>
  <conditionalFormatting sqref="J11">
    <cfRule type="cellIs" dxfId="67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6" priority="16" operator="between">
      <formula>-30</formula>
      <formula>30</formula>
    </cfRule>
  </conditionalFormatting>
  <conditionalFormatting sqref="J10">
    <cfRule type="cellIs" dxfId="65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4" priority="13" operator="between">
      <formula>-30</formula>
      <formula>30</formula>
    </cfRule>
  </conditionalFormatting>
  <conditionalFormatting sqref="J9">
    <cfRule type="cellIs" dxfId="63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2" priority="2" operator="greaterThanOrEqual">
      <formula>5</formula>
    </cfRule>
    <cfRule type="cellIs" dxfId="61" priority="3" operator="equal">
      <formula>1</formula>
    </cfRule>
    <cfRule type="cellIs" dxfId="60" priority="4" operator="equal">
      <formula>2</formula>
    </cfRule>
    <cfRule type="cellIs" dxfId="59" priority="5" operator="equal">
      <formula>3</formula>
    </cfRule>
    <cfRule type="cellIs" dxfId="58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666</v>
      </c>
      <c r="B1" t="s">
        <v>1104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1101</v>
      </c>
      <c r="B9" s="22">
        <v>1</v>
      </c>
    </row>
    <row r="10" spans="1:2">
      <c r="A10" s="24" t="s">
        <v>1102</v>
      </c>
      <c r="B10" s="22">
        <v>1</v>
      </c>
    </row>
    <row r="11" spans="1:2">
      <c r="A11" s="24" t="s">
        <v>1103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2016-09-29T14:30:27Z</dcterms:modified>
</cp:coreProperties>
</file>