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5" i="7" l="1"/>
  <c r="AH6" i="7"/>
  <c r="AH7" i="7"/>
  <c r="AH8" i="7"/>
  <c r="AH9" i="7"/>
  <c r="AH10" i="7"/>
  <c r="AH11" i="7"/>
  <c r="AH4" i="7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X312" i="1" l="1"/>
  <c r="AN312" i="1"/>
  <c r="T312" i="1"/>
  <c r="H312" i="1" s="1"/>
  <c r="AX8" i="7" l="1"/>
  <c r="AN8" i="7"/>
  <c r="AX9" i="7"/>
  <c r="AN9" i="7"/>
  <c r="T9" i="7"/>
  <c r="H9" i="7" s="1"/>
  <c r="T8" i="7" l="1"/>
  <c r="H8" i="7" s="1"/>
  <c r="T4" i="7" l="1"/>
  <c r="H4" i="7" s="1"/>
  <c r="T5" i="7"/>
  <c r="H5" i="7" s="1"/>
  <c r="T6" i="7"/>
  <c r="H6" i="7" s="1"/>
  <c r="T7" i="7"/>
  <c r="H7" i="7" s="1"/>
  <c r="T10" i="7"/>
  <c r="H10" i="7" s="1"/>
  <c r="T11" i="7"/>
  <c r="H11" i="7" s="1"/>
  <c r="AN4" i="7"/>
  <c r="AN5" i="7"/>
  <c r="AN6" i="7"/>
  <c r="AN7" i="7"/>
  <c r="AN10" i="7"/>
  <c r="AN11" i="7"/>
  <c r="AX4" i="7"/>
  <c r="AX5" i="7"/>
  <c r="AX6" i="7"/>
  <c r="AX7" i="7"/>
  <c r="AX10" i="7"/>
  <c r="AX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T4" i="1" l="1"/>
  <c r="H4" i="1" s="1"/>
  <c r="T5" i="1"/>
  <c r="H5" i="1" s="1"/>
  <c r="T6" i="1"/>
  <c r="H6" i="1" s="1"/>
  <c r="T7" i="1"/>
  <c r="H7" i="1" s="1"/>
  <c r="T8" i="1"/>
  <c r="H8" i="1" s="1"/>
  <c r="T9" i="1"/>
  <c r="H9" i="1" s="1"/>
  <c r="T10" i="1"/>
  <c r="H10" i="1" s="1"/>
  <c r="T11" i="1"/>
  <c r="H11" i="1" s="1"/>
  <c r="T12" i="1"/>
  <c r="H12" i="1" s="1"/>
  <c r="T13" i="1"/>
  <c r="H13" i="1" s="1"/>
  <c r="T14" i="1"/>
  <c r="H14" i="1" s="1"/>
  <c r="T15" i="1"/>
  <c r="H15" i="1" s="1"/>
  <c r="T16" i="1"/>
  <c r="H16" i="1" s="1"/>
  <c r="T17" i="1"/>
  <c r="H17" i="1" s="1"/>
  <c r="T18" i="1"/>
  <c r="H18" i="1" s="1"/>
  <c r="T19" i="1"/>
  <c r="H19" i="1" s="1"/>
  <c r="T20" i="1"/>
  <c r="H20" i="1" s="1"/>
  <c r="T21" i="1"/>
  <c r="H21" i="1" s="1"/>
  <c r="T22" i="1"/>
  <c r="H22" i="1" s="1"/>
  <c r="T23" i="1"/>
  <c r="H23" i="1" s="1"/>
  <c r="T24" i="1"/>
  <c r="H24" i="1" s="1"/>
  <c r="T25" i="1"/>
  <c r="H25" i="1" s="1"/>
  <c r="T26" i="1"/>
  <c r="H26" i="1" s="1"/>
  <c r="T27" i="1"/>
  <c r="H27" i="1" s="1"/>
  <c r="T28" i="1"/>
  <c r="H28" i="1" s="1"/>
  <c r="T29" i="1"/>
  <c r="H29" i="1" s="1"/>
  <c r="T30" i="1"/>
  <c r="H30" i="1" s="1"/>
  <c r="T31" i="1"/>
  <c r="H31" i="1" s="1"/>
  <c r="T32" i="1"/>
  <c r="H32" i="1" s="1"/>
  <c r="T33" i="1"/>
  <c r="H33" i="1" s="1"/>
  <c r="T34" i="1"/>
  <c r="H34" i="1" s="1"/>
  <c r="T35" i="1"/>
  <c r="H35" i="1" s="1"/>
  <c r="T36" i="1"/>
  <c r="H36" i="1" s="1"/>
  <c r="T37" i="1"/>
  <c r="H37" i="1" s="1"/>
  <c r="T38" i="1"/>
  <c r="H38" i="1" s="1"/>
  <c r="T39" i="1"/>
  <c r="H39" i="1" s="1"/>
  <c r="T40" i="1"/>
  <c r="H40" i="1" s="1"/>
  <c r="T41" i="1"/>
  <c r="H41" i="1" s="1"/>
  <c r="T42" i="1"/>
  <c r="H42" i="1" s="1"/>
  <c r="T43" i="1"/>
  <c r="H43" i="1" s="1"/>
  <c r="T44" i="1"/>
  <c r="H44" i="1" s="1"/>
  <c r="T45" i="1"/>
  <c r="H45" i="1" s="1"/>
  <c r="T46" i="1"/>
  <c r="H46" i="1" s="1"/>
  <c r="T47" i="1"/>
  <c r="H47" i="1" s="1"/>
  <c r="T48" i="1"/>
  <c r="H48" i="1" s="1"/>
  <c r="T49" i="1"/>
  <c r="H49" i="1" s="1"/>
  <c r="T50" i="1"/>
  <c r="H50" i="1" s="1"/>
  <c r="T51" i="1"/>
  <c r="H51" i="1" s="1"/>
  <c r="T52" i="1"/>
  <c r="H52" i="1" s="1"/>
  <c r="T53" i="1"/>
  <c r="H53" i="1" s="1"/>
  <c r="T54" i="1"/>
  <c r="H54" i="1" s="1"/>
  <c r="T55" i="1"/>
  <c r="H55" i="1" s="1"/>
  <c r="T56" i="1"/>
  <c r="H56" i="1" s="1"/>
  <c r="T57" i="1"/>
  <c r="H57" i="1" s="1"/>
  <c r="T58" i="1"/>
  <c r="H58" i="1" s="1"/>
  <c r="T59" i="1"/>
  <c r="H59" i="1" s="1"/>
  <c r="T60" i="1"/>
  <c r="H60" i="1" s="1"/>
  <c r="T61" i="1"/>
  <c r="H61" i="1" s="1"/>
  <c r="T62" i="1"/>
  <c r="H62" i="1" s="1"/>
  <c r="T63" i="1"/>
  <c r="H63" i="1" s="1"/>
  <c r="T64" i="1"/>
  <c r="H64" i="1" s="1"/>
  <c r="T65" i="1"/>
  <c r="H65" i="1" s="1"/>
  <c r="T66" i="1"/>
  <c r="H66" i="1" s="1"/>
  <c r="T67" i="1"/>
  <c r="H67" i="1" s="1"/>
  <c r="T68" i="1"/>
  <c r="H68" i="1" s="1"/>
  <c r="T69" i="1"/>
  <c r="H69" i="1" s="1"/>
  <c r="T70" i="1"/>
  <c r="H70" i="1" s="1"/>
  <c r="T71" i="1"/>
  <c r="H71" i="1" s="1"/>
  <c r="T72" i="1"/>
  <c r="H72" i="1" s="1"/>
  <c r="T73" i="1"/>
  <c r="H73" i="1" s="1"/>
  <c r="T74" i="1"/>
  <c r="H74" i="1" s="1"/>
  <c r="T75" i="1"/>
  <c r="H75" i="1" s="1"/>
  <c r="T76" i="1"/>
  <c r="H76" i="1" s="1"/>
  <c r="T77" i="1"/>
  <c r="H77" i="1" s="1"/>
  <c r="T78" i="1"/>
  <c r="H78" i="1" s="1"/>
  <c r="T79" i="1"/>
  <c r="H79" i="1" s="1"/>
  <c r="T80" i="1"/>
  <c r="H80" i="1" s="1"/>
  <c r="T81" i="1"/>
  <c r="H81" i="1" s="1"/>
  <c r="T82" i="1"/>
  <c r="H82" i="1" s="1"/>
  <c r="T83" i="1"/>
  <c r="H83" i="1" s="1"/>
  <c r="T84" i="1"/>
  <c r="H84" i="1" s="1"/>
  <c r="T85" i="1"/>
  <c r="H85" i="1" s="1"/>
  <c r="T86" i="1"/>
  <c r="H86" i="1" s="1"/>
  <c r="T87" i="1"/>
  <c r="H87" i="1" s="1"/>
  <c r="T88" i="1"/>
  <c r="H88" i="1" s="1"/>
  <c r="T89" i="1"/>
  <c r="H89" i="1" s="1"/>
  <c r="T90" i="1"/>
  <c r="H90" i="1" s="1"/>
  <c r="T91" i="1"/>
  <c r="H91" i="1" s="1"/>
  <c r="T92" i="1"/>
  <c r="H92" i="1" s="1"/>
  <c r="T93" i="1"/>
  <c r="H93" i="1" s="1"/>
  <c r="T94" i="1"/>
  <c r="H94" i="1" s="1"/>
  <c r="T95" i="1"/>
  <c r="H95" i="1" s="1"/>
  <c r="T96" i="1"/>
  <c r="H96" i="1" s="1"/>
  <c r="T97" i="1"/>
  <c r="H97" i="1" s="1"/>
  <c r="T98" i="1"/>
  <c r="H98" i="1" s="1"/>
  <c r="T99" i="1"/>
  <c r="H99" i="1" s="1"/>
  <c r="T100" i="1"/>
  <c r="H100" i="1" s="1"/>
  <c r="T101" i="1"/>
  <c r="H101" i="1" s="1"/>
  <c r="T102" i="1"/>
  <c r="H102" i="1" s="1"/>
  <c r="T103" i="1"/>
  <c r="H103" i="1" s="1"/>
  <c r="T104" i="1"/>
  <c r="H104" i="1" s="1"/>
  <c r="T105" i="1"/>
  <c r="H105" i="1" s="1"/>
  <c r="T106" i="1"/>
  <c r="H106" i="1" s="1"/>
  <c r="T107" i="1"/>
  <c r="H107" i="1" s="1"/>
  <c r="T108" i="1"/>
  <c r="H108" i="1" s="1"/>
  <c r="T109" i="1"/>
  <c r="H109" i="1" s="1"/>
  <c r="T110" i="1"/>
  <c r="H110" i="1" s="1"/>
  <c r="T111" i="1"/>
  <c r="H111" i="1" s="1"/>
  <c r="T112" i="1"/>
  <c r="H112" i="1" s="1"/>
  <c r="T113" i="1"/>
  <c r="H113" i="1" s="1"/>
  <c r="T114" i="1"/>
  <c r="H114" i="1" s="1"/>
  <c r="T115" i="1"/>
  <c r="H115" i="1" s="1"/>
  <c r="T116" i="1"/>
  <c r="H116" i="1" s="1"/>
  <c r="T117" i="1"/>
  <c r="H117" i="1" s="1"/>
  <c r="T118" i="1"/>
  <c r="H118" i="1" s="1"/>
  <c r="T119" i="1"/>
  <c r="H119" i="1" s="1"/>
  <c r="T120" i="1"/>
  <c r="H120" i="1" s="1"/>
  <c r="T121" i="1"/>
  <c r="H121" i="1" s="1"/>
  <c r="T122" i="1"/>
  <c r="H122" i="1" s="1"/>
  <c r="T123" i="1"/>
  <c r="H123" i="1" s="1"/>
  <c r="T124" i="1"/>
  <c r="H124" i="1" s="1"/>
  <c r="T125" i="1"/>
  <c r="H125" i="1" s="1"/>
  <c r="T126" i="1"/>
  <c r="H126" i="1" s="1"/>
  <c r="T127" i="1"/>
  <c r="H127" i="1" s="1"/>
  <c r="T128" i="1"/>
  <c r="H128" i="1" s="1"/>
  <c r="T129" i="1"/>
  <c r="H129" i="1" s="1"/>
  <c r="T130" i="1"/>
  <c r="H130" i="1" s="1"/>
  <c r="T131" i="1"/>
  <c r="H131" i="1" s="1"/>
  <c r="T132" i="1"/>
  <c r="H132" i="1" s="1"/>
  <c r="T133" i="1"/>
  <c r="H133" i="1" s="1"/>
  <c r="T134" i="1"/>
  <c r="H134" i="1" s="1"/>
  <c r="T135" i="1"/>
  <c r="H135" i="1" s="1"/>
  <c r="T136" i="1"/>
  <c r="H136" i="1" s="1"/>
  <c r="T137" i="1"/>
  <c r="H137" i="1" s="1"/>
  <c r="T138" i="1"/>
  <c r="H138" i="1" s="1"/>
  <c r="T139" i="1"/>
  <c r="H139" i="1" s="1"/>
  <c r="T140" i="1"/>
  <c r="H140" i="1" s="1"/>
  <c r="T141" i="1"/>
  <c r="H141" i="1" s="1"/>
  <c r="T142" i="1"/>
  <c r="H142" i="1" s="1"/>
  <c r="T143" i="1"/>
  <c r="H143" i="1" s="1"/>
  <c r="T144" i="1"/>
  <c r="H144" i="1" s="1"/>
  <c r="T145" i="1"/>
  <c r="H145" i="1" s="1"/>
  <c r="T146" i="1"/>
  <c r="H146" i="1" s="1"/>
  <c r="T147" i="1"/>
  <c r="H147" i="1" s="1"/>
  <c r="T148" i="1"/>
  <c r="H148" i="1" s="1"/>
  <c r="T149" i="1"/>
  <c r="H149" i="1" s="1"/>
  <c r="T150" i="1"/>
  <c r="H150" i="1" s="1"/>
  <c r="T151" i="1"/>
  <c r="H151" i="1" s="1"/>
  <c r="T152" i="1"/>
  <c r="H152" i="1" s="1"/>
  <c r="T153" i="1"/>
  <c r="H153" i="1" s="1"/>
  <c r="T154" i="1"/>
  <c r="H154" i="1" s="1"/>
  <c r="T155" i="1"/>
  <c r="H155" i="1" s="1"/>
  <c r="T156" i="1"/>
  <c r="H156" i="1" s="1"/>
  <c r="T157" i="1"/>
  <c r="H157" i="1" s="1"/>
  <c r="T158" i="1"/>
  <c r="H158" i="1" s="1"/>
  <c r="T159" i="1"/>
  <c r="H159" i="1" s="1"/>
  <c r="T160" i="1"/>
  <c r="H160" i="1" s="1"/>
  <c r="T161" i="1"/>
  <c r="H161" i="1" s="1"/>
  <c r="T162" i="1"/>
  <c r="H162" i="1" s="1"/>
  <c r="T163" i="1"/>
  <c r="H163" i="1" s="1"/>
  <c r="T164" i="1"/>
  <c r="H164" i="1" s="1"/>
  <c r="T165" i="1"/>
  <c r="H165" i="1" s="1"/>
  <c r="T166" i="1"/>
  <c r="H166" i="1" s="1"/>
  <c r="T167" i="1"/>
  <c r="H167" i="1" s="1"/>
  <c r="T168" i="1"/>
  <c r="H168" i="1" s="1"/>
  <c r="T169" i="1"/>
  <c r="H169" i="1" s="1"/>
  <c r="T170" i="1"/>
  <c r="H170" i="1" s="1"/>
  <c r="T171" i="1"/>
  <c r="H171" i="1" s="1"/>
  <c r="T172" i="1"/>
  <c r="H172" i="1" s="1"/>
  <c r="T173" i="1"/>
  <c r="H173" i="1" s="1"/>
  <c r="T174" i="1"/>
  <c r="H174" i="1" s="1"/>
  <c r="T175" i="1"/>
  <c r="H175" i="1" s="1"/>
  <c r="T176" i="1"/>
  <c r="H176" i="1" s="1"/>
  <c r="T177" i="1"/>
  <c r="H177" i="1" s="1"/>
  <c r="T178" i="1"/>
  <c r="H178" i="1" s="1"/>
  <c r="T179" i="1"/>
  <c r="H179" i="1" s="1"/>
  <c r="T180" i="1"/>
  <c r="H180" i="1" s="1"/>
  <c r="T181" i="1"/>
  <c r="H181" i="1" s="1"/>
  <c r="T182" i="1"/>
  <c r="H182" i="1" s="1"/>
  <c r="T183" i="1"/>
  <c r="H183" i="1" s="1"/>
  <c r="T184" i="1"/>
  <c r="H184" i="1" s="1"/>
  <c r="T185" i="1"/>
  <c r="H185" i="1" s="1"/>
  <c r="T186" i="1"/>
  <c r="H186" i="1" s="1"/>
  <c r="T187" i="1"/>
  <c r="H187" i="1" s="1"/>
  <c r="T188" i="1"/>
  <c r="H188" i="1" s="1"/>
  <c r="T189" i="1"/>
  <c r="H189" i="1" s="1"/>
  <c r="T190" i="1"/>
  <c r="H190" i="1" s="1"/>
  <c r="T191" i="1"/>
  <c r="H191" i="1" s="1"/>
  <c r="T192" i="1"/>
  <c r="H192" i="1" s="1"/>
  <c r="T193" i="1"/>
  <c r="H193" i="1" s="1"/>
  <c r="T194" i="1"/>
  <c r="H194" i="1" s="1"/>
  <c r="T195" i="1"/>
  <c r="H195" i="1" s="1"/>
  <c r="T196" i="1"/>
  <c r="H196" i="1" s="1"/>
  <c r="T197" i="1"/>
  <c r="H197" i="1" s="1"/>
  <c r="T198" i="1"/>
  <c r="H198" i="1" s="1"/>
  <c r="T199" i="1"/>
  <c r="H199" i="1" s="1"/>
  <c r="T200" i="1"/>
  <c r="H200" i="1" s="1"/>
  <c r="T201" i="1"/>
  <c r="H201" i="1" s="1"/>
  <c r="T202" i="1"/>
  <c r="H202" i="1" s="1"/>
  <c r="T203" i="1"/>
  <c r="H203" i="1" s="1"/>
  <c r="T204" i="1"/>
  <c r="H204" i="1" s="1"/>
  <c r="T205" i="1"/>
  <c r="H205" i="1" s="1"/>
  <c r="T206" i="1"/>
  <c r="H206" i="1" s="1"/>
  <c r="T207" i="1"/>
  <c r="H207" i="1" s="1"/>
  <c r="T208" i="1"/>
  <c r="H208" i="1" s="1"/>
  <c r="T209" i="1"/>
  <c r="H209" i="1" s="1"/>
  <c r="T210" i="1"/>
  <c r="H210" i="1" s="1"/>
  <c r="T211" i="1"/>
  <c r="H211" i="1" s="1"/>
  <c r="T212" i="1"/>
  <c r="H212" i="1" s="1"/>
  <c r="T213" i="1"/>
  <c r="H213" i="1" s="1"/>
  <c r="T214" i="1"/>
  <c r="H214" i="1" s="1"/>
  <c r="T215" i="1"/>
  <c r="H215" i="1" s="1"/>
  <c r="T216" i="1"/>
  <c r="H216" i="1" s="1"/>
  <c r="T217" i="1"/>
  <c r="H217" i="1" s="1"/>
  <c r="T218" i="1"/>
  <c r="H218" i="1" s="1"/>
  <c r="T219" i="1"/>
  <c r="H219" i="1" s="1"/>
  <c r="T220" i="1"/>
  <c r="H220" i="1" s="1"/>
  <c r="T221" i="1"/>
  <c r="H221" i="1" s="1"/>
  <c r="T222" i="1"/>
  <c r="H222" i="1" s="1"/>
  <c r="T223" i="1"/>
  <c r="H223" i="1" s="1"/>
  <c r="T224" i="1"/>
  <c r="H224" i="1" s="1"/>
  <c r="T225" i="1"/>
  <c r="H225" i="1" s="1"/>
  <c r="T226" i="1"/>
  <c r="H226" i="1" s="1"/>
  <c r="T227" i="1"/>
  <c r="H227" i="1" s="1"/>
  <c r="T228" i="1"/>
  <c r="H228" i="1" s="1"/>
  <c r="T229" i="1"/>
  <c r="H229" i="1" s="1"/>
  <c r="T230" i="1"/>
  <c r="H230" i="1" s="1"/>
  <c r="T231" i="1"/>
  <c r="H231" i="1" s="1"/>
  <c r="T232" i="1"/>
  <c r="H232" i="1" s="1"/>
  <c r="T233" i="1"/>
  <c r="H233" i="1" s="1"/>
  <c r="T234" i="1"/>
  <c r="H234" i="1" s="1"/>
  <c r="T235" i="1"/>
  <c r="H235" i="1" s="1"/>
  <c r="T236" i="1"/>
  <c r="H236" i="1" s="1"/>
  <c r="T237" i="1"/>
  <c r="H237" i="1" s="1"/>
  <c r="T238" i="1"/>
  <c r="H238" i="1" s="1"/>
  <c r="T239" i="1"/>
  <c r="H239" i="1" s="1"/>
  <c r="T240" i="1"/>
  <c r="H240" i="1" s="1"/>
  <c r="T241" i="1"/>
  <c r="H241" i="1" s="1"/>
  <c r="T242" i="1"/>
  <c r="H242" i="1" s="1"/>
  <c r="T243" i="1"/>
  <c r="H243" i="1" s="1"/>
  <c r="T244" i="1"/>
  <c r="H244" i="1" s="1"/>
  <c r="T245" i="1"/>
  <c r="H245" i="1" s="1"/>
  <c r="T246" i="1"/>
  <c r="H246" i="1" s="1"/>
  <c r="T247" i="1"/>
  <c r="H247" i="1" s="1"/>
  <c r="T248" i="1"/>
  <c r="H248" i="1" s="1"/>
  <c r="T249" i="1"/>
  <c r="H249" i="1" s="1"/>
  <c r="T250" i="1"/>
  <c r="H250" i="1" s="1"/>
  <c r="T251" i="1"/>
  <c r="H251" i="1" s="1"/>
  <c r="T252" i="1"/>
  <c r="H252" i="1" s="1"/>
  <c r="T253" i="1"/>
  <c r="H253" i="1" s="1"/>
  <c r="T254" i="1"/>
  <c r="H254" i="1" s="1"/>
  <c r="T255" i="1"/>
  <c r="H255" i="1" s="1"/>
  <c r="T256" i="1"/>
  <c r="H256" i="1" s="1"/>
  <c r="T257" i="1"/>
  <c r="H257" i="1" s="1"/>
  <c r="T258" i="1"/>
  <c r="H258" i="1" s="1"/>
  <c r="T259" i="1"/>
  <c r="H259" i="1" s="1"/>
  <c r="T260" i="1"/>
  <c r="H260" i="1" s="1"/>
  <c r="T261" i="1"/>
  <c r="H261" i="1" s="1"/>
  <c r="T262" i="1"/>
  <c r="H262" i="1" s="1"/>
  <c r="T263" i="1"/>
  <c r="H263" i="1" s="1"/>
  <c r="T264" i="1"/>
  <c r="H264" i="1" s="1"/>
  <c r="T265" i="1"/>
  <c r="H265" i="1" s="1"/>
  <c r="T266" i="1"/>
  <c r="H266" i="1" s="1"/>
  <c r="T267" i="1"/>
  <c r="H267" i="1" s="1"/>
  <c r="T268" i="1"/>
  <c r="H268" i="1" s="1"/>
  <c r="T269" i="1"/>
  <c r="H269" i="1" s="1"/>
  <c r="T270" i="1"/>
  <c r="H270" i="1" s="1"/>
  <c r="T271" i="1"/>
  <c r="H271" i="1" s="1"/>
  <c r="T272" i="1"/>
  <c r="H272" i="1" s="1"/>
  <c r="T273" i="1"/>
  <c r="H273" i="1" s="1"/>
  <c r="T274" i="1"/>
  <c r="H274" i="1" s="1"/>
  <c r="T275" i="1"/>
  <c r="H275" i="1" s="1"/>
  <c r="T276" i="1"/>
  <c r="H276" i="1" s="1"/>
  <c r="T277" i="1"/>
  <c r="H277" i="1" s="1"/>
  <c r="T278" i="1"/>
  <c r="H278" i="1" s="1"/>
  <c r="T279" i="1"/>
  <c r="H279" i="1" s="1"/>
  <c r="T280" i="1"/>
  <c r="H280" i="1" s="1"/>
  <c r="T281" i="1"/>
  <c r="H281" i="1" s="1"/>
  <c r="T282" i="1"/>
  <c r="H282" i="1" s="1"/>
  <c r="T283" i="1"/>
  <c r="H283" i="1" s="1"/>
  <c r="T284" i="1"/>
  <c r="H284" i="1" s="1"/>
  <c r="T285" i="1"/>
  <c r="H285" i="1" s="1"/>
  <c r="T286" i="1"/>
  <c r="H286" i="1" s="1"/>
  <c r="T287" i="1"/>
  <c r="H287" i="1" s="1"/>
  <c r="T288" i="1"/>
  <c r="H288" i="1" s="1"/>
  <c r="T289" i="1"/>
  <c r="H289" i="1" s="1"/>
  <c r="T290" i="1"/>
  <c r="H290" i="1" s="1"/>
  <c r="T291" i="1"/>
  <c r="H291" i="1" s="1"/>
  <c r="T292" i="1"/>
  <c r="H292" i="1" s="1"/>
  <c r="T293" i="1"/>
  <c r="H293" i="1" s="1"/>
  <c r="T294" i="1"/>
  <c r="H294" i="1" s="1"/>
  <c r="T295" i="1"/>
  <c r="H295" i="1" s="1"/>
  <c r="T296" i="1"/>
  <c r="H296" i="1" s="1"/>
  <c r="T297" i="1"/>
  <c r="H297" i="1" s="1"/>
  <c r="T298" i="1"/>
  <c r="H298" i="1" s="1"/>
  <c r="T299" i="1"/>
  <c r="H299" i="1" s="1"/>
  <c r="T300" i="1"/>
  <c r="H300" i="1" s="1"/>
  <c r="T301" i="1"/>
  <c r="H301" i="1" s="1"/>
  <c r="T302" i="1"/>
  <c r="H302" i="1" s="1"/>
  <c r="T303" i="1"/>
  <c r="H303" i="1" s="1"/>
  <c r="T304" i="1"/>
  <c r="H304" i="1" s="1"/>
  <c r="T305" i="1"/>
  <c r="H305" i="1" s="1"/>
  <c r="T306" i="1"/>
  <c r="H306" i="1" s="1"/>
  <c r="T307" i="1"/>
  <c r="H307" i="1" s="1"/>
  <c r="T308" i="1"/>
  <c r="H308" i="1" s="1"/>
  <c r="T309" i="1"/>
  <c r="H309" i="1" s="1"/>
  <c r="T310" i="1"/>
  <c r="H310" i="1" s="1"/>
  <c r="T311" i="1"/>
  <c r="H311" i="1" s="1"/>
  <c r="AX5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<sst xmlns="http://schemas.openxmlformats.org/spreadsheetml/2006/main" count="2556" uniqueCount="1425">
  <si>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</si>
  <si>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</si>
  <si>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</si>
  <si>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</si>
  <si>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</si>
  <si>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</si>
  <si>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</si>
  <si>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</si>
  <si>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</si>
  <si>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</si>
  <si>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</si>
  <si>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</si>
  <si>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</si>
  <si>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</si>
  <si>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</si>
  <si>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</si>
  <si>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</si>
  <si>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</si>
  <si>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</si>
  <si>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</si>
  <si>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</si>
  <si>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</si>
  <si>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</si>
  <si>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</si>
  <si>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</si>
  <si>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</si>
  <si>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</si>
  <si>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</si>
  <si>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</si>
  <si>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</si>
  <si>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</si>
  <si>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</si>
  <si>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</si>
  <si>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</si>
  <si>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</si>
  <si>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</si>
  <si>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</si>
  <si>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</si>
  <si>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</si>
  <si>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</si>
  <si>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</si>
  <si>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</si>
  <si>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</si>
  <si>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</si>
  <si>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</si>
  <si>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</si>
  <si>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</si>
  <si>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</si>
  <si>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</si>
  <si>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</si>
  <si>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</si>
  <si>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</si>
  <si>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</si>
  <si>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</si>
  <si>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</si>
  <si>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</si>
  <si>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</si>
  <si>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</si>
  <si>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</si>
  <si>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</si>
  <si>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</si>
  <si>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</si>
  <si>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</si>
  <si>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</si>
  <si>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</si>
  <si>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</si>
  <si>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</si>
  <si>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</si>
  <si>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</si>
  <si>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</si>
  <si>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</si>
  <si>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</si>
  <si>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</si>
  <si>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</si>
  <si>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</si>
  <si>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</si>
  <si>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</si>
  <si>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</si>
  <si>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</si>
  <si>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</si>
  <si>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</si>
  <si>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</si>
  <si>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</si>
  <si>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</si>
  <si>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</si>
  <si>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</si>
  <si>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</si>
  <si>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</si>
  <si>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</si>
  <si>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</si>
  <si>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</si>
  <si>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</si>
  <si>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</si>
  <si>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</si>
  <si>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</si>
  <si>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</si>
  <si>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</si>
  <si>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</si>
  <si>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</si>
  <si>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</si>
  <si>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</si>
  <si>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</si>
  <si>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</si>
  <si>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</si>
  <si>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</si>
  <si>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</si>
  <si>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</si>
  <si>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</si>
  <si>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</si>
  <si>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</si>
  <si>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</si>
  <si>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</si>
  <si>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</si>
  <si>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</si>
  <si>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</si>
  <si>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</si>
  <si>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</si>
  <si>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</si>
  <si>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</si>
  <si>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</si>
  <si>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</si>
  <si>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</si>
  <si>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</si>
  <si>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</si>
  <si>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</si>
  <si>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</si>
  <si>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</si>
  <si>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</si>
  <si>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</si>
  <si>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</si>
  <si>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</si>
  <si>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</si>
  <si>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</si>
  <si>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</si>
  <si>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</si>
  <si>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</si>
  <si>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</si>
  <si>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</si>
  <si>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</si>
  <si>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</si>
  <si>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</si>
  <si>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</si>
  <si>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</si>
  <si>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</si>
  <si>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</si>
  <si>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</si>
  <si>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</si>
  <si>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</si>
  <si>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</si>
  <si>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</si>
  <si>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</si>
  <si>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</si>
  <si>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</si>
  <si>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</si>
  <si>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</si>
  <si>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</si>
  <si>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</si>
  <si>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</si>
  <si>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</si>
  <si>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</si>
  <si>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</si>
  <si>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</si>
  <si>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</si>
  <si>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</si>
  <si>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</si>
  <si>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</si>
  <si>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</si>
  <si>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</si>
  <si>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</si>
  <si>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</si>
  <si>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</si>
  <si>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</si>
  <si>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</si>
  <si>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</si>
  <si>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</si>
  <si>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</si>
  <si>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</si>
  <si>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</si>
  <si>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</si>
  <si>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</si>
  <si>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</si>
  <si>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</si>
  <si>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</si>
  <si>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</si>
  <si>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</si>
  <si>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</si>
  <si>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</si>
  <si>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</si>
  <si>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</si>
  <si>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</si>
  <si>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</si>
  <si>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</si>
  <si>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</si>
  <si>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</si>
  <si>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</si>
  <si>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</si>
  <si>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</si>
  <si>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</si>
  <si>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</si>
  <si>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</si>
  <si>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</si>
  <si>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</si>
  <si>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</si>
  <si>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</si>
  <si>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</si>
  <si>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</si>
  <si>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</si>
  <si>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</si>
  <si>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</si>
  <si>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</si>
  <si>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</si>
  <si>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</si>
  <si>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</si>
  <si>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</si>
  <si>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</si>
  <si>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</si>
  <si>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</si>
  <si>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</si>
  <si>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</si>
  <si>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</si>
  <si>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</si>
  <si>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</si>
  <si>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</si>
  <si>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</si>
  <si>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</si>
  <si>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</si>
  <si>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</si>
  <si>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</si>
  <si>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</si>
  <si>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</si>
  <si>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</si>
  <si>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</si>
  <si>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</si>
  <si>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</si>
  <si>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</si>
  <si>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</si>
  <si>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</si>
  <si>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</si>
  <si>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</si>
  <si>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</si>
  <si>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</si>
  <si>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</si>
  <si>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</si>
  <si>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</si>
  <si>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</si>
  <si>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</si>
  <si>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</si>
  <si>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</si>
  <si>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</si>
  <si>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</si>
  <si>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</si>
  <si>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</si>
  <si>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</si>
  <si>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</si>
  <si>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</si>
  <si>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</si>
  <si>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</si>
  <si>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</si>
  <si>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</si>
  <si>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</si>
  <si>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</si>
  <si>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</si>
  <si>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</si>
  <si>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</si>
  <si>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</si>
  <si>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</si>
  <si>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</si>
  <si>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</si>
  <si>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</si>
  <si>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</si>
  <si>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</si>
  <si>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</si>
  <si>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</si>
  <si>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</si>
  <si>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</si>
  <si>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</si>
  <si>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</si>
  <si>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</si>
  <si>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</si>
  <si>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</si>
  <si>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</si>
  <si>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</si>
  <si>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</si>
  <si>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</si>
  <si>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</si>
  <si>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</si>
  <si>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</si>
  <si>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</si>
  <si>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</si>
  <si>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</si>
  <si>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</si>
  <si>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</si>
  <si>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</si>
  <si>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</si>
  <si>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</si>
  <si>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</si>
  <si>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</si>
  <si>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</si>
  <si>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</si>
  <si>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</si>
  <si>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</si>
  <si>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</si>
  <si>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</si>
  <si>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</si>
  <si>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</si>
  <si>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</si>
  <si>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</si>
  <si>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</si>
  <si>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</si>
  <si>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</si>
  <si>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</si>
  <si>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</si>
  <si>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</si>
  <si>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</si>
  <si>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</si>
  <si>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</si>
  <si>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</si>
  <si>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</si>
  <si>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</si>
  <si>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</si>
  <si>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</si>
  <si>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</si>
  <si>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</si>
  <si>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</si>
  <si>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</si>
  <si>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</si>
  <si>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</si>
  <si>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</si>
  <si>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</si>
  <si>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</si>
  <si>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</si>
  <si>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</si>
  <si>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</si>
  <si>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</si>
  <si>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</si>
  <si>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</si>
  <si>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</si>
  <si>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</si>
  <si>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</si>
  <si>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</si>
  <si>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</si>
  <si>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</si>
  <si>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</si>
  <si>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</si>
  <si>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</si>
  <si>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</si>
  <si>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</si>
  <si>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</si>
  <si>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</si>
  <si>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</si>
  <si>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</si>
  <si>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</si>
  <si>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</si>
  <si>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</si>
  <si>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</si>
  <si>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</si>
  <si>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</si>
  <si>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</si>
  <si>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</si>
  <si>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</si>
  <si>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</si>
  <si>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</si>
  <si>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</si>
  <si>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</si>
  <si>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</si>
  <si>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</si>
  <si>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</si>
  <si>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</si>
  <si>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</si>
  <si>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</si>
  <si>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</si>
  <si>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</si>
  <si>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</si>
  <si>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</si>
  <si>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</si>
  <si>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</si>
  <si>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</si>
  <si>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</si>
  <si>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</si>
  <si>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</si>
  <si>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</si>
  <si>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</si>
  <si>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</si>
  <si>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</si>
  <si>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</si>
  <si>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</si>
  <si>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</si>
  <si>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</si>
  <si>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</si>
  <si>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</si>
  <si>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</si>
  <si>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</si>
  <si>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</si>
  <si>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</si>
  <si>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</si>
  <si>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</si>
  <si>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</si>
  <si>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</si>
  <si>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</si>
  <si>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</si>
  <si>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</si>
  <si>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</si>
  <si>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</si>
  <si>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</si>
  <si>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</si>
  <si>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</si>
  <si>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</si>
  <si>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</si>
  <si>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</si>
  <si>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</si>
  <si>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</si>
  <si>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</si>
  <si>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</si>
  <si>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</si>
  <si>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</si>
  <si>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</si>
  <si>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</si>
  <si>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</si>
  <si>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</si>
  <si>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</si>
  <si>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</si>
  <si>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</si>
  <si>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</si>
  <si>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</si>
  <si>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</si>
  <si>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</si>
  <si>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</si>
  <si>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</si>
  <si>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</si>
  <si>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</si>
  <si>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</si>
  <si>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</si>
  <si>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</si>
  <si>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</si>
  <si>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</si>
  <si>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</si>
  <si>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</si>
  <si>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</si>
  <si>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</si>
  <si>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</si>
  <si>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</si>
  <si>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</si>
  <si>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</si>
  <si>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</si>
  <si>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</si>
  <si>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</si>
  <si>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</si>
  <si>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</si>
  <si>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</si>
  <si>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</si>
  <si>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</si>
  <si>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</si>
  <si>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</si>
  <si>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</si>
  <si>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</si>
  <si>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</si>
  <si>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</si>
  <si>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</si>
  <si>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</si>
  <si>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</si>
  <si>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</si>
  <si>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</si>
  <si>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</si>
  <si>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</si>
  <si>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</si>
  <si>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</si>
  <si>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</si>
  <si>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</si>
  <si>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</si>
  <si>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</si>
  <si>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</si>
  <si>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</si>
  <si>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</si>
  <si>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</si>
  <si>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</si>
  <si>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</si>
  <si>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</si>
  <si>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</si>
  <si>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</si>
  <si>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</si>
  <si>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</si>
  <si>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</si>
  <si>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</si>
  <si>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</si>
  <si>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</si>
  <si>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</si>
  <si>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</si>
  <si>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</si>
  <si>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</si>
  <si>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</si>
  <si>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</si>
  <si>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</si>
  <si>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</si>
  <si>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</si>
  <si>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</si>
  <si>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</si>
  <si>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</si>
  <si>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</si>
  <si>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</si>
  <si>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</si>
  <si>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</si>
  <si>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</si>
  <si>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</si>
  <si>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</si>
  <si>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</si>
  <si>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</si>
  <si>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</si>
  <si>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</si>
  <si>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</si>
  <si>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</si>
  <si>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</si>
  <si>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</si>
  <si>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</si>
  <si>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</si>
  <si>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</si>
  <si>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</si>
  <si>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</si>
  <si>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</si>
  <si>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</si>
  <si>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</si>
  <si>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</si>
  <si>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</si>
  <si>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</si>
  <si>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</si>
  <si>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</si>
  <si>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</si>
  <si>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</si>
  <si>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</si>
  <si>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</si>
  <si>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</si>
  <si>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</si>
  <si>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</si>
  <si>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</si>
  <si>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</si>
  <si>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</si>
  <si>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</si>
  <si>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</si>
  <si>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</si>
  <si>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</si>
  <si>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</si>
  <si>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</si>
  <si>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</si>
  <si>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</si>
  <si>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</si>
  <si>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</si>
  <si>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</si>
  <si>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</si>
  <si>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</si>
  <si>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</si>
  <si>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</si>
  <si>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</si>
  <si>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</si>
  <si>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</si>
  <si>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</si>
  <si>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</si>
  <si>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</si>
  <si>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</si>
  <si>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</si>
  <si>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</si>
  <si>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</si>
  <si>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</si>
  <si>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</si>
  <si>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</si>
  <si>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</si>
  <si>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</si>
  <si>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</si>
  <si>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</si>
  <si>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</si>
  <si>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</si>
  <si>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</si>
  <si>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</si>
  <si>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</si>
  <si>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</si>
  <si>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</si>
  <si>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</si>
  <si>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</si>
  <si>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</si>
  <si>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</si>
  <si>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</si>
  <si>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</si>
  <si>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</si>
  <si>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</si>
  <si>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</si>
  <si>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</si>
  <si>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</si>
  <si>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</si>
  <si>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</si>
  <si>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</si>
  <si>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</si>
  <si>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</si>
  <si>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</si>
  <si>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</si>
  <si>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</si>
  <si>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</si>
  <si>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</si>
  <si>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</si>
  <si>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</si>
  <si>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</si>
  <si>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</si>
  <si>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</si>
  <si>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</si>
  <si>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</si>
  <si>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</si>
  <si>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</si>
  <si>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</si>
  <si>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</si>
  <si>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</si>
  <si>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</si>
  <si>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</si>
  <si>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</si>
  <si>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</si>
  <si>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</si>
  <si>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</si>
  <si>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</si>
  <si>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</si>
  <si>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</si>
  <si>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</si>
  <si>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</si>
  <si>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</si>
  <si>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</si>
  <si>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</si>
  <si>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</si>
  <si>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</si>
  <si>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</si>
  <si>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</si>
  <si>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</si>
  <si>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</si>
  <si>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</si>
  <si>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</si>
  <si>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</si>
  <si>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</si>
  <si>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</si>
  <si>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</si>
  <si>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</si>
  <si>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</si>
  <si>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</si>
  <si>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</si>
  <si>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</si>
  <si>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</si>
  <si>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</si>
  <si>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</si>
  <si>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</si>
  <si>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</si>
  <si>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</si>
  <si>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</si>
  <si>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</si>
  <si>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</si>
  <si>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</si>
  <si>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</si>
  <si>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</si>
  <si>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</si>
  <si>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</si>
  <si>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</si>
  <si>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</si>
  <si>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</si>
  <si>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</si>
  <si>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</si>
  <si>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</si>
  <si>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</si>
  <si>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</si>
  <si>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</si>
  <si>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</si>
  <si>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</si>
  <si>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</si>
  <si>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</si>
  <si>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</si>
  <si>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</si>
  <si>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</si>
  <si>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</si>
  <si>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</si>
  <si>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</si>
  <si>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</si>
  <si>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</si>
  <si>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</si>
  <si>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</si>
  <si>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</si>
  <si>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</si>
  <si>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</si>
  <si>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</si>
  <si>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</si>
  <si>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</si>
  <si>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</si>
  <si>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</si>
  <si>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</si>
  <si>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</si>
  <si>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</si>
  <si>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</si>
  <si>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</si>
  <si>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</si>
  <si>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</si>
  <si>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</si>
  <si>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</si>
  <si>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</si>
  <si>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</si>
  <si>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</si>
  <si>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</si>
  <si>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</si>
  <si>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</si>
  <si>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</si>
  <si>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</si>
  <si>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</si>
  <si>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</si>
  <si>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</si>
  <si>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</si>
  <si>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</si>
  <si>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</si>
  <si>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</si>
  <si>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</si>
  <si>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</si>
  <si>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</si>
  <si>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</si>
  <si>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</si>
  <si>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</si>
  <si>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</si>
  <si>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</si>
  <si>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</si>
  <si>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</si>
  <si>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</si>
  <si>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</si>
  <si>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</si>
  <si>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</si>
  <si>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</si>
  <si>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</si>
  <si>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</si>
  <si>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</si>
  <si>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</si>
  <si>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</si>
  <si>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</si>
  <si>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</si>
  <si>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</si>
  <si>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</si>
  <si>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</si>
  <si>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</si>
  <si>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</si>
  <si>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</si>
  <si>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</si>
  <si>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</si>
  <si>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</si>
  <si>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</si>
  <si>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</si>
  <si>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</si>
  <si>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</si>
  <si>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</si>
  <si>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</si>
  <si>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</si>
  <si>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</si>
  <si>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</si>
  <si>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</si>
  <si>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</si>
  <si>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</si>
  <si>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</si>
  <si>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</si>
  <si>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</si>
  <si>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</si>
  <si>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</si>
  <si>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</si>
  <si>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</si>
  <si>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</si>
  <si>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</si>
  <si>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</si>
  <si>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</si>
  <si>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</si>
  <si>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</si>
  <si>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</si>
  <si>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</si>
  <si>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</si>
  <si>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</si>
  <si>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</si>
  <si>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</si>
  <si>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</si>
  <si>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</si>
  <si>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</si>
  <si>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</si>
  <si>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</si>
  <si>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</si>
  <si>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</si>
  <si>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</si>
  <si>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</si>
  <si>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</si>
  <si>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</si>
  <si>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</si>
  <si>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</si>
  <si>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</si>
  <si>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</si>
  <si>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</si>
  <si>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</si>
  <si>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</si>
  <si>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</si>
  <si>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</si>
  <si>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</si>
  <si>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</si>
  <si>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</si>
  <si>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</si>
  <si>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</si>
  <si>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</si>
  <si>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</si>
  <si>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</si>
  <si>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</si>
  <si>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</si>
  <si>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</si>
  <si>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</si>
  <si>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</si>
  <si>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</si>
  <si>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</si>
  <si>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</si>
  <si>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</si>
  <si>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</si>
  <si>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</si>
  <si>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</si>
  <si>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</si>
  <si>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</si>
  <si>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</si>
  <si>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</si>
  <si>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</si>
  <si>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</si>
  <si>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</si>
  <si>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</si>
  <si>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</si>
  <si>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</si>
  <si>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</si>
  <si>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</si>
  <si>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</si>
  <si>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</si>
  <si>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</si>
  <si>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</si>
  <si>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</si>
  <si>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</si>
  <si>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</si>
  <si>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</si>
  <si>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</si>
  <si>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</si>
  <si>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</si>
  <si>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</si>
  <si>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</si>
  <si>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</si>
  <si>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</si>
  <si>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</si>
  <si>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</si>
  <si>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</si>
  <si>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</si>
  <si>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</si>
  <si>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</si>
  <si>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</si>
  <si>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</si>
  <si>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</si>
  <si>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</si>
  <si>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</si>
  <si>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</si>
  <si>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</si>
  <si>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</si>
  <si>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</si>
  <si>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</si>
  <si>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</si>
  <si>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</si>
  <si>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</si>
  <si>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</si>
  <si>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</si>
  <si>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</si>
  <si>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</si>
  <si>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</si>
  <si>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</si>
  <si>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</si>
  <si>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</si>
  <si>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</si>
  <si>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</si>
  <si>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</si>
  <si>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</si>
  <si>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</si>
  <si>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</si>
  <si>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</si>
  <si>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</si>
  <si>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</si>
  <si>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</si>
  <si>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</si>
  <si>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</si>
  <si>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</si>
  <si>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</si>
  <si>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</si>
  <si>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</si>
  <si>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</si>
  <si>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</si>
  <si>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</si>
  <si>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</si>
  <si>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</si>
  <si>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</si>
  <si>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</si>
  <si>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</si>
  <si>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</si>
  <si>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</si>
  <si>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</si>
  <si>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</si>
  <si>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</si>
  <si>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</si>
  <si>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</si>
  <si>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</si>
  <si>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</si>
  <si>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</si>
  <si>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</si>
  <si>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</si>
  <si>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</si>
  <si>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</si>
  <si>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</si>
  <si>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</si>
  <si>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</si>
  <si>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</si>
  <si>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</si>
  <si>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</si>
  <si>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</si>
  <si>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</si>
  <si>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</si>
  <si>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</si>
  <si>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</si>
  <si>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</si>
  <si>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</si>
  <si>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</si>
  <si>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</si>
  <si>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</si>
  <si>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</si>
  <si>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</si>
  <si>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</si>
  <si>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</si>
  <si>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</si>
  <si>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</si>
  <si>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</si>
  <si>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</si>
  <si>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</si>
  <si>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</si>
  <si>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</si>
  <si>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</si>
  <si>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</si>
  <si>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</si>
  <si>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</si>
  <si>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</si>
  <si>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</si>
  <si>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</si>
  <si>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</si>
  <si>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</si>
  <si>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</si>
  <si>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</si>
  <si>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</si>
  <si>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</si>
  <si>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</si>
  <si>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</si>
  <si>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</si>
  <si>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</si>
  <si>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</si>
  <si>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</si>
  <si>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</si>
  <si>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</si>
  <si>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</si>
  <si>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</si>
  <si>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</si>
  <si>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</si>
  <si>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</si>
  <si>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</si>
  <si>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</si>
  <si>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</si>
  <si>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</si>
  <si>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</si>
  <si>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</si>
  <si>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</si>
  <si>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</si>
  <si>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</si>
  <si>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</si>
  <si>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</si>
  <si>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</si>
  <si>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</si>
  <si>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</si>
  <si>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</si>
  <si>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</si>
  <si>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</si>
  <si>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</si>
  <si>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</si>
  <si>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</si>
  <si>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</si>
  <si>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</si>
  <si>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</si>
  <si>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</si>
  <si>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</si>
  <si>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</si>
  <si>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</si>
  <si>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</si>
  <si>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</si>
  <si>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</si>
  <si>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</si>
  <si>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</si>
  <si>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</si>
  <si>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</si>
  <si>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</si>
  <si>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</si>
  <si>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</si>
  <si>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</si>
  <si>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</si>
  <si>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</si>
  <si>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</si>
  <si>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</si>
  <si>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</si>
  <si>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</si>
  <si>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</si>
  <si>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</si>
  <si>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</si>
  <si>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</si>
  <si>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</si>
  <si>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</si>
  <si>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</si>
  <si>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</si>
  <si>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</si>
  <si>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</si>
  <si>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</si>
  <si>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</si>
  <si>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</si>
  <si>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</si>
  <si>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</si>
  <si>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</si>
  <si>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</si>
  <si>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</si>
  <si>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</si>
  <si>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</si>
  <si>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</si>
  <si>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</si>
  <si>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</si>
  <si>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</si>
  <si>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</si>
  <si>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</si>
  <si>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</si>
  <si>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</si>
  <si>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</si>
  <si>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</si>
  <si>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</si>
  <si>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</si>
  <si>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</si>
  <si>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</si>
  <si>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</si>
  <si>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</si>
  <si>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55000004;100</t>
  </si>
  <si>
    <t>55000017;100|55000041;20</t>
  </si>
  <si>
    <t>55000002;100|55000037;30|55000043;15</t>
  </si>
  <si>
    <t>55000050;100</t>
  </si>
  <si>
    <t>55000060;100|55000062;35|55010004;100</t>
  </si>
  <si>
    <t>55000063;50</t>
  </si>
  <si>
    <t>55000020;100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</si>
  <si>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</si>
  <si>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</si>
  <si>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</si>
  <si>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</si>
  <si>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</si>
  <si>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</si>
  <si>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</si>
  <si>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</si>
  <si>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</si>
  <si>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</si>
  <si>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</si>
  <si>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</si>
  <si>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</si>
  <si>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</si>
  <si>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</si>
  <si>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</si>
  <si>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55000005;100|55000279;30</t>
  </si>
  <si>
    <t>55000127;100|55000128;100|55000168;100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</si>
  <si>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</si>
  <si>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</si>
  <si>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</si>
  <si>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</si>
  <si>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</si>
  <si>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</si>
  <si>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</si>
  <si>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</si>
  <si>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</si>
  <si>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</si>
  <si>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</si>
  <si>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</si>
  <si>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</si>
  <si>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</si>
  <si>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</si>
  <si>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</si>
  <si>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</si>
  <si>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</si>
  <si>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</si>
  <si>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</si>
  <si>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</si>
  <si>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</si>
  <si>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</si>
  <si>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</si>
  <si>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</si>
  <si>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</si>
  <si>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</si>
  <si>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</si>
  <si>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</si>
  <si>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</si>
  <si>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</si>
  <si>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</si>
  <si>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</si>
  <si>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</si>
  <si>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</si>
  <si>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</si>
  <si>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</si>
  <si>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</si>
  <si>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</si>
  <si>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</si>
  <si>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</si>
  <si>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</si>
  <si>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</si>
  <si>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</si>
  <si>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55000221;100|55000187;100|55010006;100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</si>
  <si>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</si>
  <si>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</si>
  <si>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</si>
  <si>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</si>
  <si>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</si>
  <si>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</si>
  <si>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</si>
  <si>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</si>
  <si>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</si>
  <si>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</si>
  <si>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</si>
  <si>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</si>
  <si>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</si>
  <si>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</si>
  <si>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</si>
  <si>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</si>
  <si>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</si>
  <si>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</si>
  <si>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</si>
  <si>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</si>
  <si>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</si>
  <si>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</si>
  <si>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</si>
  <si>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</si>
  <si>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</si>
  <si>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</si>
  <si>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</si>
  <si>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</si>
  <si>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</si>
  <si>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</si>
  <si>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</si>
  <si>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</si>
  <si>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</si>
  <si>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</si>
  <si>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</si>
  <si>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</si>
  <si>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</si>
  <si>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</si>
  <si>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</si>
  <si>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</si>
  <si>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</si>
  <si>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</si>
  <si>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</si>
  <si>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</si>
  <si>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</si>
  <si>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</si>
  <si>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</si>
  <si>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</si>
  <si>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</si>
  <si>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</si>
  <si>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</si>
  <si>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</si>
  <si>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</si>
  <si>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</si>
  <si>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</si>
  <si>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</si>
  <si>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</si>
  <si>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</si>
  <si>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</si>
  <si>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</si>
  <si>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</si>
  <si>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</si>
  <si>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</si>
  <si>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</si>
  <si>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</si>
  <si>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</si>
  <si>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</si>
  <si>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</si>
  <si>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</si>
  <si>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</si>
  <si>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</si>
  <si>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</si>
  <si>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</si>
  <si>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</si>
  <si>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55000001;100|55000003;50;100</t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</si>
  <si>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</si>
  <si>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</si>
  <si>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</si>
  <si>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</si>
  <si>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</si>
  <si>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</si>
  <si>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</si>
  <si>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</si>
  <si>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55000129;100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</si>
  <si>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</si>
  <si>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</si>
  <si>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</si>
  <si>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</si>
  <si>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</si>
  <si>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</si>
  <si>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</si>
  <si>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</si>
  <si>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</si>
  <si>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</si>
  <si>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</si>
  <si>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</si>
  <si>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</si>
  <si>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</si>
  <si>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55000060;100|55000061;100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</si>
  <si>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</si>
  <si>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</si>
  <si>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</si>
  <si>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</si>
  <si>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</si>
  <si>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</si>
  <si>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</si>
  <si>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</si>
  <si>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</si>
  <si>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</si>
  <si>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</si>
  <si>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</si>
  <si>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</si>
  <si>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</si>
  <si>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</si>
  <si>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</si>
  <si>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</si>
  <si>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</si>
  <si>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</si>
  <si>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</si>
  <si>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</si>
  <si>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</si>
  <si>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</si>
  <si>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</si>
  <si>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</si>
  <si>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</si>
  <si>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</si>
  <si>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</si>
  <si>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Ice</t>
    </r>
    <phoneticPr fontId="18" type="noConversion"/>
  </si>
  <si>
    <t>抗雷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</si>
  <si>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Thunder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</si>
  <si>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</si>
  <si>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</si>
  <si>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</si>
  <si>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</si>
  <si>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</si>
  <si>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</si>
  <si>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</si>
  <si>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</si>
  <si>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</si>
  <si>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</si>
  <si>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</si>
  <si>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</si>
  <si>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</si>
  <si>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</si>
  <si>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</si>
  <si>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</si>
  <si>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</si>
  <si>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</si>
  <si>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</si>
  <si>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</si>
  <si>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</si>
  <si>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</si>
  <si>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</si>
  <si>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</si>
  <si>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</si>
  <si>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</si>
  <si>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</si>
  <si>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</si>
  <si>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</si>
  <si>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</si>
  <si>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</si>
  <si>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</si>
  <si>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</si>
  <si>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</si>
  <si>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</si>
  <si>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</si>
  <si>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</si>
  <si>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</si>
  <si>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</si>
  <si>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</si>
  <si>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</si>
  <si>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</si>
  <si>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</si>
  <si>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</si>
  <si>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</si>
  <si>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</si>
  <si>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</si>
  <si>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</si>
  <si>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</si>
  <si>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</si>
  <si>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</si>
  <si>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</si>
  <si>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</si>
  <si>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</si>
  <si>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</si>
  <si>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</si>
  <si>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</si>
  <si>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</si>
  <si>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</si>
  <si>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</si>
  <si>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</si>
  <si>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</si>
  <si>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</si>
  <si>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</si>
  <si>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</si>
  <si>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</si>
  <si>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</si>
  <si>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</si>
  <si>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</si>
  <si>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</si>
  <si>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</si>
  <si>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</si>
  <si>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55000064;100</t>
    <phoneticPr fontId="18" type="noConversion"/>
  </si>
  <si>
    <t>55000133;100</t>
    <phoneticPr fontId="18" type="noConversion"/>
  </si>
  <si>
    <t>55000134;100</t>
    <phoneticPr fontId="18" type="noConversion"/>
  </si>
  <si>
    <t>55000179;100</t>
    <phoneticPr fontId="18" type="noConversion"/>
  </si>
  <si>
    <t>55000178;100</t>
    <phoneticPr fontId="18" type="noConversion"/>
  </si>
  <si>
    <t>55000225;100</t>
    <phoneticPr fontId="18" type="noConversion"/>
  </si>
  <si>
    <t>55000226;100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</si>
  <si>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</si>
  <si>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</si>
  <si>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</si>
  <si>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</si>
  <si>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</si>
  <si>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</si>
  <si>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</si>
  <si>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</si>
  <si>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</si>
  <si>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</si>
  <si>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</si>
  <si>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</si>
  <si>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</si>
  <si>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</si>
  <si>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</si>
  <si>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</si>
  <si>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</si>
  <si>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</si>
  <si>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</si>
  <si>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</si>
  <si>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</si>
  <si>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</si>
  <si>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</si>
  <si>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55000029;20</t>
    <phoneticPr fontId="18" type="noConversion"/>
  </si>
  <si>
    <t>55000006;100</t>
    <phoneticPr fontId="18" type="noConversion"/>
  </si>
  <si>
    <t>55000016;100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</si>
  <si>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</si>
  <si>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</si>
  <si>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</si>
  <si>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55000108;100|55000109;100</t>
    <phoneticPr fontId="18" type="noConversion"/>
  </si>
  <si>
    <t>55000342;100|55000062;15</t>
    <phoneticPr fontId="18" type="noConversion"/>
  </si>
  <si>
    <t>55000115;25|55000116;400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</si>
  <si>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</si>
  <si>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</si>
  <si>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</si>
  <si>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</si>
  <si>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</si>
  <si>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</si>
  <si>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</si>
  <si>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55000003;100|55000205;100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</si>
  <si>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</si>
  <si>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</si>
  <si>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</si>
  <si>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</si>
  <si>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</si>
  <si>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</si>
  <si>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</si>
  <si>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</si>
  <si>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</si>
  <si>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</si>
  <si>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</si>
  <si>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</si>
  <si>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</si>
  <si>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</si>
  <si>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</si>
  <si>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</si>
  <si>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</si>
  <si>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</si>
  <si>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</si>
  <si>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</si>
  <si>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</si>
  <si>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</si>
  <si>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</si>
  <si>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</si>
  <si>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</si>
  <si>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</si>
  <si>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</si>
  <si>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</si>
  <si>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</si>
  <si>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</si>
  <si>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</si>
  <si>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</si>
  <si>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</si>
  <si>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</si>
  <si>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</si>
  <si>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</si>
  <si>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</si>
  <si>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</si>
  <si>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</si>
  <si>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</si>
  <si>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</si>
  <si>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</si>
  <si>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</si>
  <si>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</si>
  <si>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</si>
  <si>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</si>
  <si>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</si>
  <si>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</si>
  <si>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</si>
  <si>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</si>
  <si>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KTW</t>
    <phoneticPr fontId="18" type="noConversion"/>
  </si>
  <si>
    <t>ATW</t>
    <phoneticPr fontId="18" type="noConversion"/>
  </si>
  <si>
    <t>51019001|HeroCardId</t>
    <phoneticPr fontId="18" type="noConversion"/>
  </si>
  <si>
    <t>51018002|KingTowerId</t>
    <phoneticPr fontId="18" type="noConversion"/>
  </si>
  <si>
    <t>51018003|ArrowTowerId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</si>
  <si>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</si>
  <si>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</si>
  <si>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</si>
  <si>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</si>
  <si>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</si>
  <si>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</si>
  <si>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</si>
  <si>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</si>
  <si>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</si>
  <si>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</si>
  <si>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</si>
  <si>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</si>
  <si>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55000300;100</t>
    <phoneticPr fontId="18" type="noConversion"/>
  </si>
  <si>
    <t>55000084;100</t>
    <phoneticPr fontId="18" type="noConversion"/>
  </si>
  <si>
    <t>55000203;100</t>
    <phoneticPr fontId="18" type="noConversion"/>
  </si>
  <si>
    <t>float</t>
    <phoneticPr fontId="18" type="noConversion"/>
  </si>
  <si>
    <t>LifeRound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</si>
</sst>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6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7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1" fillId="40" borderId="0" xfId="0" applyFont="1" applyFill="1">
      <alignment vertical="center"/>
    </xf>
    <xf numFmtId="0" fontId="27" fillId="40" borderId="0" xfId="0" applyFont="1" applyFill="1">
      <alignment vertical="center"/>
    </xf>
    <xf numFmtId="0" fontId="23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3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4899136"/>
        <c:axId val="-1104895328"/>
      </c:barChart>
      <c:catAx>
        <c:axId val="-11048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895328"/>
        <c:crosses val="autoZero"/>
        <c:auto val="1"/>
        <c:lblAlgn val="ctr"/>
        <c:lblOffset val="100"/>
        <c:noMultiLvlLbl val="0"/>
      </c:catAx>
      <c:valAx>
        <c:axId val="-11048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8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55000001</v>
          </cell>
          <cell r="V4">
            <v>200</v>
          </cell>
        </row>
        <row r="5">
          <cell r="A5">
            <v>55000002</v>
          </cell>
          <cell r="V5">
            <v>80</v>
          </cell>
        </row>
        <row r="6">
          <cell r="A6">
            <v>55000003</v>
          </cell>
          <cell r="V6">
            <v>120</v>
          </cell>
        </row>
        <row r="7">
          <cell r="A7">
            <v>55000004</v>
          </cell>
          <cell r="V7">
            <v>66</v>
          </cell>
        </row>
        <row r="8">
          <cell r="A8">
            <v>55000005</v>
          </cell>
          <cell r="V8">
            <v>132</v>
          </cell>
        </row>
        <row r="9">
          <cell r="A9">
            <v>55000006</v>
          </cell>
          <cell r="V9">
            <v>66</v>
          </cell>
        </row>
        <row r="10">
          <cell r="A10">
            <v>55000007</v>
          </cell>
          <cell r="V10">
            <v>132</v>
          </cell>
        </row>
        <row r="11">
          <cell r="A11">
            <v>55000008</v>
          </cell>
          <cell r="V11">
            <v>66</v>
          </cell>
        </row>
        <row r="12">
          <cell r="A12">
            <v>55000009</v>
          </cell>
          <cell r="V12">
            <v>132</v>
          </cell>
        </row>
        <row r="13">
          <cell r="A13">
            <v>55000010</v>
          </cell>
          <cell r="V13">
            <v>66</v>
          </cell>
        </row>
        <row r="14">
          <cell r="A14">
            <v>55000011</v>
          </cell>
          <cell r="V14">
            <v>132</v>
          </cell>
        </row>
        <row r="15">
          <cell r="A15">
            <v>55000012</v>
          </cell>
          <cell r="V15">
            <v>66</v>
          </cell>
        </row>
        <row r="16">
          <cell r="A16">
            <v>55000013</v>
          </cell>
          <cell r="V16">
            <v>132</v>
          </cell>
        </row>
        <row r="17">
          <cell r="A17">
            <v>55000014</v>
          </cell>
          <cell r="V17">
            <v>66</v>
          </cell>
        </row>
        <row r="18">
          <cell r="A18">
            <v>55000015</v>
          </cell>
          <cell r="V18">
            <v>132</v>
          </cell>
        </row>
        <row r="19">
          <cell r="A19">
            <v>55000016</v>
          </cell>
          <cell r="V19">
            <v>66</v>
          </cell>
        </row>
        <row r="20">
          <cell r="A20">
            <v>55000017</v>
          </cell>
          <cell r="V20">
            <v>66</v>
          </cell>
        </row>
        <row r="21">
          <cell r="A21">
            <v>55000018</v>
          </cell>
          <cell r="V21">
            <v>66</v>
          </cell>
        </row>
        <row r="22">
          <cell r="A22">
            <v>55000019</v>
          </cell>
          <cell r="V22">
            <v>132</v>
          </cell>
        </row>
        <row r="23">
          <cell r="A23">
            <v>55000020</v>
          </cell>
          <cell r="V23">
            <v>160</v>
          </cell>
        </row>
        <row r="24">
          <cell r="A24">
            <v>55000021</v>
          </cell>
          <cell r="V24">
            <v>0</v>
          </cell>
        </row>
        <row r="25">
          <cell r="A25">
            <v>55000029</v>
          </cell>
          <cell r="V25">
            <v>300</v>
          </cell>
        </row>
        <row r="26">
          <cell r="A26">
            <v>55000030</v>
          </cell>
          <cell r="V26">
            <v>400</v>
          </cell>
        </row>
        <row r="27">
          <cell r="A27">
            <v>55000031</v>
          </cell>
          <cell r="V27">
            <v>400</v>
          </cell>
        </row>
        <row r="28">
          <cell r="A28">
            <v>55000032</v>
          </cell>
          <cell r="V28">
            <v>600</v>
          </cell>
        </row>
        <row r="29">
          <cell r="A29">
            <v>55000033</v>
          </cell>
          <cell r="V29">
            <v>600</v>
          </cell>
        </row>
        <row r="30">
          <cell r="A30">
            <v>55000034</v>
          </cell>
          <cell r="V30">
            <v>120</v>
          </cell>
        </row>
        <row r="31">
          <cell r="A31">
            <v>55000035</v>
          </cell>
          <cell r="V31">
            <v>800</v>
          </cell>
        </row>
        <row r="32">
          <cell r="A32">
            <v>55000036</v>
          </cell>
          <cell r="V32">
            <v>100</v>
          </cell>
        </row>
        <row r="33">
          <cell r="A33">
            <v>55000037</v>
          </cell>
          <cell r="V33">
            <v>500</v>
          </cell>
        </row>
        <row r="34">
          <cell r="A34">
            <v>55000038</v>
          </cell>
          <cell r="V34">
            <v>1000</v>
          </cell>
        </row>
        <row r="35">
          <cell r="A35">
            <v>55000039</v>
          </cell>
          <cell r="V35">
            <v>2000</v>
          </cell>
        </row>
        <row r="36">
          <cell r="A36">
            <v>55000040</v>
          </cell>
          <cell r="V36">
            <v>4000</v>
          </cell>
        </row>
        <row r="37">
          <cell r="A37">
            <v>55000041</v>
          </cell>
          <cell r="V37">
            <v>2000</v>
          </cell>
        </row>
        <row r="38">
          <cell r="A38">
            <v>55000042</v>
          </cell>
          <cell r="V38">
            <v>200</v>
          </cell>
        </row>
        <row r="39">
          <cell r="A39">
            <v>55000043</v>
          </cell>
          <cell r="V39">
            <v>1000</v>
          </cell>
        </row>
        <row r="40">
          <cell r="A40">
            <v>55000044</v>
          </cell>
          <cell r="V40">
            <v>2500</v>
          </cell>
        </row>
        <row r="41">
          <cell r="A41">
            <v>55000045</v>
          </cell>
          <cell r="V41">
            <v>200</v>
          </cell>
        </row>
        <row r="42">
          <cell r="A42">
            <v>55000046</v>
          </cell>
          <cell r="V42">
            <v>80</v>
          </cell>
        </row>
        <row r="43">
          <cell r="A43">
            <v>55000047</v>
          </cell>
          <cell r="V43">
            <v>120</v>
          </cell>
        </row>
        <row r="44">
          <cell r="A44">
            <v>55000048</v>
          </cell>
          <cell r="V44">
            <v>300</v>
          </cell>
        </row>
        <row r="45">
          <cell r="A45">
            <v>55000049</v>
          </cell>
          <cell r="V45">
            <v>300</v>
          </cell>
        </row>
        <row r="46">
          <cell r="A46">
            <v>55000050</v>
          </cell>
          <cell r="V46">
            <v>160</v>
          </cell>
        </row>
        <row r="47">
          <cell r="A47">
            <v>55000051</v>
          </cell>
          <cell r="V47">
            <v>500</v>
          </cell>
        </row>
        <row r="48">
          <cell r="A48">
            <v>55000061</v>
          </cell>
          <cell r="V48">
            <v>175</v>
          </cell>
        </row>
        <row r="49">
          <cell r="A49">
            <v>55000062</v>
          </cell>
          <cell r="V49">
            <v>450</v>
          </cell>
        </row>
        <row r="50">
          <cell r="A50">
            <v>55000063</v>
          </cell>
          <cell r="V50">
            <v>1000</v>
          </cell>
        </row>
        <row r="51">
          <cell r="A51">
            <v>55000064</v>
          </cell>
          <cell r="V51">
            <v>500</v>
          </cell>
        </row>
        <row r="52">
          <cell r="A52">
            <v>55000065</v>
          </cell>
          <cell r="V52">
            <v>100</v>
          </cell>
        </row>
        <row r="53">
          <cell r="A53">
            <v>55000066</v>
          </cell>
          <cell r="V53">
            <v>100</v>
          </cell>
        </row>
        <row r="54">
          <cell r="A54">
            <v>55000067</v>
          </cell>
          <cell r="V54">
            <v>100</v>
          </cell>
        </row>
        <row r="55">
          <cell r="A55">
            <v>55000068</v>
          </cell>
          <cell r="V55">
            <v>100</v>
          </cell>
        </row>
        <row r="56">
          <cell r="A56">
            <v>55000069</v>
          </cell>
          <cell r="V56">
            <v>100</v>
          </cell>
        </row>
        <row r="57">
          <cell r="A57">
            <v>55000070</v>
          </cell>
          <cell r="V57">
            <v>100</v>
          </cell>
        </row>
        <row r="58">
          <cell r="A58">
            <v>55000071</v>
          </cell>
          <cell r="V58">
            <v>100</v>
          </cell>
        </row>
        <row r="59">
          <cell r="A59">
            <v>55000072</v>
          </cell>
          <cell r="V59">
            <v>100</v>
          </cell>
        </row>
        <row r="60">
          <cell r="A60">
            <v>55000073</v>
          </cell>
          <cell r="V60">
            <v>120</v>
          </cell>
        </row>
        <row r="61">
          <cell r="A61">
            <v>55000074</v>
          </cell>
          <cell r="V61">
            <v>100</v>
          </cell>
        </row>
        <row r="62">
          <cell r="A62">
            <v>55000075</v>
          </cell>
          <cell r="V62">
            <v>1250</v>
          </cell>
        </row>
        <row r="63">
          <cell r="A63">
            <v>55000076</v>
          </cell>
          <cell r="V63">
            <v>500</v>
          </cell>
        </row>
        <row r="64">
          <cell r="A64">
            <v>55000077</v>
          </cell>
          <cell r="V64">
            <v>2600</v>
          </cell>
        </row>
        <row r="65">
          <cell r="A65">
            <v>55000078</v>
          </cell>
          <cell r="V65">
            <v>-400</v>
          </cell>
        </row>
        <row r="66">
          <cell r="A66">
            <v>55000079</v>
          </cell>
          <cell r="V66">
            <v>200</v>
          </cell>
        </row>
        <row r="67">
          <cell r="A67">
            <v>55000080</v>
          </cell>
          <cell r="V67">
            <v>200</v>
          </cell>
        </row>
        <row r="68">
          <cell r="A68">
            <v>55000081</v>
          </cell>
          <cell r="V68">
            <v>100</v>
          </cell>
        </row>
        <row r="69">
          <cell r="A69">
            <v>55000082</v>
          </cell>
          <cell r="V69">
            <v>600</v>
          </cell>
        </row>
        <row r="70">
          <cell r="A70">
            <v>55000083</v>
          </cell>
          <cell r="V70">
            <v>1500</v>
          </cell>
        </row>
        <row r="71">
          <cell r="A71">
            <v>55000084</v>
          </cell>
          <cell r="V71">
            <v>1000</v>
          </cell>
        </row>
        <row r="72">
          <cell r="A72">
            <v>55000085</v>
          </cell>
          <cell r="V72">
            <v>250</v>
          </cell>
        </row>
        <row r="73">
          <cell r="A73">
            <v>55000086</v>
          </cell>
          <cell r="V73">
            <v>132</v>
          </cell>
        </row>
        <row r="74">
          <cell r="A74">
            <v>55000087</v>
          </cell>
          <cell r="V74">
            <v>600</v>
          </cell>
        </row>
        <row r="75">
          <cell r="A75">
            <v>55000088</v>
          </cell>
          <cell r="V75">
            <v>300</v>
          </cell>
        </row>
        <row r="76">
          <cell r="A76">
            <v>55000089</v>
          </cell>
          <cell r="V76">
            <v>600</v>
          </cell>
        </row>
        <row r="77">
          <cell r="A77">
            <v>55000090</v>
          </cell>
          <cell r="V77">
            <v>600</v>
          </cell>
        </row>
        <row r="78">
          <cell r="A78">
            <v>55000091</v>
          </cell>
          <cell r="V78">
            <v>-1425</v>
          </cell>
        </row>
        <row r="79">
          <cell r="A79">
            <v>55000092</v>
          </cell>
          <cell r="V79">
            <v>500</v>
          </cell>
        </row>
        <row r="80">
          <cell r="A80">
            <v>55000093</v>
          </cell>
          <cell r="V80">
            <v>200</v>
          </cell>
        </row>
        <row r="81">
          <cell r="A81">
            <v>55000094</v>
          </cell>
          <cell r="V81">
            <v>3000</v>
          </cell>
        </row>
        <row r="82">
          <cell r="A82">
            <v>55000095</v>
          </cell>
          <cell r="V82">
            <v>300</v>
          </cell>
        </row>
        <row r="83">
          <cell r="A83">
            <v>55000096</v>
          </cell>
          <cell r="V83">
            <v>280</v>
          </cell>
        </row>
        <row r="84">
          <cell r="A84">
            <v>55000097</v>
          </cell>
          <cell r="V84">
            <v>80</v>
          </cell>
        </row>
        <row r="85">
          <cell r="A85">
            <v>55000098</v>
          </cell>
          <cell r="V85">
            <v>400</v>
          </cell>
        </row>
        <row r="86">
          <cell r="A86">
            <v>55000099</v>
          </cell>
          <cell r="V86">
            <v>55</v>
          </cell>
        </row>
        <row r="87">
          <cell r="A87">
            <v>55000100</v>
          </cell>
          <cell r="V87">
            <v>555</v>
          </cell>
        </row>
        <row r="88">
          <cell r="A88">
            <v>55000101</v>
          </cell>
          <cell r="V88">
            <v>180</v>
          </cell>
        </row>
        <row r="89">
          <cell r="A89">
            <v>55000102</v>
          </cell>
          <cell r="V89">
            <v>300</v>
          </cell>
        </row>
        <row r="90">
          <cell r="A90">
            <v>55000103</v>
          </cell>
          <cell r="V90">
            <v>1000</v>
          </cell>
        </row>
        <row r="91">
          <cell r="A91">
            <v>55000104</v>
          </cell>
          <cell r="V91">
            <v>132</v>
          </cell>
        </row>
        <row r="92">
          <cell r="A92">
            <v>55000105</v>
          </cell>
          <cell r="V92">
            <v>250</v>
          </cell>
        </row>
        <row r="93">
          <cell r="A93">
            <v>55000106</v>
          </cell>
          <cell r="V93">
            <v>500</v>
          </cell>
        </row>
        <row r="94">
          <cell r="A94">
            <v>55000107</v>
          </cell>
          <cell r="V94">
            <v>120</v>
          </cell>
        </row>
        <row r="95">
          <cell r="A95">
            <v>55000108</v>
          </cell>
          <cell r="V95">
            <v>80</v>
          </cell>
        </row>
        <row r="96">
          <cell r="A96">
            <v>55000109</v>
          </cell>
          <cell r="V96">
            <v>55</v>
          </cell>
        </row>
        <row r="97">
          <cell r="A97">
            <v>55000110</v>
          </cell>
          <cell r="V97">
            <v>500</v>
          </cell>
        </row>
        <row r="98">
          <cell r="A98">
            <v>55000111</v>
          </cell>
          <cell r="V98">
            <v>555</v>
          </cell>
        </row>
        <row r="99">
          <cell r="A99">
            <v>55000112</v>
          </cell>
          <cell r="V99">
            <v>250</v>
          </cell>
        </row>
        <row r="100">
          <cell r="A100">
            <v>55000113</v>
          </cell>
          <cell r="V100">
            <v>111</v>
          </cell>
        </row>
        <row r="101">
          <cell r="A101">
            <v>55000114</v>
          </cell>
          <cell r="V101">
            <v>400</v>
          </cell>
        </row>
        <row r="102">
          <cell r="A102">
            <v>55000115</v>
          </cell>
          <cell r="V102">
            <v>2000</v>
          </cell>
        </row>
        <row r="103">
          <cell r="A103">
            <v>55000116</v>
          </cell>
          <cell r="V103">
            <v>300</v>
          </cell>
        </row>
        <row r="104">
          <cell r="A104">
            <v>55000117</v>
          </cell>
          <cell r="V104">
            <v>100</v>
          </cell>
        </row>
        <row r="105">
          <cell r="A105">
            <v>55000118</v>
          </cell>
          <cell r="V105">
            <v>83</v>
          </cell>
        </row>
        <row r="106">
          <cell r="A106">
            <v>55000119</v>
          </cell>
          <cell r="V106">
            <v>700</v>
          </cell>
        </row>
        <row r="107">
          <cell r="A107">
            <v>55000120</v>
          </cell>
          <cell r="V107">
            <v>1000</v>
          </cell>
        </row>
        <row r="108">
          <cell r="A108">
            <v>55000121</v>
          </cell>
          <cell r="V108">
            <v>333</v>
          </cell>
        </row>
        <row r="109">
          <cell r="A109">
            <v>55000122</v>
          </cell>
          <cell r="V109">
            <v>120</v>
          </cell>
        </row>
        <row r="110">
          <cell r="A110">
            <v>55000123</v>
          </cell>
          <cell r="V110">
            <v>200</v>
          </cell>
        </row>
        <row r="111">
          <cell r="A111">
            <v>55000124</v>
          </cell>
          <cell r="V111">
            <v>111</v>
          </cell>
        </row>
        <row r="112">
          <cell r="A112">
            <v>55000125</v>
          </cell>
          <cell r="V112">
            <v>55</v>
          </cell>
        </row>
        <row r="113">
          <cell r="A113">
            <v>55000126</v>
          </cell>
          <cell r="V113">
            <v>400</v>
          </cell>
        </row>
        <row r="114">
          <cell r="A114">
            <v>55000127</v>
          </cell>
          <cell r="V114">
            <v>100</v>
          </cell>
        </row>
        <row r="115">
          <cell r="A115">
            <v>55000128</v>
          </cell>
          <cell r="V115">
            <v>100</v>
          </cell>
        </row>
        <row r="116">
          <cell r="A116">
            <v>55000129</v>
          </cell>
          <cell r="V116">
            <v>300</v>
          </cell>
        </row>
        <row r="117">
          <cell r="A117">
            <v>55000130</v>
          </cell>
          <cell r="V117">
            <v>300</v>
          </cell>
        </row>
        <row r="118">
          <cell r="A118">
            <v>55000131</v>
          </cell>
          <cell r="V118">
            <v>500</v>
          </cell>
        </row>
        <row r="119">
          <cell r="A119">
            <v>55000132</v>
          </cell>
          <cell r="V119">
            <v>300</v>
          </cell>
        </row>
        <row r="120">
          <cell r="A120">
            <v>55000133</v>
          </cell>
          <cell r="V120">
            <v>500</v>
          </cell>
        </row>
        <row r="121">
          <cell r="A121">
            <v>55000134</v>
          </cell>
          <cell r="V121">
            <v>500</v>
          </cell>
        </row>
        <row r="122">
          <cell r="A122">
            <v>55000135</v>
          </cell>
          <cell r="V122">
            <v>-500</v>
          </cell>
        </row>
        <row r="123">
          <cell r="A123">
            <v>55000136</v>
          </cell>
          <cell r="V123">
            <v>600</v>
          </cell>
        </row>
        <row r="124">
          <cell r="A124">
            <v>55000137</v>
          </cell>
          <cell r="V124">
            <v>111</v>
          </cell>
        </row>
        <row r="125">
          <cell r="A125">
            <v>55000138</v>
          </cell>
          <cell r="V125">
            <v>55</v>
          </cell>
        </row>
        <row r="126">
          <cell r="A126">
            <v>55000139</v>
          </cell>
          <cell r="V126">
            <v>111</v>
          </cell>
        </row>
        <row r="127">
          <cell r="A127">
            <v>55000140</v>
          </cell>
          <cell r="V127">
            <v>111</v>
          </cell>
        </row>
        <row r="128">
          <cell r="A128">
            <v>55000141</v>
          </cell>
          <cell r="V128">
            <v>111</v>
          </cell>
        </row>
        <row r="129">
          <cell r="A129">
            <v>55000142</v>
          </cell>
          <cell r="V129">
            <v>55</v>
          </cell>
        </row>
        <row r="130">
          <cell r="A130">
            <v>55000143</v>
          </cell>
          <cell r="V130">
            <v>400</v>
          </cell>
        </row>
        <row r="131">
          <cell r="A131">
            <v>55000144</v>
          </cell>
          <cell r="V131">
            <v>111</v>
          </cell>
        </row>
        <row r="132">
          <cell r="A132">
            <v>55000145</v>
          </cell>
          <cell r="V132">
            <v>55</v>
          </cell>
        </row>
        <row r="133">
          <cell r="A133">
            <v>55000146</v>
          </cell>
          <cell r="V133">
            <v>111</v>
          </cell>
        </row>
        <row r="134">
          <cell r="A134">
            <v>55000147</v>
          </cell>
          <cell r="V134">
            <v>55</v>
          </cell>
        </row>
        <row r="135">
          <cell r="A135">
            <v>55000148</v>
          </cell>
          <cell r="V135">
            <v>111</v>
          </cell>
        </row>
        <row r="136">
          <cell r="A136">
            <v>55000149</v>
          </cell>
          <cell r="V136">
            <v>55</v>
          </cell>
        </row>
        <row r="137">
          <cell r="A137">
            <v>55000150</v>
          </cell>
          <cell r="V137">
            <v>75</v>
          </cell>
        </row>
        <row r="138">
          <cell r="A138">
            <v>55000151</v>
          </cell>
          <cell r="V138">
            <v>200</v>
          </cell>
        </row>
        <row r="139">
          <cell r="A139">
            <v>55000152</v>
          </cell>
          <cell r="V139">
            <v>300</v>
          </cell>
        </row>
        <row r="140">
          <cell r="A140">
            <v>55000153</v>
          </cell>
          <cell r="V140">
            <v>27</v>
          </cell>
        </row>
        <row r="141">
          <cell r="A141">
            <v>55000154</v>
          </cell>
          <cell r="V141">
            <v>100</v>
          </cell>
        </row>
        <row r="142">
          <cell r="A142">
            <v>55000155</v>
          </cell>
          <cell r="V142">
            <v>-120</v>
          </cell>
        </row>
        <row r="143">
          <cell r="A143">
            <v>55000156</v>
          </cell>
          <cell r="V143">
            <v>90</v>
          </cell>
        </row>
        <row r="144">
          <cell r="A144">
            <v>55000157</v>
          </cell>
          <cell r="V144">
            <v>3000</v>
          </cell>
        </row>
        <row r="145">
          <cell r="A145">
            <v>55000158</v>
          </cell>
          <cell r="V145">
            <v>700</v>
          </cell>
        </row>
        <row r="146">
          <cell r="A146">
            <v>55000159</v>
          </cell>
          <cell r="V146">
            <v>120</v>
          </cell>
        </row>
        <row r="147">
          <cell r="A147">
            <v>55000160</v>
          </cell>
          <cell r="V147">
            <v>950</v>
          </cell>
        </row>
        <row r="148">
          <cell r="A148">
            <v>55000161</v>
          </cell>
          <cell r="V148">
            <v>83</v>
          </cell>
        </row>
        <row r="149">
          <cell r="A149">
            <v>55000162</v>
          </cell>
          <cell r="V149">
            <v>100</v>
          </cell>
        </row>
        <row r="150">
          <cell r="A150">
            <v>55000163</v>
          </cell>
          <cell r="V150">
            <v>1000</v>
          </cell>
        </row>
        <row r="151">
          <cell r="A151">
            <v>55000164</v>
          </cell>
          <cell r="V151">
            <v>600</v>
          </cell>
        </row>
        <row r="152">
          <cell r="A152">
            <v>55000165</v>
          </cell>
          <cell r="V152">
            <v>266</v>
          </cell>
        </row>
        <row r="153">
          <cell r="A153">
            <v>55000166</v>
          </cell>
          <cell r="V153">
            <v>600</v>
          </cell>
        </row>
        <row r="154">
          <cell r="A154">
            <v>55000167</v>
          </cell>
          <cell r="V154">
            <v>1000</v>
          </cell>
        </row>
        <row r="155">
          <cell r="A155">
            <v>55000168</v>
          </cell>
          <cell r="V155">
            <v>200</v>
          </cell>
        </row>
        <row r="156">
          <cell r="A156">
            <v>55000169</v>
          </cell>
          <cell r="V156">
            <v>500</v>
          </cell>
        </row>
        <row r="157">
          <cell r="A157">
            <v>55000170</v>
          </cell>
          <cell r="V157">
            <v>112</v>
          </cell>
        </row>
        <row r="158">
          <cell r="A158">
            <v>55000171</v>
          </cell>
          <cell r="V158">
            <v>400</v>
          </cell>
        </row>
        <row r="159">
          <cell r="A159">
            <v>55000172</v>
          </cell>
          <cell r="V159">
            <v>200</v>
          </cell>
        </row>
        <row r="160">
          <cell r="A160">
            <v>55000173</v>
          </cell>
          <cell r="V160">
            <v>160</v>
          </cell>
        </row>
        <row r="161">
          <cell r="A161">
            <v>55000174</v>
          </cell>
          <cell r="V161">
            <v>150</v>
          </cell>
        </row>
        <row r="162">
          <cell r="A162">
            <v>55000175</v>
          </cell>
          <cell r="V162">
            <v>132</v>
          </cell>
        </row>
        <row r="163">
          <cell r="A163">
            <v>55000176</v>
          </cell>
          <cell r="V163">
            <v>555</v>
          </cell>
        </row>
        <row r="164">
          <cell r="A164">
            <v>55000177</v>
          </cell>
          <cell r="V164">
            <v>75</v>
          </cell>
        </row>
        <row r="165">
          <cell r="A165">
            <v>55000178</v>
          </cell>
          <cell r="V165">
            <v>500</v>
          </cell>
        </row>
        <row r="166">
          <cell r="A166">
            <v>55000179</v>
          </cell>
          <cell r="V166">
            <v>500</v>
          </cell>
        </row>
        <row r="167">
          <cell r="A167">
            <v>55000180</v>
          </cell>
          <cell r="V167">
            <v>1000</v>
          </cell>
        </row>
        <row r="168">
          <cell r="A168">
            <v>55000181</v>
          </cell>
          <cell r="V168">
            <v>4000</v>
          </cell>
        </row>
        <row r="169">
          <cell r="A169">
            <v>55000182</v>
          </cell>
          <cell r="V169">
            <v>333</v>
          </cell>
        </row>
        <row r="170">
          <cell r="A170">
            <v>55000183</v>
          </cell>
          <cell r="V170">
            <v>300</v>
          </cell>
        </row>
        <row r="171">
          <cell r="A171">
            <v>55000184</v>
          </cell>
          <cell r="V171">
            <v>120</v>
          </cell>
        </row>
        <row r="172">
          <cell r="A172">
            <v>55000185</v>
          </cell>
          <cell r="V172">
            <v>360</v>
          </cell>
        </row>
        <row r="173">
          <cell r="A173">
            <v>55000186</v>
          </cell>
          <cell r="V173">
            <v>200</v>
          </cell>
        </row>
        <row r="174">
          <cell r="A174">
            <v>55000187</v>
          </cell>
          <cell r="V174">
            <v>-1200</v>
          </cell>
        </row>
        <row r="175">
          <cell r="A175">
            <v>55000188</v>
          </cell>
          <cell r="V175">
            <v>-36</v>
          </cell>
        </row>
        <row r="176">
          <cell r="A176">
            <v>55000189</v>
          </cell>
          <cell r="V176">
            <v>2000</v>
          </cell>
        </row>
        <row r="177">
          <cell r="A177">
            <v>55000190</v>
          </cell>
          <cell r="V177">
            <v>175</v>
          </cell>
        </row>
        <row r="178">
          <cell r="A178">
            <v>55000191</v>
          </cell>
          <cell r="V178">
            <v>2222</v>
          </cell>
        </row>
        <row r="179">
          <cell r="A179">
            <v>55000192</v>
          </cell>
          <cell r="V179">
            <v>200</v>
          </cell>
        </row>
        <row r="180">
          <cell r="A180">
            <v>55000193</v>
          </cell>
          <cell r="V180">
            <v>60</v>
          </cell>
        </row>
        <row r="181">
          <cell r="A181">
            <v>55000194</v>
          </cell>
          <cell r="V181">
            <v>166</v>
          </cell>
        </row>
        <row r="182">
          <cell r="A182">
            <v>55000195</v>
          </cell>
          <cell r="V182">
            <v>100</v>
          </cell>
        </row>
        <row r="183">
          <cell r="A183">
            <v>55000196</v>
          </cell>
          <cell r="V183">
            <v>150</v>
          </cell>
        </row>
        <row r="184">
          <cell r="A184">
            <v>55000197</v>
          </cell>
          <cell r="V184">
            <v>300</v>
          </cell>
        </row>
        <row r="185">
          <cell r="A185">
            <v>55000198</v>
          </cell>
          <cell r="V185">
            <v>200</v>
          </cell>
        </row>
        <row r="186">
          <cell r="A186">
            <v>55000199</v>
          </cell>
          <cell r="V186">
            <v>600</v>
          </cell>
        </row>
        <row r="187">
          <cell r="A187">
            <v>55000200</v>
          </cell>
          <cell r="V187">
            <v>1400</v>
          </cell>
        </row>
        <row r="188">
          <cell r="A188">
            <v>55000201</v>
          </cell>
          <cell r="V188">
            <v>225</v>
          </cell>
        </row>
        <row r="189">
          <cell r="A189">
            <v>55000202</v>
          </cell>
          <cell r="V189">
            <v>1000</v>
          </cell>
        </row>
        <row r="190">
          <cell r="A190">
            <v>55000203</v>
          </cell>
          <cell r="V190">
            <v>10000</v>
          </cell>
        </row>
        <row r="191">
          <cell r="A191">
            <v>55000204</v>
          </cell>
          <cell r="V191">
            <v>44</v>
          </cell>
        </row>
        <row r="192">
          <cell r="A192">
            <v>55000205</v>
          </cell>
          <cell r="V192">
            <v>120</v>
          </cell>
        </row>
        <row r="193">
          <cell r="A193">
            <v>55000206</v>
          </cell>
          <cell r="V193">
            <v>120</v>
          </cell>
        </row>
        <row r="194">
          <cell r="A194">
            <v>55000207</v>
          </cell>
          <cell r="V194">
            <v>2500</v>
          </cell>
        </row>
        <row r="195">
          <cell r="A195">
            <v>55000208</v>
          </cell>
          <cell r="V195">
            <v>50</v>
          </cell>
        </row>
        <row r="196">
          <cell r="A196">
            <v>55000209</v>
          </cell>
          <cell r="V196">
            <v>44</v>
          </cell>
        </row>
        <row r="197">
          <cell r="A197">
            <v>55000210</v>
          </cell>
          <cell r="V197">
            <v>666</v>
          </cell>
        </row>
        <row r="198">
          <cell r="A198">
            <v>55000211</v>
          </cell>
          <cell r="V198">
            <v>11</v>
          </cell>
        </row>
        <row r="199">
          <cell r="A199">
            <v>55000212</v>
          </cell>
          <cell r="V199">
            <v>300</v>
          </cell>
        </row>
        <row r="200">
          <cell r="A200">
            <v>55000213</v>
          </cell>
          <cell r="V200">
            <v>11</v>
          </cell>
        </row>
        <row r="201">
          <cell r="A201">
            <v>55000214</v>
          </cell>
          <cell r="V201">
            <v>1500</v>
          </cell>
        </row>
        <row r="202">
          <cell r="A202">
            <v>55000215</v>
          </cell>
          <cell r="V202">
            <v>400</v>
          </cell>
        </row>
        <row r="203">
          <cell r="A203">
            <v>55000216</v>
          </cell>
          <cell r="V203">
            <v>500</v>
          </cell>
        </row>
        <row r="204">
          <cell r="A204">
            <v>55000217</v>
          </cell>
          <cell r="V204">
            <v>200</v>
          </cell>
        </row>
        <row r="205">
          <cell r="A205">
            <v>55000218</v>
          </cell>
          <cell r="V205">
            <v>800</v>
          </cell>
        </row>
        <row r="206">
          <cell r="A206">
            <v>55000219</v>
          </cell>
          <cell r="V206">
            <v>200</v>
          </cell>
        </row>
        <row r="207">
          <cell r="A207">
            <v>55000220</v>
          </cell>
          <cell r="V207">
            <v>120</v>
          </cell>
        </row>
        <row r="208">
          <cell r="A208">
            <v>55000221</v>
          </cell>
          <cell r="V208">
            <v>1200</v>
          </cell>
        </row>
        <row r="209">
          <cell r="A209">
            <v>55000222</v>
          </cell>
          <cell r="V209">
            <v>400</v>
          </cell>
        </row>
        <row r="210">
          <cell r="A210">
            <v>55000223</v>
          </cell>
          <cell r="V210">
            <v>66</v>
          </cell>
        </row>
        <row r="211">
          <cell r="A211">
            <v>55000224</v>
          </cell>
          <cell r="V211">
            <v>132</v>
          </cell>
        </row>
        <row r="212">
          <cell r="A212">
            <v>55000225</v>
          </cell>
          <cell r="V212">
            <v>500</v>
          </cell>
        </row>
        <row r="213">
          <cell r="A213">
            <v>55000226</v>
          </cell>
          <cell r="V213">
            <v>500</v>
          </cell>
        </row>
        <row r="214">
          <cell r="A214">
            <v>55000227</v>
          </cell>
          <cell r="V214">
            <v>300</v>
          </cell>
        </row>
        <row r="215">
          <cell r="A215">
            <v>55000228</v>
          </cell>
          <cell r="V215">
            <v>180</v>
          </cell>
        </row>
        <row r="216">
          <cell r="A216">
            <v>55000229</v>
          </cell>
          <cell r="V216">
            <v>3000</v>
          </cell>
        </row>
        <row r="217">
          <cell r="A217">
            <v>55000230</v>
          </cell>
          <cell r="V217">
            <v>-1800</v>
          </cell>
        </row>
        <row r="218">
          <cell r="A218">
            <v>55000231</v>
          </cell>
          <cell r="V218">
            <v>1500</v>
          </cell>
        </row>
        <row r="219">
          <cell r="A219">
            <v>55000232</v>
          </cell>
          <cell r="V219">
            <v>300</v>
          </cell>
        </row>
        <row r="220">
          <cell r="A220">
            <v>55000233</v>
          </cell>
          <cell r="V220">
            <v>-200</v>
          </cell>
        </row>
        <row r="221">
          <cell r="A221">
            <v>55000234</v>
          </cell>
          <cell r="V221">
            <v>333</v>
          </cell>
        </row>
        <row r="222">
          <cell r="A222">
            <v>55000235</v>
          </cell>
          <cell r="V222">
            <v>100</v>
          </cell>
        </row>
        <row r="223">
          <cell r="A223">
            <v>55000236</v>
          </cell>
          <cell r="V223">
            <v>500</v>
          </cell>
        </row>
        <row r="224">
          <cell r="A224">
            <v>55000237</v>
          </cell>
          <cell r="V224">
            <v>0</v>
          </cell>
        </row>
        <row r="225">
          <cell r="A225">
            <v>55000238</v>
          </cell>
          <cell r="V225">
            <v>1000</v>
          </cell>
        </row>
        <row r="226">
          <cell r="A226">
            <v>55000239</v>
          </cell>
          <cell r="V226">
            <v>200</v>
          </cell>
        </row>
        <row r="227">
          <cell r="A227">
            <v>55000240</v>
          </cell>
          <cell r="V227">
            <v>500</v>
          </cell>
        </row>
        <row r="228">
          <cell r="A228">
            <v>55000241</v>
          </cell>
          <cell r="V228">
            <v>30</v>
          </cell>
        </row>
        <row r="229">
          <cell r="A229">
            <v>55000242</v>
          </cell>
          <cell r="V229">
            <v>300</v>
          </cell>
        </row>
        <row r="230">
          <cell r="A230">
            <v>55000243</v>
          </cell>
          <cell r="V230">
            <v>222</v>
          </cell>
        </row>
        <row r="231">
          <cell r="A231">
            <v>55000244</v>
          </cell>
          <cell r="V231">
            <v>280</v>
          </cell>
        </row>
        <row r="232">
          <cell r="A232">
            <v>55000245</v>
          </cell>
          <cell r="V232">
            <v>450</v>
          </cell>
        </row>
        <row r="233">
          <cell r="A233">
            <v>55000246</v>
          </cell>
          <cell r="V233">
            <v>100</v>
          </cell>
        </row>
        <row r="234">
          <cell r="A234">
            <v>55000247</v>
          </cell>
          <cell r="V234">
            <v>132</v>
          </cell>
        </row>
        <row r="235">
          <cell r="A235">
            <v>55000248</v>
          </cell>
          <cell r="V235">
            <v>800</v>
          </cell>
        </row>
        <row r="236">
          <cell r="A236">
            <v>55000249</v>
          </cell>
          <cell r="V236">
            <v>400</v>
          </cell>
        </row>
        <row r="237">
          <cell r="A237">
            <v>55000250</v>
          </cell>
          <cell r="V237">
            <v>300</v>
          </cell>
        </row>
        <row r="238">
          <cell r="A238">
            <v>55000251</v>
          </cell>
          <cell r="V238">
            <v>250</v>
          </cell>
        </row>
        <row r="239">
          <cell r="A239">
            <v>55000252</v>
          </cell>
          <cell r="V239">
            <v>100</v>
          </cell>
        </row>
        <row r="240">
          <cell r="A240">
            <v>55000253</v>
          </cell>
          <cell r="V240">
            <v>30</v>
          </cell>
        </row>
        <row r="241">
          <cell r="A241">
            <v>55000254</v>
          </cell>
          <cell r="V241">
            <v>300</v>
          </cell>
        </row>
        <row r="242">
          <cell r="A242">
            <v>55000255</v>
          </cell>
          <cell r="V242">
            <v>500</v>
          </cell>
        </row>
        <row r="243">
          <cell r="A243">
            <v>55000256</v>
          </cell>
          <cell r="V243">
            <v>30</v>
          </cell>
        </row>
        <row r="244">
          <cell r="A244">
            <v>55000257</v>
          </cell>
          <cell r="V244">
            <v>200</v>
          </cell>
        </row>
        <row r="245">
          <cell r="A245">
            <v>55000258</v>
          </cell>
          <cell r="V245">
            <v>300</v>
          </cell>
        </row>
        <row r="246">
          <cell r="A246">
            <v>55000259</v>
          </cell>
          <cell r="V246">
            <v>500</v>
          </cell>
        </row>
        <row r="247">
          <cell r="A247">
            <v>55000260</v>
          </cell>
          <cell r="V247">
            <v>300</v>
          </cell>
        </row>
        <row r="248">
          <cell r="A248">
            <v>55000261</v>
          </cell>
          <cell r="V248">
            <v>200</v>
          </cell>
        </row>
        <row r="249">
          <cell r="A249">
            <v>55000262</v>
          </cell>
          <cell r="V249">
            <v>2200</v>
          </cell>
        </row>
        <row r="250">
          <cell r="A250">
            <v>55000263</v>
          </cell>
          <cell r="V250">
            <v>1000</v>
          </cell>
        </row>
        <row r="251">
          <cell r="A251">
            <v>55000264</v>
          </cell>
          <cell r="V251">
            <v>300</v>
          </cell>
        </row>
        <row r="252">
          <cell r="A252">
            <v>55000265</v>
          </cell>
          <cell r="V252">
            <v>1000</v>
          </cell>
        </row>
        <row r="253">
          <cell r="A253">
            <v>55000266</v>
          </cell>
          <cell r="V253">
            <v>150</v>
          </cell>
        </row>
        <row r="254">
          <cell r="A254">
            <v>55000267</v>
          </cell>
          <cell r="V254">
            <v>2500</v>
          </cell>
        </row>
        <row r="255">
          <cell r="A255">
            <v>55000268</v>
          </cell>
          <cell r="V255">
            <v>200</v>
          </cell>
        </row>
        <row r="256">
          <cell r="A256">
            <v>55000269</v>
          </cell>
          <cell r="V256">
            <v>300</v>
          </cell>
        </row>
        <row r="257">
          <cell r="A257">
            <v>55000270</v>
          </cell>
          <cell r="V257">
            <v>50</v>
          </cell>
        </row>
        <row r="258">
          <cell r="A258">
            <v>55000271</v>
          </cell>
          <cell r="V258">
            <v>200</v>
          </cell>
        </row>
        <row r="259">
          <cell r="A259">
            <v>55000272</v>
          </cell>
          <cell r="V259">
            <v>2500</v>
          </cell>
        </row>
        <row r="260">
          <cell r="A260">
            <v>55000273</v>
          </cell>
          <cell r="V260">
            <v>400</v>
          </cell>
        </row>
        <row r="261">
          <cell r="A261">
            <v>55000274</v>
          </cell>
          <cell r="V261">
            <v>30</v>
          </cell>
        </row>
        <row r="262">
          <cell r="A262">
            <v>55000275</v>
          </cell>
          <cell r="V262">
            <v>200</v>
          </cell>
        </row>
        <row r="263">
          <cell r="A263">
            <v>55000276</v>
          </cell>
          <cell r="V263">
            <v>3000</v>
          </cell>
        </row>
        <row r="264">
          <cell r="A264">
            <v>55000277</v>
          </cell>
          <cell r="V264">
            <v>150</v>
          </cell>
        </row>
        <row r="265">
          <cell r="A265">
            <v>55000278</v>
          </cell>
          <cell r="V265">
            <v>900</v>
          </cell>
        </row>
        <row r="266">
          <cell r="A266">
            <v>55000279</v>
          </cell>
          <cell r="V266">
            <v>800</v>
          </cell>
        </row>
        <row r="267">
          <cell r="A267">
            <v>55000280</v>
          </cell>
          <cell r="V267">
            <v>200</v>
          </cell>
        </row>
        <row r="268">
          <cell r="A268">
            <v>55000281</v>
          </cell>
          <cell r="V268">
            <v>1500</v>
          </cell>
        </row>
        <row r="269">
          <cell r="A269">
            <v>55000282</v>
          </cell>
          <cell r="V269">
            <v>100</v>
          </cell>
        </row>
        <row r="270">
          <cell r="A270">
            <v>55000284</v>
          </cell>
          <cell r="V270">
            <v>666</v>
          </cell>
        </row>
        <row r="271">
          <cell r="A271">
            <v>55000285</v>
          </cell>
          <cell r="V271">
            <v>400</v>
          </cell>
        </row>
        <row r="272">
          <cell r="A272">
            <v>55000286</v>
          </cell>
          <cell r="V272">
            <v>300</v>
          </cell>
        </row>
        <row r="273">
          <cell r="A273">
            <v>55000287</v>
          </cell>
          <cell r="V273">
            <v>360</v>
          </cell>
        </row>
        <row r="274">
          <cell r="A274">
            <v>55000288</v>
          </cell>
          <cell r="V274">
            <v>100</v>
          </cell>
        </row>
        <row r="275">
          <cell r="A275">
            <v>55000289</v>
          </cell>
          <cell r="V275">
            <v>800</v>
          </cell>
        </row>
        <row r="276">
          <cell r="A276">
            <v>55000290</v>
          </cell>
          <cell r="V276">
            <v>600</v>
          </cell>
        </row>
        <row r="277">
          <cell r="A277">
            <v>55000291</v>
          </cell>
          <cell r="V277">
            <v>400</v>
          </cell>
        </row>
        <row r="278">
          <cell r="A278">
            <v>55000292</v>
          </cell>
          <cell r="V278">
            <v>900</v>
          </cell>
        </row>
        <row r="279">
          <cell r="A279">
            <v>55000293</v>
          </cell>
          <cell r="V279">
            <v>100</v>
          </cell>
        </row>
        <row r="280">
          <cell r="A280">
            <v>55000294</v>
          </cell>
          <cell r="V280">
            <v>300</v>
          </cell>
        </row>
        <row r="281">
          <cell r="A281">
            <v>55000295</v>
          </cell>
          <cell r="V281">
            <v>400</v>
          </cell>
        </row>
        <row r="282">
          <cell r="A282">
            <v>55000296</v>
          </cell>
          <cell r="V282">
            <v>300</v>
          </cell>
        </row>
        <row r="283">
          <cell r="A283">
            <v>55000297</v>
          </cell>
          <cell r="V283">
            <v>200</v>
          </cell>
        </row>
        <row r="284">
          <cell r="A284">
            <v>55000298</v>
          </cell>
          <cell r="V284">
            <v>200</v>
          </cell>
        </row>
        <row r="285">
          <cell r="A285">
            <v>55000299</v>
          </cell>
          <cell r="V285">
            <v>333</v>
          </cell>
        </row>
        <row r="286">
          <cell r="A286">
            <v>55000300</v>
          </cell>
          <cell r="V286">
            <v>6000</v>
          </cell>
        </row>
        <row r="287">
          <cell r="A287">
            <v>55000324</v>
          </cell>
          <cell r="V287">
            <v>500</v>
          </cell>
        </row>
        <row r="288">
          <cell r="A288">
            <v>55000325</v>
          </cell>
          <cell r="V288">
            <v>500</v>
          </cell>
        </row>
        <row r="289">
          <cell r="A289">
            <v>55000326</v>
          </cell>
          <cell r="V289">
            <v>1000</v>
          </cell>
        </row>
        <row r="290">
          <cell r="A290">
            <v>55000327</v>
          </cell>
          <cell r="V290">
            <v>833</v>
          </cell>
        </row>
        <row r="291">
          <cell r="A291">
            <v>55000328</v>
          </cell>
          <cell r="V291">
            <v>700</v>
          </cell>
        </row>
        <row r="292">
          <cell r="A292">
            <v>55000329</v>
          </cell>
          <cell r="V292">
            <v>600</v>
          </cell>
        </row>
        <row r="293">
          <cell r="A293">
            <v>55000330</v>
          </cell>
          <cell r="V293">
            <v>480</v>
          </cell>
        </row>
        <row r="294">
          <cell r="A294">
            <v>55000331</v>
          </cell>
          <cell r="V294">
            <v>600</v>
          </cell>
        </row>
        <row r="295">
          <cell r="A295">
            <v>55000332</v>
          </cell>
          <cell r="V295">
            <v>50</v>
          </cell>
        </row>
        <row r="296">
          <cell r="A296">
            <v>55000333</v>
          </cell>
          <cell r="V296">
            <v>30</v>
          </cell>
        </row>
        <row r="297">
          <cell r="A297">
            <v>55000334</v>
          </cell>
          <cell r="V297">
            <v>250</v>
          </cell>
        </row>
        <row r="298">
          <cell r="A298">
            <v>55000335</v>
          </cell>
          <cell r="V298">
            <v>1500</v>
          </cell>
        </row>
        <row r="299">
          <cell r="A299">
            <v>55000340</v>
          </cell>
          <cell r="V299">
            <v>200</v>
          </cell>
        </row>
        <row r="300">
          <cell r="A300">
            <v>55000341</v>
          </cell>
          <cell r="V300">
            <v>800</v>
          </cell>
        </row>
        <row r="301">
          <cell r="A301">
            <v>55000342</v>
          </cell>
          <cell r="V301">
            <v>400</v>
          </cell>
        </row>
        <row r="302">
          <cell r="A302">
            <v>55000343</v>
          </cell>
          <cell r="V302">
            <v>600</v>
          </cell>
        </row>
        <row r="303">
          <cell r="A303" t="str">
            <v>55000060|FightQuick</v>
          </cell>
          <cell r="V303">
            <v>100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F312" totalsRowShown="0" headerRowDxfId="131" dataDxfId="130" tableBorderDxfId="129">
  <autoFilter ref="A3:BF312">
    <filterColumn colId="22">
      <filters>
        <filter val="120"/>
        <filter val="60"/>
        <filter val="90"/>
      </filters>
    </filterColumn>
  </autoFilter>
  <sortState ref="A4:AF311">
    <sortCondition ref="A3:A311"/>
  </sortState>
  <tableColumns count="58">
    <tableColumn id="1" name="Id" dataDxfId="128"/>
    <tableColumn id="2" name="Name" dataDxfId="127"/>
    <tableColumn id="22" name="Ename" dataDxfId="126"/>
    <tableColumn id="23" name="EnameShort" dataDxfId="125"/>
    <tableColumn id="3" name="Star" dataDxfId="124"/>
    <tableColumn id="4" name="Type" dataDxfId="123"/>
    <tableColumn id="5" name="Attr" dataDxfId="122"/>
    <tableColumn id="58" name="Quality" dataDxfId="121">
      <calculatedColumnFormula>IF(T4&gt;10,5,IF(T4&gt;5,4,IF(T4&gt;2.5,3,IF(T4&gt;0,2,IF(T4&gt;-2.5,1,IF(T4&gt;-10,0,6))))))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SUM(J4:K4)+SUM(M4:S4)*5+4.4*SUM(AO4:AW4)+2.5*SUM(AI4:AM4)+AH4/100+L4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38" name="~AntiIce" dataDxfId="83"/>
    <tableColumn id="39" name="~AntiThunder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CONCATENATE(AO4,";",AP4,";",AQ4,";",AR4,";",AS4,";",AT4,";",AU4,";",AV4,";",AW4)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  <tableColumn id="29" name="Remark" dataDxfId="7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F11" totalsRowShown="0" headerRowDxfId="61" dataDxfId="60" tableBorderDxfId="59">
  <autoFilter ref="A3:BF11"/>
  <sortState ref="A4:AF311">
    <sortCondition ref="A3:A311"/>
  </sortState>
  <tableColumns count="58">
    <tableColumn id="1" name="Id" dataDxfId="58"/>
    <tableColumn id="2" name="Name" dataDxfId="57"/>
    <tableColumn id="22" name="Ename" dataDxfId="56"/>
    <tableColumn id="23" name="EnameShort" dataDxfId="55"/>
    <tableColumn id="3" name="Star" dataDxfId="54"/>
    <tableColumn id="4" name="Type" dataDxfId="53"/>
    <tableColumn id="5" name="Attr" dataDxfId="52"/>
    <tableColumn id="58" name="Quality" dataDxfId="51">
      <calculatedColumnFormula>IF(T4&gt;10,5,IF(T4&gt;5,4,IF(T4&gt;2.5,3,IF(T4&gt;0,2,IF(T4&gt;-2.5,1,IF(T4&gt;-10,0,6))))))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SUM(J4:K4)+SUM(M4:S4)*5+4.4*SUM(AO4:AW4)+2.5*SUM(AI4:AM4)+AH4/100+L4</calculatedColumnFormula>
    </tableColumn>
    <tableColumn id="13" name="Range" dataDxfId="38"/>
    <tableColumn id="14" name="Mov" dataDxfId="37"/>
    <tableColumn id="60" name="LifeRound" dataDxfId="36"/>
    <tableColumn id="16" name="Arrow" dataDxfId="35"/>
    <tableColumn id="18" name="Skills" dataDxfId="34"/>
    <tableColumn id="42" name="~Skill1" dataDxfId="33"/>
    <tableColumn id="43" name="~SkillRate1" dataDxfId="32"/>
    <tableColumn id="44" name="~Skill2" dataDxfId="31"/>
    <tableColumn id="45" name="~SkillRate2" dataDxfId="30"/>
    <tableColumn id="46" name="~Skill3" dataDxfId="29"/>
    <tableColumn id="47" name="~SkillRate3" dataDxfId="28"/>
    <tableColumn id="48" name="~Skill4" dataDxfId="27"/>
    <tableColumn id="49" name="~SkillRate4" dataDxfId="26"/>
    <tableColumn id="54" name="~SkillMark" dataDxfId="25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CONCATENATE(AI4,";",AJ4,";",AK4,";",AL4,";",AM4)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38" name="~AntiIce" dataDxfId="13"/>
    <tableColumn id="39" name="~AntiThunder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CONCATENATE(AO4,";",AP4,";",AQ4,";",AR4,";",AS4,";",AT4,";",AU4,";",AV4,";",AW4)</calculatedColumnFormula>
    </tableColumn>
    <tableColumn id="59" name="IsBuilding" dataDxfId="8"/>
    <tableColumn id="20" name="Res" dataDxfId="7"/>
    <tableColumn id="21" name="Icon" dataDxfId="6"/>
    <tableColumn id="17" name="Cover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312"/>
  <sheetViews>
    <sheetView tabSelected="1" workbookViewId="0">
      <pane xSplit="1" ySplit="3" topLeftCell="B8" activePane="bottomRight" state="frozen"/>
      <selection pane="topRight" activeCell="B1" sqref="B1"/>
      <selection pane="bottomLeft" activeCell="A4" sqref="A4"/>
      <selection pane="bottomRight" activeCell="W312" sqref="W312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6.375" customWidth="1"/>
    <col min="52" max="52" width="6" customWidth="1"/>
    <col min="53" max="53" width="4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978</v>
      </c>
      <c r="J2" s="13" t="s">
        <v>295</v>
      </c>
      <c r="K2" s="13" t="s">
        <v>295</v>
      </c>
      <c r="L2" s="2" t="s">
        <v>965</v>
      </c>
      <c r="M2" s="2" t="s">
        <v>1145</v>
      </c>
      <c r="N2" s="2" t="s">
        <v>1148</v>
      </c>
      <c r="O2" s="2" t="s">
        <v>1151</v>
      </c>
      <c r="P2" s="2" t="s">
        <v>1145</v>
      </c>
      <c r="Q2" s="2" t="s">
        <v>1145</v>
      </c>
      <c r="R2" s="2" t="s">
        <v>1156</v>
      </c>
      <c r="S2" s="2" t="s">
        <v>1151</v>
      </c>
      <c r="T2" s="41" t="s">
        <v>1009</v>
      </c>
      <c r="U2" s="2" t="s">
        <v>1141</v>
      </c>
      <c r="V2" s="2" t="s">
        <v>1141</v>
      </c>
      <c r="W2" s="2" t="s">
        <v>1423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1220</v>
      </c>
      <c r="AU2" s="49" t="s">
        <v>1009</v>
      </c>
      <c r="AV2" s="49" t="s">
        <v>1220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1011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1424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 hidden="1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f t="shared" ref="H4:H67" si="0">IF(T4&gt;10,5,IF(T4&gt;5,4,IF(T4&gt;2.5,3,IF(T4&gt;0,2,IF(T4&gt;-2.5,1,IF(T4&gt;-10,0,6))))))</f>
        <v>0</v>
      </c>
      <c r="I4" s="4">
        <v>1</v>
      </c>
      <c r="J4" s="4">
        <v>10</v>
      </c>
      <c r="K4" s="4">
        <v>-19</v>
      </c>
      <c r="L4" s="9">
        <v>-5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5">
        <f t="shared" ref="T4:T67" si="1">SUM(J4:K4)+SUM(M4:S4)*5+4.4*SUM(AO4:AW4)+2.5*SUM(AI4:AM4)+AH4/100+L4</f>
        <v>-9</v>
      </c>
      <c r="U4" s="4">
        <v>10</v>
      </c>
      <c r="V4" s="4">
        <v>30</v>
      </c>
      <c r="W4" s="4">
        <v>0</v>
      </c>
      <c r="X4" s="4" t="s">
        <v>2</v>
      </c>
      <c r="Y4" s="4"/>
      <c r="Z4" s="43"/>
      <c r="AA4" s="21"/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4" t="str">
        <f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4" t="str">
        <f t="shared" ref="AX4:AX67" si="2">CONCATENATE(AO4,";",AP4,";",AQ4,";",AR4,";",AS4,";",AT4,";",AU4,";",AV4,";",AW4)</f>
        <v>0;0;0;0;0;0;0;0;0</v>
      </c>
      <c r="AY4" s="56" t="s">
        <v>1412</v>
      </c>
      <c r="AZ4" s="4">
        <v>6</v>
      </c>
      <c r="BA4" s="4">
        <v>1</v>
      </c>
      <c r="BB4" s="4"/>
      <c r="BC4" s="21">
        <v>0</v>
      </c>
      <c r="BD4" s="22">
        <v>0</v>
      </c>
      <c r="BE4" s="30">
        <v>0.104918</v>
      </c>
      <c r="BF4" s="22" t="s">
        <v>1175</v>
      </c>
    </row>
    <row r="5" spans="1:58" ht="14.25" hidden="1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f t="shared" si="0"/>
        <v>5</v>
      </c>
      <c r="I5" s="4">
        <v>2</v>
      </c>
      <c r="J5" s="4">
        <v>5</v>
      </c>
      <c r="K5" s="4">
        <v>13</v>
      </c>
      <c r="L5" s="9">
        <v>-5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5">
        <f t="shared" si="1"/>
        <v>15.600000000000001</v>
      </c>
      <c r="U5" s="4">
        <v>10</v>
      </c>
      <c r="V5" s="4">
        <v>20</v>
      </c>
      <c r="W5" s="4">
        <v>0</v>
      </c>
      <c r="X5" s="4" t="s">
        <v>4</v>
      </c>
      <c r="Y5" s="4" t="s">
        <v>1178</v>
      </c>
      <c r="Z5" s="43">
        <v>55000001</v>
      </c>
      <c r="AA5" s="21">
        <v>100</v>
      </c>
      <c r="AB5" s="21">
        <v>55000003</v>
      </c>
      <c r="AC5" s="21">
        <v>50</v>
      </c>
      <c r="AD5" s="21"/>
      <c r="AE5" s="21"/>
      <c r="AF5" s="21"/>
      <c r="AG5" s="21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260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4" t="str">
        <f t="shared" ref="AN5:AN68" si="3">CONCATENATE(AI5,";",AJ5,";",AK5,";",AL5,";",AM5)</f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4" t="str">
        <f t="shared" si="2"/>
        <v>0;0;0;0;0;0;0;0;0</v>
      </c>
      <c r="AY5" s="56" t="s">
        <v>1412</v>
      </c>
      <c r="AZ5" s="4">
        <v>6</v>
      </c>
      <c r="BA5" s="4">
        <v>2</v>
      </c>
      <c r="BB5" s="4"/>
      <c r="BC5" s="21">
        <v>0</v>
      </c>
      <c r="BD5" s="22">
        <v>0</v>
      </c>
      <c r="BE5" s="30">
        <v>0.30327870000000001</v>
      </c>
      <c r="BF5" s="22" t="s">
        <v>1174</v>
      </c>
    </row>
    <row r="6" spans="1:58" ht="14.25" hidden="1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f t="shared" si="0"/>
        <v>5</v>
      </c>
      <c r="I6" s="4">
        <v>3</v>
      </c>
      <c r="J6" s="4">
        <v>14</v>
      </c>
      <c r="K6" s="4">
        <v>14</v>
      </c>
      <c r="L6" s="4">
        <v>-3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5">
        <f t="shared" si="1"/>
        <v>25.66</v>
      </c>
      <c r="U6" s="4">
        <v>10</v>
      </c>
      <c r="V6" s="4">
        <v>15</v>
      </c>
      <c r="W6" s="4">
        <v>0</v>
      </c>
      <c r="X6" s="4" t="s">
        <v>6</v>
      </c>
      <c r="Y6" s="4" t="s">
        <v>1034</v>
      </c>
      <c r="Z6" s="43">
        <v>55000004</v>
      </c>
      <c r="AA6" s="21">
        <v>100</v>
      </c>
      <c r="AB6" s="21"/>
      <c r="AC6" s="21"/>
      <c r="AD6" s="21"/>
      <c r="AE6" s="21"/>
      <c r="AF6" s="21"/>
      <c r="AG6" s="21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66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4" t="str">
        <f t="shared" si="3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4" t="str">
        <f t="shared" si="2"/>
        <v>0;0;0;0;0;0;0;0;0</v>
      </c>
      <c r="AY6" s="56" t="s">
        <v>1412</v>
      </c>
      <c r="AZ6" s="4">
        <v>6</v>
      </c>
      <c r="BA6" s="4">
        <v>3</v>
      </c>
      <c r="BB6" s="4"/>
      <c r="BC6" s="21">
        <v>0</v>
      </c>
      <c r="BD6" s="22">
        <v>0</v>
      </c>
      <c r="BE6" s="30">
        <v>0.52786889999999997</v>
      </c>
      <c r="BF6" s="22" t="s">
        <v>1174</v>
      </c>
    </row>
    <row r="7" spans="1:58" ht="14.25" hidden="1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f t="shared" si="0"/>
        <v>5</v>
      </c>
      <c r="I7" s="4">
        <v>2</v>
      </c>
      <c r="J7" s="4">
        <v>9</v>
      </c>
      <c r="K7" s="4">
        <v>7</v>
      </c>
      <c r="L7" s="4">
        <v>-2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5">
        <f t="shared" si="1"/>
        <v>14.600000000000001</v>
      </c>
      <c r="U7" s="4">
        <v>30</v>
      </c>
      <c r="V7" s="4">
        <v>20</v>
      </c>
      <c r="W7" s="4">
        <v>0</v>
      </c>
      <c r="X7" s="4" t="s">
        <v>0</v>
      </c>
      <c r="Y7" s="4" t="s">
        <v>1336</v>
      </c>
      <c r="Z7" s="43">
        <v>55000029</v>
      </c>
      <c r="AA7" s="21">
        <v>20</v>
      </c>
      <c r="AB7" s="21"/>
      <c r="AC7" s="21"/>
      <c r="AD7" s="21"/>
      <c r="AE7" s="21"/>
      <c r="AF7" s="21"/>
      <c r="AG7" s="21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60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4" t="str">
        <f t="shared" si="3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4" t="str">
        <f t="shared" si="2"/>
        <v>0;0;0;0;0;0;0;0;0</v>
      </c>
      <c r="AY7" s="56" t="s">
        <v>1412</v>
      </c>
      <c r="AZ7" s="4">
        <v>6</v>
      </c>
      <c r="BA7" s="4">
        <v>4</v>
      </c>
      <c r="BB7" s="4"/>
      <c r="BC7" s="21">
        <v>0</v>
      </c>
      <c r="BD7" s="22">
        <v>0</v>
      </c>
      <c r="BE7" s="30">
        <v>0.33934429999999999</v>
      </c>
      <c r="BF7" s="22" t="s">
        <v>1174</v>
      </c>
    </row>
    <row r="8" spans="1:58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-35</v>
      </c>
      <c r="K8" s="4">
        <v>20</v>
      </c>
      <c r="L8" s="4">
        <v>-2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5">
        <f t="shared" si="1"/>
        <v>-7</v>
      </c>
      <c r="U8" s="4">
        <v>0</v>
      </c>
      <c r="V8" s="4">
        <v>0</v>
      </c>
      <c r="W8" s="4">
        <v>15</v>
      </c>
      <c r="X8" s="4" t="s">
        <v>9</v>
      </c>
      <c r="Y8" s="4"/>
      <c r="Z8" s="43"/>
      <c r="AA8" s="21"/>
      <c r="AB8" s="21"/>
      <c r="AC8" s="21"/>
      <c r="AD8" s="21"/>
      <c r="AE8" s="21"/>
      <c r="AF8" s="21"/>
      <c r="AG8" s="21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4" t="str">
        <f t="shared" si="3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4" t="str">
        <f t="shared" si="2"/>
        <v>0;0;0;0;0;0;0;0;0</v>
      </c>
      <c r="AY8" s="56" t="s">
        <v>1412</v>
      </c>
      <c r="AZ8" s="4">
        <v>6</v>
      </c>
      <c r="BA8" s="4">
        <v>5</v>
      </c>
      <c r="BB8" s="4"/>
      <c r="BC8" s="21">
        <v>0</v>
      </c>
      <c r="BD8" s="22">
        <v>0</v>
      </c>
      <c r="BE8" s="30">
        <v>0.40819670000000002</v>
      </c>
      <c r="BF8" s="22" t="s">
        <v>1175</v>
      </c>
    </row>
    <row r="9" spans="1:58" ht="14.25" hidden="1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5">
        <f t="shared" si="1"/>
        <v>1</v>
      </c>
      <c r="U9" s="4">
        <v>40</v>
      </c>
      <c r="V9" s="4">
        <v>12</v>
      </c>
      <c r="W9" s="4">
        <v>0</v>
      </c>
      <c r="X9" s="4" t="s">
        <v>11</v>
      </c>
      <c r="Y9" s="4" t="s">
        <v>1389</v>
      </c>
      <c r="Z9" s="43">
        <v>55000067</v>
      </c>
      <c r="AA9" s="21">
        <v>100</v>
      </c>
      <c r="AB9" s="21"/>
      <c r="AC9" s="21"/>
      <c r="AD9" s="21"/>
      <c r="AE9" s="21"/>
      <c r="AF9" s="21"/>
      <c r="AG9" s="21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100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4" t="str">
        <f t="shared" si="3"/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4" t="str">
        <f t="shared" si="2"/>
        <v>0;0;0;0;0;0;0;0;0</v>
      </c>
      <c r="AY9" s="56" t="s">
        <v>1412</v>
      </c>
      <c r="AZ9" s="4">
        <v>6</v>
      </c>
      <c r="BA9" s="4">
        <v>6</v>
      </c>
      <c r="BB9" s="4"/>
      <c r="BC9" s="21">
        <v>0</v>
      </c>
      <c r="BD9" s="22">
        <v>0</v>
      </c>
      <c r="BE9" s="30">
        <v>0.3180328</v>
      </c>
      <c r="BF9" s="22" t="s">
        <v>1174</v>
      </c>
    </row>
    <row r="10" spans="1:58" ht="14.25" hidden="1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5">
        <f t="shared" si="1"/>
        <v>-15.4</v>
      </c>
      <c r="U10" s="4">
        <v>10</v>
      </c>
      <c r="V10" s="4">
        <v>20</v>
      </c>
      <c r="W10" s="4">
        <v>0</v>
      </c>
      <c r="X10" s="4" t="s">
        <v>12</v>
      </c>
      <c r="Y10" s="4" t="s">
        <v>1277</v>
      </c>
      <c r="Z10" s="43">
        <v>55000035</v>
      </c>
      <c r="AA10" s="21">
        <v>20</v>
      </c>
      <c r="AB10" s="21"/>
      <c r="AC10" s="21"/>
      <c r="AD10" s="21"/>
      <c r="AE10" s="21"/>
      <c r="AF10" s="21"/>
      <c r="AG10" s="21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160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4" t="str">
        <f t="shared" si="3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4" t="str">
        <f t="shared" si="2"/>
        <v>0;0;0;0;0;0;0;0;0</v>
      </c>
      <c r="AY10" s="56" t="s">
        <v>1412</v>
      </c>
      <c r="AZ10" s="4">
        <v>6</v>
      </c>
      <c r="BA10" s="4">
        <v>7</v>
      </c>
      <c r="BB10" s="4"/>
      <c r="BC10" s="21">
        <v>0</v>
      </c>
      <c r="BD10" s="22">
        <v>0</v>
      </c>
      <c r="BE10" s="30">
        <v>0.20163929999999999</v>
      </c>
      <c r="BF10" s="22" t="s">
        <v>1174</v>
      </c>
    </row>
    <row r="11" spans="1:58" ht="14.25" hidden="1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f t="shared" si="0"/>
        <v>2</v>
      </c>
      <c r="I11" s="4">
        <v>2</v>
      </c>
      <c r="J11" s="4">
        <v>0</v>
      </c>
      <c r="K11" s="4">
        <v>2</v>
      </c>
      <c r="L11" s="4">
        <v>-3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15">
        <f t="shared" si="1"/>
        <v>0.98000000000000043</v>
      </c>
      <c r="U11" s="4">
        <v>35</v>
      </c>
      <c r="V11" s="4">
        <v>20</v>
      </c>
      <c r="W11" s="4">
        <v>0</v>
      </c>
      <c r="X11" s="4" t="s">
        <v>14</v>
      </c>
      <c r="Y11" s="4" t="s">
        <v>1338</v>
      </c>
      <c r="Z11" s="43">
        <v>55000016</v>
      </c>
      <c r="AA11" s="21">
        <v>100</v>
      </c>
      <c r="AB11" s="21"/>
      <c r="AC11" s="21"/>
      <c r="AD11" s="21"/>
      <c r="AE11" s="21"/>
      <c r="AF11" s="21"/>
      <c r="AG11" s="21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66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4" t="str">
        <f t="shared" si="3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0.3</v>
      </c>
      <c r="AX11" s="4" t="str">
        <f t="shared" si="2"/>
        <v>0;0;0;0;0;0;0;0;0.3</v>
      </c>
      <c r="AY11" s="56" t="s">
        <v>1412</v>
      </c>
      <c r="AZ11" s="4">
        <v>6</v>
      </c>
      <c r="BA11" s="4">
        <v>8</v>
      </c>
      <c r="BB11" s="4"/>
      <c r="BC11" s="21">
        <v>0</v>
      </c>
      <c r="BD11" s="22">
        <v>0</v>
      </c>
      <c r="BE11" s="30">
        <v>0.2377049</v>
      </c>
      <c r="BF11" s="22" t="s">
        <v>1174</v>
      </c>
    </row>
    <row r="12" spans="1:58" ht="14.25" hidden="1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f t="shared" si="0"/>
        <v>5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5">
        <f t="shared" si="1"/>
        <v>27.66</v>
      </c>
      <c r="U12" s="4">
        <v>10</v>
      </c>
      <c r="V12" s="4">
        <v>10</v>
      </c>
      <c r="W12" s="4">
        <v>0</v>
      </c>
      <c r="X12" s="4" t="s">
        <v>16</v>
      </c>
      <c r="Y12" s="4" t="s">
        <v>1035</v>
      </c>
      <c r="Z12" s="43">
        <v>55000017</v>
      </c>
      <c r="AA12" s="21">
        <v>100</v>
      </c>
      <c r="AB12" s="21">
        <v>55000041</v>
      </c>
      <c r="AC12" s="21">
        <v>20</v>
      </c>
      <c r="AD12" s="21"/>
      <c r="AE12" s="21"/>
      <c r="AF12" s="21"/>
      <c r="AG12" s="21"/>
      <c r="AH12" s="21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466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4" t="str">
        <f t="shared" si="3"/>
        <v>0;0;0;0;0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4" t="str">
        <f t="shared" si="2"/>
        <v>0;0;0;0;0;0;0;0;0</v>
      </c>
      <c r="AY12" s="56" t="s">
        <v>1412</v>
      </c>
      <c r="AZ12" s="4">
        <v>6</v>
      </c>
      <c r="BA12" s="4">
        <v>9</v>
      </c>
      <c r="BB12" s="4"/>
      <c r="BC12" s="21">
        <v>0</v>
      </c>
      <c r="BD12" s="22">
        <v>0</v>
      </c>
      <c r="BE12" s="30">
        <v>0.81147539999999996</v>
      </c>
      <c r="BF12" s="22" t="s">
        <v>1174</v>
      </c>
    </row>
    <row r="13" spans="1:58" ht="14.25" hidden="1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5">
        <v>-6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5">
        <f t="shared" si="1"/>
        <v>-6</v>
      </c>
      <c r="U13" s="4">
        <v>10</v>
      </c>
      <c r="V13" s="4">
        <v>15</v>
      </c>
      <c r="W13" s="4">
        <v>0</v>
      </c>
      <c r="X13" s="4" t="s">
        <v>16</v>
      </c>
      <c r="Y13" s="4"/>
      <c r="Z13" s="43"/>
      <c r="AA13" s="21"/>
      <c r="AB13" s="21"/>
      <c r="AC13" s="21"/>
      <c r="AD13" s="21"/>
      <c r="AE13" s="21"/>
      <c r="AF13" s="21"/>
      <c r="AG13" s="21"/>
      <c r="AH13" s="21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4" t="str">
        <f t="shared" si="3"/>
        <v>0;0;0;0;0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4" t="str">
        <f t="shared" si="2"/>
        <v>0;0;0;0;0;0;0;0;0</v>
      </c>
      <c r="AY13" s="56" t="s">
        <v>1412</v>
      </c>
      <c r="AZ13" s="4">
        <v>6</v>
      </c>
      <c r="BA13" s="4">
        <v>10</v>
      </c>
      <c r="BB13" s="4"/>
      <c r="BC13" s="21">
        <v>0</v>
      </c>
      <c r="BD13" s="22">
        <v>0</v>
      </c>
      <c r="BE13" s="30">
        <v>0.48688520000000002</v>
      </c>
      <c r="BF13" s="22" t="s">
        <v>1269</v>
      </c>
    </row>
    <row r="14" spans="1:58" ht="14.25" hidden="1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9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5">
        <f t="shared" si="1"/>
        <v>-13.2</v>
      </c>
      <c r="U14" s="4">
        <v>10</v>
      </c>
      <c r="V14" s="4">
        <v>20</v>
      </c>
      <c r="W14" s="4">
        <v>0</v>
      </c>
      <c r="X14" s="4" t="s">
        <v>6</v>
      </c>
      <c r="Y14" s="4" t="s">
        <v>1036</v>
      </c>
      <c r="Z14" s="43">
        <v>55000002</v>
      </c>
      <c r="AA14" s="21">
        <v>100</v>
      </c>
      <c r="AB14" s="21">
        <v>55000037</v>
      </c>
      <c r="AC14" s="21">
        <v>30</v>
      </c>
      <c r="AD14" s="21">
        <v>55000043</v>
      </c>
      <c r="AE14" s="21">
        <v>15</v>
      </c>
      <c r="AF14" s="21"/>
      <c r="AG14" s="21"/>
      <c r="AH14" s="21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380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4" t="str">
        <f t="shared" si="3"/>
        <v>0;0;0;0;0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4" t="str">
        <f t="shared" si="2"/>
        <v>0;0;0;0;0;0;0;0;0</v>
      </c>
      <c r="AY14" s="56" t="s">
        <v>1412</v>
      </c>
      <c r="AZ14" s="4">
        <v>6</v>
      </c>
      <c r="BA14" s="4">
        <v>11</v>
      </c>
      <c r="BB14" s="4"/>
      <c r="BC14" s="21">
        <v>0</v>
      </c>
      <c r="BD14" s="22">
        <v>0</v>
      </c>
      <c r="BE14" s="30">
        <v>0.67213109999999998</v>
      </c>
      <c r="BF14" s="22" t="s">
        <v>1174</v>
      </c>
    </row>
    <row r="15" spans="1:58" ht="14.25" hidden="1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5">
        <v>-1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5">
        <f t="shared" si="1"/>
        <v>-6</v>
      </c>
      <c r="U15" s="4">
        <v>10</v>
      </c>
      <c r="V15" s="4">
        <v>10</v>
      </c>
      <c r="W15" s="4">
        <v>0</v>
      </c>
      <c r="X15" s="4" t="s">
        <v>19</v>
      </c>
      <c r="Y15" s="4"/>
      <c r="Z15" s="43"/>
      <c r="AA15" s="21"/>
      <c r="AB15" s="21"/>
      <c r="AC15" s="21"/>
      <c r="AD15" s="21"/>
      <c r="AE15" s="21"/>
      <c r="AF15" s="21"/>
      <c r="AG15" s="21"/>
      <c r="AH15" s="21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4" t="str">
        <f t="shared" si="3"/>
        <v>0;0;0;0;0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4" t="str">
        <f t="shared" si="2"/>
        <v>0;0;0;0;0;0;0;0;0</v>
      </c>
      <c r="AY15" s="56" t="s">
        <v>1412</v>
      </c>
      <c r="AZ15" s="4">
        <v>4</v>
      </c>
      <c r="BA15" s="4">
        <v>12</v>
      </c>
      <c r="BB15" s="4"/>
      <c r="BC15" s="21">
        <v>0</v>
      </c>
      <c r="BD15" s="22">
        <v>0</v>
      </c>
      <c r="BE15" s="30">
        <v>0.94918029999999998</v>
      </c>
      <c r="BF15" s="22" t="s">
        <v>1270</v>
      </c>
    </row>
    <row r="16" spans="1:58" ht="14.25" hidden="1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9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5">
        <f t="shared" si="1"/>
        <v>-8</v>
      </c>
      <c r="U16" s="4">
        <v>10</v>
      </c>
      <c r="V16" s="4">
        <v>15</v>
      </c>
      <c r="W16" s="4">
        <v>0</v>
      </c>
      <c r="X16" s="4" t="s">
        <v>16</v>
      </c>
      <c r="Y16" s="4"/>
      <c r="Z16" s="43"/>
      <c r="AA16" s="21"/>
      <c r="AB16" s="21"/>
      <c r="AC16" s="21"/>
      <c r="AD16" s="21"/>
      <c r="AE16" s="21"/>
      <c r="AF16" s="21"/>
      <c r="AG16" s="21"/>
      <c r="AH16" s="21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4" t="str">
        <f t="shared" si="3"/>
        <v>0;0;0;0;0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4" t="str">
        <f t="shared" si="2"/>
        <v>0;0;0;0;0;0;0;0;0</v>
      </c>
      <c r="AY16" s="56" t="s">
        <v>1412</v>
      </c>
      <c r="AZ16" s="4">
        <v>6</v>
      </c>
      <c r="BA16" s="4">
        <v>13</v>
      </c>
      <c r="BB16" s="4"/>
      <c r="BC16" s="21">
        <v>0</v>
      </c>
      <c r="BD16" s="22">
        <v>0</v>
      </c>
      <c r="BE16" s="30">
        <v>0.26557380000000003</v>
      </c>
      <c r="BF16" s="22" t="s">
        <v>1175</v>
      </c>
    </row>
    <row r="17" spans="1:58" ht="14.25" hidden="1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5">
        <f t="shared" si="1"/>
        <v>-6</v>
      </c>
      <c r="U17" s="4">
        <v>10</v>
      </c>
      <c r="V17" s="4">
        <v>10</v>
      </c>
      <c r="W17" s="4">
        <v>0</v>
      </c>
      <c r="X17" s="4" t="s">
        <v>22</v>
      </c>
      <c r="Y17" s="4"/>
      <c r="Z17" s="43"/>
      <c r="AA17" s="21"/>
      <c r="AB17" s="21"/>
      <c r="AC17" s="21"/>
      <c r="AD17" s="21"/>
      <c r="AE17" s="21"/>
      <c r="AF17" s="21"/>
      <c r="AG17" s="21"/>
      <c r="AH17" s="21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4" t="str">
        <f t="shared" si="3"/>
        <v>0;0;0;0;0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4" t="str">
        <f t="shared" si="2"/>
        <v>0;0;0;0;0;0;0;0;0</v>
      </c>
      <c r="AY17" s="56" t="s">
        <v>1412</v>
      </c>
      <c r="AZ17" s="4">
        <v>6</v>
      </c>
      <c r="BA17" s="4">
        <v>14</v>
      </c>
      <c r="BB17" s="4"/>
      <c r="BC17" s="21">
        <v>0</v>
      </c>
      <c r="BD17" s="22">
        <v>0</v>
      </c>
      <c r="BE17" s="30">
        <v>0.65901639999999995</v>
      </c>
      <c r="BF17" s="22" t="s">
        <v>1175</v>
      </c>
    </row>
    <row r="18" spans="1:58" ht="14.25" hidden="1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-9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5">
        <f t="shared" si="1"/>
        <v>-9</v>
      </c>
      <c r="U18" s="4">
        <v>10</v>
      </c>
      <c r="V18" s="4">
        <v>20</v>
      </c>
      <c r="W18" s="4">
        <v>0</v>
      </c>
      <c r="X18" s="4" t="s">
        <v>16</v>
      </c>
      <c r="Y18" s="4"/>
      <c r="Z18" s="43"/>
      <c r="AA18" s="21"/>
      <c r="AB18" s="21"/>
      <c r="AC18" s="21"/>
      <c r="AD18" s="21"/>
      <c r="AE18" s="21"/>
      <c r="AF18" s="21"/>
      <c r="AG18" s="21"/>
      <c r="AH18" s="21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4" t="str">
        <f t="shared" si="3"/>
        <v>0;0;0;0;0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4" t="str">
        <f t="shared" si="2"/>
        <v>0;0;0;0;0;0;0;0;0</v>
      </c>
      <c r="AY18" s="56" t="s">
        <v>1412</v>
      </c>
      <c r="AZ18" s="4">
        <v>6</v>
      </c>
      <c r="BA18" s="4">
        <v>15</v>
      </c>
      <c r="BB18" s="4"/>
      <c r="BC18" s="21">
        <v>0</v>
      </c>
      <c r="BD18" s="22">
        <v>0</v>
      </c>
      <c r="BE18" s="30">
        <v>0.13278690000000001</v>
      </c>
      <c r="BF18" s="22" t="s">
        <v>1175</v>
      </c>
    </row>
    <row r="19" spans="1:58" ht="14.25" hidden="1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5">
        <f t="shared" si="1"/>
        <v>-9</v>
      </c>
      <c r="U19" s="4">
        <v>10</v>
      </c>
      <c r="V19" s="4">
        <v>20</v>
      </c>
      <c r="W19" s="4">
        <v>0</v>
      </c>
      <c r="X19" s="4" t="s">
        <v>24</v>
      </c>
      <c r="Y19" s="4"/>
      <c r="Z19" s="43"/>
      <c r="AA19" s="21"/>
      <c r="AB19" s="21"/>
      <c r="AC19" s="21"/>
      <c r="AD19" s="21"/>
      <c r="AE19" s="21"/>
      <c r="AF19" s="21"/>
      <c r="AG19" s="21"/>
      <c r="AH19" s="21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4" t="str">
        <f t="shared" si="3"/>
        <v>0;0;0;0;0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4" t="str">
        <f t="shared" si="2"/>
        <v>0;0;0;0;0;0;0;0;0</v>
      </c>
      <c r="AY19" s="56" t="s">
        <v>1412</v>
      </c>
      <c r="AZ19" s="4">
        <v>6</v>
      </c>
      <c r="BA19" s="4">
        <v>16</v>
      </c>
      <c r="BB19" s="4"/>
      <c r="BC19" s="21">
        <v>0</v>
      </c>
      <c r="BD19" s="22">
        <v>0</v>
      </c>
      <c r="BE19" s="30">
        <v>0.1213115</v>
      </c>
      <c r="BF19" s="22" t="s">
        <v>1175</v>
      </c>
    </row>
    <row r="20" spans="1:58" ht="14.25" hidden="1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5">
        <f t="shared" si="1"/>
        <v>-7</v>
      </c>
      <c r="U20" s="4">
        <v>10</v>
      </c>
      <c r="V20" s="4">
        <v>25</v>
      </c>
      <c r="W20" s="4">
        <v>0</v>
      </c>
      <c r="X20" s="4" t="s">
        <v>22</v>
      </c>
      <c r="Y20" s="4"/>
      <c r="Z20" s="43"/>
      <c r="AA20" s="21"/>
      <c r="AB20" s="21"/>
      <c r="AC20" s="21"/>
      <c r="AD20" s="21"/>
      <c r="AE20" s="21"/>
      <c r="AF20" s="21"/>
      <c r="AG20" s="21"/>
      <c r="AH20" s="21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4" t="str">
        <f t="shared" si="3"/>
        <v>0;0;0;0;0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4" t="str">
        <f t="shared" si="2"/>
        <v>0;0;0;0;0;0;0;0;0</v>
      </c>
      <c r="AY20" s="56" t="s">
        <v>1412</v>
      </c>
      <c r="AZ20" s="4">
        <v>6</v>
      </c>
      <c r="BA20" s="4">
        <v>17</v>
      </c>
      <c r="BB20" s="4"/>
      <c r="BC20" s="21">
        <v>0</v>
      </c>
      <c r="BD20" s="22">
        <v>0</v>
      </c>
      <c r="BE20" s="30">
        <v>0.2770492</v>
      </c>
      <c r="BF20" s="22" t="s">
        <v>1175</v>
      </c>
    </row>
    <row r="21" spans="1:58" ht="14.25" hidden="1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-9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5">
        <f t="shared" si="1"/>
        <v>-9</v>
      </c>
      <c r="U21" s="4">
        <v>10</v>
      </c>
      <c r="V21" s="4">
        <v>20</v>
      </c>
      <c r="W21" s="4">
        <v>0</v>
      </c>
      <c r="X21" s="4" t="s">
        <v>12</v>
      </c>
      <c r="Y21" s="4"/>
      <c r="Z21" s="43"/>
      <c r="AA21" s="21"/>
      <c r="AB21" s="21"/>
      <c r="AC21" s="21"/>
      <c r="AD21" s="21"/>
      <c r="AE21" s="21"/>
      <c r="AF21" s="21"/>
      <c r="AG21" s="21"/>
      <c r="AH21" s="21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4" t="str">
        <f t="shared" si="3"/>
        <v>0;0;0;0;0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4" t="str">
        <f t="shared" si="2"/>
        <v>0;0;0;0;0;0;0;0;0</v>
      </c>
      <c r="AY21" s="56" t="s">
        <v>1412</v>
      </c>
      <c r="AZ21" s="4">
        <v>6</v>
      </c>
      <c r="BA21" s="4">
        <v>18</v>
      </c>
      <c r="BB21" s="4"/>
      <c r="BC21" s="21">
        <v>0</v>
      </c>
      <c r="BD21" s="22">
        <v>0</v>
      </c>
      <c r="BE21" s="30">
        <v>0.14098359999999999</v>
      </c>
      <c r="BF21" s="22" t="s">
        <v>1175</v>
      </c>
    </row>
    <row r="22" spans="1:58" ht="14.25" hidden="1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5">
        <f t="shared" si="1"/>
        <v>-9</v>
      </c>
      <c r="U22" s="4">
        <v>10</v>
      </c>
      <c r="V22" s="4">
        <v>20</v>
      </c>
      <c r="W22" s="4">
        <v>0</v>
      </c>
      <c r="X22" s="4" t="s">
        <v>19</v>
      </c>
      <c r="Y22" s="4"/>
      <c r="Z22" s="43"/>
      <c r="AA22" s="21"/>
      <c r="AB22" s="21"/>
      <c r="AC22" s="21"/>
      <c r="AD22" s="21"/>
      <c r="AE22" s="21"/>
      <c r="AF22" s="21"/>
      <c r="AG22" s="21"/>
      <c r="AH22" s="21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4" t="str">
        <f t="shared" si="3"/>
        <v>0;0;0;0;0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4" t="str">
        <f t="shared" si="2"/>
        <v>0;0;0;0;0;0;0;0;0</v>
      </c>
      <c r="AY22" s="56" t="s">
        <v>1412</v>
      </c>
      <c r="AZ22" s="4">
        <v>6</v>
      </c>
      <c r="BA22" s="4">
        <v>19</v>
      </c>
      <c r="BB22" s="4"/>
      <c r="BC22" s="21">
        <v>0</v>
      </c>
      <c r="BD22" s="22">
        <v>0</v>
      </c>
      <c r="BE22" s="30">
        <v>0.1131148</v>
      </c>
      <c r="BF22" s="22" t="s">
        <v>1175</v>
      </c>
    </row>
    <row r="23" spans="1:58" ht="14.25" hidden="1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9">
        <v>-5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5">
        <f t="shared" si="1"/>
        <v>-9</v>
      </c>
      <c r="U23" s="4">
        <v>10</v>
      </c>
      <c r="V23" s="4">
        <v>30</v>
      </c>
      <c r="W23" s="4">
        <v>0</v>
      </c>
      <c r="X23" s="4" t="s">
        <v>2</v>
      </c>
      <c r="Y23" s="4"/>
      <c r="Z23" s="43"/>
      <c r="AA23" s="21"/>
      <c r="AB23" s="21"/>
      <c r="AC23" s="21"/>
      <c r="AD23" s="21"/>
      <c r="AE23" s="21"/>
      <c r="AF23" s="21"/>
      <c r="AG23" s="21"/>
      <c r="AH23" s="21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4" t="str">
        <f t="shared" si="3"/>
        <v>0;0;0;0;0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4" t="str">
        <f t="shared" si="2"/>
        <v>0;0;0;0;0;0;0;0;0</v>
      </c>
      <c r="AY23" s="56" t="s">
        <v>1412</v>
      </c>
      <c r="AZ23" s="4">
        <v>6</v>
      </c>
      <c r="BA23" s="4">
        <v>20</v>
      </c>
      <c r="BB23" s="4"/>
      <c r="BC23" s="21">
        <v>0</v>
      </c>
      <c r="BD23" s="22">
        <v>0</v>
      </c>
      <c r="BE23" s="30">
        <v>0.26885249999999999</v>
      </c>
      <c r="BF23" s="22" t="s">
        <v>1175</v>
      </c>
    </row>
    <row r="24" spans="1:58" ht="14.25" hidden="1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f t="shared" si="0"/>
        <v>5</v>
      </c>
      <c r="I24" s="4">
        <v>2</v>
      </c>
      <c r="J24" s="4">
        <v>10</v>
      </c>
      <c r="K24" s="4">
        <v>14</v>
      </c>
      <c r="L24" s="4">
        <v>-2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5">
        <f t="shared" si="1"/>
        <v>22.66</v>
      </c>
      <c r="U24" s="4">
        <v>20</v>
      </c>
      <c r="V24" s="4">
        <v>20</v>
      </c>
      <c r="W24" s="4">
        <v>0</v>
      </c>
      <c r="X24" s="4" t="s">
        <v>0</v>
      </c>
      <c r="Y24" s="4" t="s">
        <v>1337</v>
      </c>
      <c r="Z24" s="43">
        <v>55000006</v>
      </c>
      <c r="AA24" s="21">
        <v>100</v>
      </c>
      <c r="AB24" s="21"/>
      <c r="AC24" s="21"/>
      <c r="AD24" s="21"/>
      <c r="AE24" s="21"/>
      <c r="AF24" s="21"/>
      <c r="AG24" s="21"/>
      <c r="AH24" s="21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66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4" t="str">
        <f t="shared" si="3"/>
        <v>0;0;0;0;0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4" t="str">
        <f t="shared" si="2"/>
        <v>0;0;0;0;0;0;0;0;0</v>
      </c>
      <c r="AY24" s="56" t="s">
        <v>1412</v>
      </c>
      <c r="AZ24" s="4">
        <v>6</v>
      </c>
      <c r="BA24" s="4">
        <v>21</v>
      </c>
      <c r="BB24" s="4"/>
      <c r="BC24" s="21">
        <v>0</v>
      </c>
      <c r="BD24" s="22">
        <v>0</v>
      </c>
      <c r="BE24" s="30">
        <v>0.34754099999999999</v>
      </c>
      <c r="BF24" s="22" t="s">
        <v>1174</v>
      </c>
    </row>
    <row r="25" spans="1:58" ht="14.25" hidden="1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5">
        <f t="shared" si="1"/>
        <v>-11.2</v>
      </c>
      <c r="U25" s="4">
        <v>10</v>
      </c>
      <c r="V25" s="4">
        <v>5</v>
      </c>
      <c r="W25" s="4">
        <v>0</v>
      </c>
      <c r="X25" s="4" t="s">
        <v>31</v>
      </c>
      <c r="Y25" s="4" t="s">
        <v>1183</v>
      </c>
      <c r="Z25" s="43">
        <v>55000002</v>
      </c>
      <c r="AA25" s="21">
        <v>100</v>
      </c>
      <c r="AB25" s="21">
        <v>55000048</v>
      </c>
      <c r="AC25" s="21">
        <v>100</v>
      </c>
      <c r="AD25" s="21">
        <v>55000275</v>
      </c>
      <c r="AE25" s="21">
        <v>100</v>
      </c>
      <c r="AF25" s="21"/>
      <c r="AG25" s="21"/>
      <c r="AH25" s="21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580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4" t="str">
        <f t="shared" si="3"/>
        <v>0;0;0;0;0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4" t="str">
        <f t="shared" si="2"/>
        <v>0;0;0;0;0;0;0;0;0</v>
      </c>
      <c r="AY25" s="56" t="s">
        <v>1412</v>
      </c>
      <c r="AZ25" s="4">
        <v>6</v>
      </c>
      <c r="BA25" s="4">
        <v>22</v>
      </c>
      <c r="BB25" s="4"/>
      <c r="BC25" s="21">
        <v>0</v>
      </c>
      <c r="BD25" s="22">
        <v>0</v>
      </c>
      <c r="BE25" s="30">
        <v>0.46885250000000001</v>
      </c>
      <c r="BF25" s="22" t="s">
        <v>1174</v>
      </c>
    </row>
    <row r="26" spans="1:58" ht="14.25" hidden="1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-3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5">
        <f t="shared" si="1"/>
        <v>-6</v>
      </c>
      <c r="U26" s="4">
        <v>10</v>
      </c>
      <c r="V26" s="4">
        <v>15</v>
      </c>
      <c r="W26" s="4">
        <v>0</v>
      </c>
      <c r="X26" s="4" t="s">
        <v>2</v>
      </c>
      <c r="Y26" s="4"/>
      <c r="Z26" s="43"/>
      <c r="AA26" s="21"/>
      <c r="AB26" s="21"/>
      <c r="AC26" s="21"/>
      <c r="AD26" s="21"/>
      <c r="AE26" s="21"/>
      <c r="AF26" s="21"/>
      <c r="AG26" s="21"/>
      <c r="AH26" s="21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4" t="str">
        <f t="shared" si="3"/>
        <v>0;0;0;0;0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4" t="str">
        <f t="shared" si="2"/>
        <v>0;0;0;0;0;0;0;0;0</v>
      </c>
      <c r="AY26" s="56" t="s">
        <v>1412</v>
      </c>
      <c r="AZ26" s="4">
        <v>6</v>
      </c>
      <c r="BA26" s="4">
        <v>23</v>
      </c>
      <c r="BB26" s="4"/>
      <c r="BC26" s="21">
        <v>0</v>
      </c>
      <c r="BD26" s="22">
        <v>0</v>
      </c>
      <c r="BE26" s="30">
        <v>0.6426229</v>
      </c>
      <c r="BF26" s="22" t="s">
        <v>1175</v>
      </c>
    </row>
    <row r="27" spans="1:58" ht="14.25" hidden="1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f t="shared" si="0"/>
        <v>5</v>
      </c>
      <c r="I27" s="4">
        <v>3</v>
      </c>
      <c r="J27" s="4">
        <v>18</v>
      </c>
      <c r="K27" s="4">
        <v>19</v>
      </c>
      <c r="L27" s="9">
        <v>-5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5">
        <f t="shared" si="1"/>
        <v>33.6</v>
      </c>
      <c r="U27" s="4">
        <v>10</v>
      </c>
      <c r="V27" s="4">
        <v>15</v>
      </c>
      <c r="W27" s="4">
        <v>0</v>
      </c>
      <c r="X27" s="4" t="s">
        <v>16</v>
      </c>
      <c r="Y27" s="4" t="s">
        <v>1037</v>
      </c>
      <c r="Z27" s="43">
        <v>55000050</v>
      </c>
      <c r="AA27" s="21">
        <v>100</v>
      </c>
      <c r="AB27" s="21"/>
      <c r="AC27" s="21"/>
      <c r="AD27" s="21"/>
      <c r="AE27" s="21"/>
      <c r="AF27" s="21"/>
      <c r="AG27" s="21"/>
      <c r="AH27" s="21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160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4" t="str">
        <f t="shared" si="3"/>
        <v>0;0;0;0;0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4" t="str">
        <f t="shared" si="2"/>
        <v>0;0;0;0;0;0;0;0;0</v>
      </c>
      <c r="AY27" s="56" t="s">
        <v>1412</v>
      </c>
      <c r="AZ27" s="4">
        <v>6</v>
      </c>
      <c r="BA27" s="4">
        <v>24</v>
      </c>
      <c r="BB27" s="4"/>
      <c r="BC27" s="21">
        <v>0</v>
      </c>
      <c r="BD27" s="22">
        <v>0</v>
      </c>
      <c r="BE27" s="30">
        <v>0.58032790000000001</v>
      </c>
      <c r="BF27" s="22" t="s">
        <v>1174</v>
      </c>
    </row>
    <row r="28" spans="1:58" ht="14.25" hidden="1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5">
        <f t="shared" si="1"/>
        <v>-21</v>
      </c>
      <c r="U28" s="4">
        <v>10</v>
      </c>
      <c r="V28" s="4">
        <v>20</v>
      </c>
      <c r="W28" s="4">
        <v>0</v>
      </c>
      <c r="X28" s="4" t="s">
        <v>6</v>
      </c>
      <c r="Y28" s="4" t="s">
        <v>1179</v>
      </c>
      <c r="Z28" s="43">
        <v>55000051</v>
      </c>
      <c r="AA28" s="21">
        <v>60</v>
      </c>
      <c r="AB28" s="21"/>
      <c r="AC28" s="21"/>
      <c r="AD28" s="21"/>
      <c r="AE28" s="21"/>
      <c r="AF28" s="21"/>
      <c r="AG28" s="21"/>
      <c r="AH28" s="21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300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4" t="str">
        <f t="shared" si="3"/>
        <v>0;0;0;0;0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4" t="str">
        <f t="shared" si="2"/>
        <v>0;0;0;0;0;0;0;0;0</v>
      </c>
      <c r="AY28" s="56" t="s">
        <v>1412</v>
      </c>
      <c r="AZ28" s="4">
        <v>6</v>
      </c>
      <c r="BA28" s="4">
        <v>25</v>
      </c>
      <c r="BB28" s="4"/>
      <c r="BC28" s="21">
        <v>0</v>
      </c>
      <c r="BD28" s="22">
        <v>0</v>
      </c>
      <c r="BE28" s="30">
        <v>0.23278689999999999</v>
      </c>
      <c r="BF28" s="22" t="s">
        <v>1174</v>
      </c>
    </row>
    <row r="29" spans="1:58" ht="14.25" hidden="1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f t="shared" si="0"/>
        <v>5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5">
        <f t="shared" si="1"/>
        <v>13</v>
      </c>
      <c r="U29" s="4">
        <v>10</v>
      </c>
      <c r="V29" s="4">
        <v>0</v>
      </c>
      <c r="W29" s="4">
        <v>0</v>
      </c>
      <c r="X29" s="4" t="s">
        <v>9</v>
      </c>
      <c r="Y29" s="4" t="s">
        <v>1273</v>
      </c>
      <c r="Z29" s="43">
        <v>55000030</v>
      </c>
      <c r="AA29" s="21">
        <v>100</v>
      </c>
      <c r="AB29" s="21"/>
      <c r="AC29" s="21"/>
      <c r="AD29" s="21"/>
      <c r="AE29" s="21"/>
      <c r="AF29" s="21"/>
      <c r="AG29" s="21"/>
      <c r="AH29" s="21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400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4" t="str">
        <f t="shared" si="3"/>
        <v>0;0;0;0;0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4" t="str">
        <f t="shared" si="2"/>
        <v>0;0;0;0;0;0;0;0;0</v>
      </c>
      <c r="AY29" s="56" t="s">
        <v>1412</v>
      </c>
      <c r="AZ29" s="4">
        <v>6</v>
      </c>
      <c r="BA29" s="4">
        <v>26</v>
      </c>
      <c r="BB29" s="4"/>
      <c r="BC29" s="21">
        <v>0</v>
      </c>
      <c r="BD29" s="22">
        <v>0</v>
      </c>
      <c r="BE29" s="30">
        <v>0.38524589999999997</v>
      </c>
      <c r="BF29" s="22" t="s">
        <v>1174</v>
      </c>
    </row>
    <row r="30" spans="1:58" ht="14.25" hidden="1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f t="shared" si="0"/>
        <v>4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5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1"/>
      <c r="AA30" s="21"/>
      <c r="AB30" s="21"/>
      <c r="AC30" s="21"/>
      <c r="AD30" s="21"/>
      <c r="AE30" s="21"/>
      <c r="AF30" s="21"/>
      <c r="AG30" s="21"/>
      <c r="AH30" s="21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4" t="str">
        <f t="shared" si="3"/>
        <v>0;0;0;0;0</v>
      </c>
      <c r="AO30" s="21">
        <v>0</v>
      </c>
      <c r="AP30" s="21">
        <v>0</v>
      </c>
      <c r="AQ30" s="21">
        <v>0</v>
      </c>
      <c r="AR30" s="21">
        <v>0</v>
      </c>
      <c r="AS30" s="21">
        <v>0.3</v>
      </c>
      <c r="AT30" s="21">
        <v>0</v>
      </c>
      <c r="AU30" s="21">
        <v>0</v>
      </c>
      <c r="AV30" s="21">
        <v>0</v>
      </c>
      <c r="AW30" s="21">
        <v>0</v>
      </c>
      <c r="AX30" s="4" t="str">
        <f t="shared" si="2"/>
        <v>0;0;0;0;0.3;0;0;0;0</v>
      </c>
      <c r="AY30" s="56" t="s">
        <v>1412</v>
      </c>
      <c r="AZ30" s="4">
        <v>6</v>
      </c>
      <c r="BA30" s="4">
        <v>27</v>
      </c>
      <c r="BB30" s="4"/>
      <c r="BC30" s="21">
        <v>0</v>
      </c>
      <c r="BD30" s="22">
        <v>0</v>
      </c>
      <c r="BE30" s="30">
        <v>0.58196720000000002</v>
      </c>
      <c r="BF30" s="22" t="s">
        <v>1174</v>
      </c>
    </row>
    <row r="31" spans="1:58" ht="14.25" hidden="1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f t="shared" si="0"/>
        <v>6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15">
        <f t="shared" si="1"/>
        <v>-10.25</v>
      </c>
      <c r="U31" s="4">
        <v>10</v>
      </c>
      <c r="V31" s="4">
        <v>20</v>
      </c>
      <c r="W31" s="4">
        <v>0</v>
      </c>
      <c r="X31" s="4" t="s">
        <v>38</v>
      </c>
      <c r="Y31" s="4" t="s">
        <v>1202</v>
      </c>
      <c r="Z31" s="43">
        <v>55000060</v>
      </c>
      <c r="AA31" s="21">
        <v>100</v>
      </c>
      <c r="AB31" s="21">
        <v>55000061</v>
      </c>
      <c r="AC31" s="21">
        <v>100</v>
      </c>
      <c r="AD31" s="21"/>
      <c r="AE31" s="21"/>
      <c r="AF31" s="21"/>
      <c r="AG31" s="21"/>
      <c r="AH31" s="21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675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4" t="str">
        <f t="shared" si="3"/>
        <v>0;0;0;0;0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4" t="str">
        <f t="shared" si="2"/>
        <v>0;0;0;0;0;0;0;0;0</v>
      </c>
      <c r="AY31" s="56" t="s">
        <v>1412</v>
      </c>
      <c r="AZ31" s="4">
        <v>6</v>
      </c>
      <c r="BA31" s="4">
        <v>28</v>
      </c>
      <c r="BB31" s="4"/>
      <c r="BC31" s="21">
        <v>0</v>
      </c>
      <c r="BD31" s="22">
        <v>0</v>
      </c>
      <c r="BE31" s="30">
        <v>0.50819669999999995</v>
      </c>
      <c r="BF31" s="22" t="s">
        <v>1174</v>
      </c>
    </row>
    <row r="32" spans="1:58" ht="14.25" hidden="1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f t="shared" si="0"/>
        <v>5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5">
        <f t="shared" si="1"/>
        <v>19.574999999999999</v>
      </c>
      <c r="U32" s="4">
        <v>10</v>
      </c>
      <c r="V32" s="4">
        <v>20</v>
      </c>
      <c r="W32" s="4">
        <v>0</v>
      </c>
      <c r="X32" s="4" t="s">
        <v>40</v>
      </c>
      <c r="Y32" s="4" t="s">
        <v>1038</v>
      </c>
      <c r="Z32" s="43">
        <v>55000060</v>
      </c>
      <c r="AA32" s="21">
        <v>100</v>
      </c>
      <c r="AB32" s="21">
        <v>55000062</v>
      </c>
      <c r="AC32" s="21">
        <v>35</v>
      </c>
      <c r="AD32" s="21">
        <v>55010004</v>
      </c>
      <c r="AE32" s="21">
        <v>100</v>
      </c>
      <c r="AF32" s="21"/>
      <c r="AG32" s="21"/>
      <c r="AH32" s="21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1257.5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4" t="str">
        <f t="shared" si="3"/>
        <v>0;0;0;0;0</v>
      </c>
      <c r="AO32" s="21">
        <v>0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0</v>
      </c>
      <c r="AW32" s="21">
        <v>0</v>
      </c>
      <c r="AX32" s="4" t="str">
        <f t="shared" si="2"/>
        <v>0;0;0;0;0;0;0;0;0</v>
      </c>
      <c r="AY32" s="56" t="s">
        <v>1412</v>
      </c>
      <c r="AZ32" s="4">
        <v>6</v>
      </c>
      <c r="BA32" s="4">
        <v>29</v>
      </c>
      <c r="BB32" s="4"/>
      <c r="BC32" s="21">
        <v>0</v>
      </c>
      <c r="BD32" s="22">
        <v>0</v>
      </c>
      <c r="BE32" s="30">
        <v>0.51475409999999999</v>
      </c>
      <c r="BF32" s="22" t="s">
        <v>1174</v>
      </c>
    </row>
    <row r="33" spans="1:58" ht="14.25" hidden="1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f t="shared" si="0"/>
        <v>5</v>
      </c>
      <c r="I33" s="4">
        <v>3</v>
      </c>
      <c r="J33" s="4">
        <v>-15</v>
      </c>
      <c r="K33" s="4">
        <v>15</v>
      </c>
      <c r="L33" s="9">
        <v>5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5">
        <f t="shared" si="1"/>
        <v>10.280000000000001</v>
      </c>
      <c r="U33" s="4">
        <v>10</v>
      </c>
      <c r="V33" s="4">
        <v>0</v>
      </c>
      <c r="W33" s="4">
        <v>0</v>
      </c>
      <c r="X33" s="4" t="s">
        <v>9</v>
      </c>
      <c r="Y33" s="4"/>
      <c r="Z33" s="43"/>
      <c r="AA33" s="21"/>
      <c r="AB33" s="21"/>
      <c r="AC33" s="21"/>
      <c r="AD33" s="21"/>
      <c r="AE33" s="21"/>
      <c r="AF33" s="21"/>
      <c r="AG33" s="21"/>
      <c r="AH33" s="21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4" t="str">
        <f t="shared" si="3"/>
        <v>0;0;0;0;0</v>
      </c>
      <c r="AO33" s="21">
        <v>0</v>
      </c>
      <c r="AP33" s="21">
        <v>0.3</v>
      </c>
      <c r="AQ33" s="21">
        <v>0.3</v>
      </c>
      <c r="AR33" s="21">
        <v>0.3</v>
      </c>
      <c r="AS33" s="21">
        <v>0</v>
      </c>
      <c r="AT33" s="21">
        <v>0</v>
      </c>
      <c r="AU33" s="21">
        <v>0</v>
      </c>
      <c r="AV33" s="21">
        <v>0.3</v>
      </c>
      <c r="AW33" s="21">
        <v>0</v>
      </c>
      <c r="AX33" s="4" t="str">
        <f t="shared" si="2"/>
        <v>0;0.3;0.3;0.3;0;0;0;0.3;0</v>
      </c>
      <c r="AY33" s="56" t="s">
        <v>1412</v>
      </c>
      <c r="AZ33" s="4">
        <v>6</v>
      </c>
      <c r="BA33" s="4">
        <v>30</v>
      </c>
      <c r="BB33" s="4"/>
      <c r="BC33" s="21">
        <v>0</v>
      </c>
      <c r="BD33" s="22">
        <v>0</v>
      </c>
      <c r="BE33" s="30">
        <v>0.43278689999999997</v>
      </c>
      <c r="BF33" s="22" t="s">
        <v>1174</v>
      </c>
    </row>
    <row r="34" spans="1:58" ht="14.25" hidden="1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9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5">
        <f t="shared" si="1"/>
        <v>-23</v>
      </c>
      <c r="U34" s="4">
        <v>10</v>
      </c>
      <c r="V34" s="4">
        <v>20</v>
      </c>
      <c r="W34" s="4">
        <v>0</v>
      </c>
      <c r="X34" s="4" t="s">
        <v>16</v>
      </c>
      <c r="Y34" s="4" t="s">
        <v>1039</v>
      </c>
      <c r="Z34" s="43">
        <v>55000063</v>
      </c>
      <c r="AA34" s="21">
        <v>50</v>
      </c>
      <c r="AB34" s="21"/>
      <c r="AC34" s="21"/>
      <c r="AD34" s="21"/>
      <c r="AE34" s="21"/>
      <c r="AF34" s="21"/>
      <c r="AG34" s="21"/>
      <c r="AH34" s="21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500</v>
      </c>
      <c r="AI34" s="21">
        <v>0</v>
      </c>
      <c r="AJ34" s="21">
        <v>0</v>
      </c>
      <c r="AK34" s="21">
        <v>0</v>
      </c>
      <c r="AL34" s="21">
        <v>0</v>
      </c>
      <c r="AM34" s="21">
        <v>0</v>
      </c>
      <c r="AN34" s="4" t="str">
        <f t="shared" si="3"/>
        <v>0;0;0;0;0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4" t="str">
        <f t="shared" si="2"/>
        <v>0;0;0;0;0;0;0;0;0</v>
      </c>
      <c r="AY34" s="56" t="s">
        <v>1412</v>
      </c>
      <c r="AZ34" s="4">
        <v>6</v>
      </c>
      <c r="BA34" s="4">
        <v>31</v>
      </c>
      <c r="BB34" s="4"/>
      <c r="BC34" s="21">
        <v>0</v>
      </c>
      <c r="BD34" s="22">
        <v>0</v>
      </c>
      <c r="BE34" s="30">
        <v>0.20163929999999999</v>
      </c>
      <c r="BF34" s="22" t="s">
        <v>1174</v>
      </c>
    </row>
    <row r="35" spans="1:58" ht="14.25" hidden="1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f t="shared" si="0"/>
        <v>4</v>
      </c>
      <c r="I35" s="4">
        <v>1</v>
      </c>
      <c r="J35" s="4">
        <v>-20</v>
      </c>
      <c r="K35" s="4">
        <v>25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5">
        <f t="shared" si="1"/>
        <v>10</v>
      </c>
      <c r="U35" s="4">
        <v>10</v>
      </c>
      <c r="V35" s="4">
        <v>0</v>
      </c>
      <c r="W35" s="4">
        <v>0</v>
      </c>
      <c r="X35" s="4" t="s">
        <v>9</v>
      </c>
      <c r="Y35" s="4" t="s">
        <v>1306</v>
      </c>
      <c r="Z35" s="43">
        <v>55000064</v>
      </c>
      <c r="AA35" s="21">
        <v>100</v>
      </c>
      <c r="AB35" s="21"/>
      <c r="AC35" s="21"/>
      <c r="AD35" s="21"/>
      <c r="AE35" s="21"/>
      <c r="AF35" s="21"/>
      <c r="AG35" s="21"/>
      <c r="AH35" s="21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500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4" t="str">
        <f t="shared" si="3"/>
        <v>0;0;0;0;0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4" t="str">
        <f t="shared" si="2"/>
        <v>0;0;0;0;0;0;0;0;0</v>
      </c>
      <c r="AY35" s="56" t="s">
        <v>1412</v>
      </c>
      <c r="AZ35" s="4">
        <v>6</v>
      </c>
      <c r="BA35" s="4">
        <v>32</v>
      </c>
      <c r="BB35" s="4"/>
      <c r="BC35" s="21">
        <v>0</v>
      </c>
      <c r="BD35" s="22">
        <v>0</v>
      </c>
      <c r="BE35" s="30">
        <v>5.0819669999999997E-2</v>
      </c>
      <c r="BF35" s="22" t="s">
        <v>1174</v>
      </c>
    </row>
    <row r="36" spans="1:58" ht="14.25" hidden="1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5">
        <f t="shared" si="1"/>
        <v>-6.6</v>
      </c>
      <c r="U36" s="4">
        <v>30</v>
      </c>
      <c r="V36" s="4">
        <v>15</v>
      </c>
      <c r="W36" s="4">
        <v>0</v>
      </c>
      <c r="X36" s="4" t="s">
        <v>1162</v>
      </c>
      <c r="Y36" s="4" t="s">
        <v>1390</v>
      </c>
      <c r="Z36" s="43">
        <v>55000030</v>
      </c>
      <c r="AA36" s="21">
        <v>35</v>
      </c>
      <c r="AB36" s="21">
        <v>55000070</v>
      </c>
      <c r="AC36" s="21">
        <v>100</v>
      </c>
      <c r="AD36" s="21"/>
      <c r="AE36" s="21"/>
      <c r="AF36" s="21"/>
      <c r="AG36" s="21"/>
      <c r="AH36" s="21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240</v>
      </c>
      <c r="AI36" s="21">
        <v>0</v>
      </c>
      <c r="AJ36" s="21">
        <v>0</v>
      </c>
      <c r="AK36" s="21">
        <v>0</v>
      </c>
      <c r="AL36" s="21">
        <v>0</v>
      </c>
      <c r="AM36" s="21">
        <v>0</v>
      </c>
      <c r="AN36" s="4" t="str">
        <f t="shared" si="3"/>
        <v>0;0;0;0;0</v>
      </c>
      <c r="AO36" s="21">
        <v>0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4" t="str">
        <f t="shared" si="2"/>
        <v>0;0;0;0;0;0;0;0;0</v>
      </c>
      <c r="AY36" s="56" t="s">
        <v>1412</v>
      </c>
      <c r="AZ36" s="4">
        <v>6</v>
      </c>
      <c r="BA36" s="4">
        <v>33</v>
      </c>
      <c r="BB36" s="4"/>
      <c r="BC36" s="21">
        <v>0</v>
      </c>
      <c r="BD36" s="22">
        <v>0</v>
      </c>
      <c r="BE36" s="30">
        <v>0.36721310000000001</v>
      </c>
      <c r="BF36" s="22" t="s">
        <v>1174</v>
      </c>
    </row>
    <row r="37" spans="1:58" ht="14.25" hidden="1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f t="shared" si="0"/>
        <v>5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5">
        <f t="shared" si="1"/>
        <v>27.2</v>
      </c>
      <c r="U37" s="4">
        <v>10</v>
      </c>
      <c r="V37" s="4">
        <v>20</v>
      </c>
      <c r="W37" s="4">
        <v>0</v>
      </c>
      <c r="X37" s="4" t="s">
        <v>38</v>
      </c>
      <c r="Y37" s="4" t="s">
        <v>1278</v>
      </c>
      <c r="Z37" s="43">
        <v>55000073</v>
      </c>
      <c r="AA37" s="21">
        <v>100</v>
      </c>
      <c r="AB37" s="21"/>
      <c r="AC37" s="21"/>
      <c r="AD37" s="21"/>
      <c r="AE37" s="21"/>
      <c r="AF37" s="21"/>
      <c r="AG37" s="21"/>
      <c r="AH37" s="21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120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4" t="str">
        <f t="shared" si="3"/>
        <v>0;0;0;0;0</v>
      </c>
      <c r="AO37" s="21">
        <v>0</v>
      </c>
      <c r="AP37" s="21">
        <v>0</v>
      </c>
      <c r="AQ37" s="21">
        <v>0</v>
      </c>
      <c r="AR37" s="21">
        <v>0</v>
      </c>
      <c r="AS37" s="21">
        <v>0</v>
      </c>
      <c r="AT37" s="21">
        <v>0</v>
      </c>
      <c r="AU37" s="21">
        <v>0</v>
      </c>
      <c r="AV37" s="21">
        <v>0</v>
      </c>
      <c r="AW37" s="21">
        <v>0</v>
      </c>
      <c r="AX37" s="4" t="str">
        <f t="shared" si="2"/>
        <v>0;0;0;0;0;0;0;0;0</v>
      </c>
      <c r="AY37" s="56" t="s">
        <v>1412</v>
      </c>
      <c r="AZ37" s="4">
        <v>6</v>
      </c>
      <c r="BA37" s="4">
        <v>34</v>
      </c>
      <c r="BB37" s="4"/>
      <c r="BC37" s="21">
        <v>0</v>
      </c>
      <c r="BD37" s="22">
        <v>0</v>
      </c>
      <c r="BE37" s="30">
        <v>0.35245900000000002</v>
      </c>
      <c r="BF37" s="22" t="s">
        <v>1174</v>
      </c>
    </row>
    <row r="38" spans="1:58" ht="14.25" hidden="1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-3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5">
        <f t="shared" si="1"/>
        <v>-6</v>
      </c>
      <c r="U38" s="4">
        <v>10</v>
      </c>
      <c r="V38" s="4">
        <v>10</v>
      </c>
      <c r="W38" s="4">
        <v>0</v>
      </c>
      <c r="X38" s="4" t="s">
        <v>12</v>
      </c>
      <c r="Y38" s="4"/>
      <c r="Z38" s="43"/>
      <c r="AA38" s="21"/>
      <c r="AB38" s="21"/>
      <c r="AC38" s="21"/>
      <c r="AD38" s="21"/>
      <c r="AE38" s="21"/>
      <c r="AF38" s="21"/>
      <c r="AG38" s="21"/>
      <c r="AH38" s="21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4" t="str">
        <f t="shared" si="3"/>
        <v>0;0;0;0;0</v>
      </c>
      <c r="AO38" s="21">
        <v>0</v>
      </c>
      <c r="AP38" s="21">
        <v>0</v>
      </c>
      <c r="AQ38" s="21">
        <v>0</v>
      </c>
      <c r="AR38" s="21">
        <v>0</v>
      </c>
      <c r="AS38" s="21">
        <v>0</v>
      </c>
      <c r="AT38" s="21">
        <v>0</v>
      </c>
      <c r="AU38" s="21">
        <v>0</v>
      </c>
      <c r="AV38" s="21">
        <v>0</v>
      </c>
      <c r="AW38" s="21">
        <v>0</v>
      </c>
      <c r="AX38" s="4" t="str">
        <f t="shared" si="2"/>
        <v>0;0;0;0;0;0;0;0;0</v>
      </c>
      <c r="AY38" s="56" t="s">
        <v>1412</v>
      </c>
      <c r="AZ38" s="4">
        <v>6</v>
      </c>
      <c r="BA38" s="4">
        <v>35</v>
      </c>
      <c r="BB38" s="4"/>
      <c r="BC38" s="21">
        <v>0</v>
      </c>
      <c r="BD38" s="22">
        <v>0</v>
      </c>
      <c r="BE38" s="30">
        <v>0.25901639999999998</v>
      </c>
      <c r="BF38" s="22" t="s">
        <v>1175</v>
      </c>
    </row>
    <row r="39" spans="1:58" ht="14.25" hidden="1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f t="shared" si="0"/>
        <v>5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5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43"/>
      <c r="AA39" s="21"/>
      <c r="AB39" s="21"/>
      <c r="AC39" s="21"/>
      <c r="AD39" s="21"/>
      <c r="AE39" s="21"/>
      <c r="AF39" s="21"/>
      <c r="AG39" s="21"/>
      <c r="AH39" s="21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1">
        <v>0</v>
      </c>
      <c r="AJ39" s="21">
        <v>0</v>
      </c>
      <c r="AK39" s="21">
        <v>0</v>
      </c>
      <c r="AL39" s="21">
        <v>0</v>
      </c>
      <c r="AM39" s="21">
        <v>0</v>
      </c>
      <c r="AN39" s="4" t="str">
        <f t="shared" si="3"/>
        <v>0;0;0;0;0</v>
      </c>
      <c r="AO39" s="21">
        <v>0</v>
      </c>
      <c r="AP39" s="21">
        <v>0.3</v>
      </c>
      <c r="AQ39" s="21">
        <v>0</v>
      </c>
      <c r="AR39" s="21">
        <v>0</v>
      </c>
      <c r="AS39" s="21">
        <v>0.3</v>
      </c>
      <c r="AT39" s="21">
        <v>0</v>
      </c>
      <c r="AU39" s="21">
        <v>0</v>
      </c>
      <c r="AV39" s="21">
        <v>0</v>
      </c>
      <c r="AW39" s="21">
        <v>0</v>
      </c>
      <c r="AX39" s="4" t="str">
        <f t="shared" si="2"/>
        <v>0;0.3;0;0;0.3;0;0;0;0</v>
      </c>
      <c r="AY39" s="56" t="s">
        <v>1412</v>
      </c>
      <c r="AZ39" s="4">
        <v>6</v>
      </c>
      <c r="BA39" s="4">
        <v>36</v>
      </c>
      <c r="BB39" s="4"/>
      <c r="BC39" s="21">
        <v>0</v>
      </c>
      <c r="BD39" s="22">
        <v>0</v>
      </c>
      <c r="BE39" s="30">
        <v>0.76393440000000001</v>
      </c>
      <c r="BF39" s="22" t="s">
        <v>1174</v>
      </c>
    </row>
    <row r="40" spans="1:58" ht="14.25" hidden="1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f t="shared" si="0"/>
        <v>5</v>
      </c>
      <c r="I40" s="4">
        <v>4</v>
      </c>
      <c r="J40" s="4">
        <v>14</v>
      </c>
      <c r="K40" s="4">
        <v>9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5">
        <f t="shared" si="1"/>
        <v>28.28</v>
      </c>
      <c r="U40" s="4">
        <v>10</v>
      </c>
      <c r="V40" s="4">
        <v>15</v>
      </c>
      <c r="W40" s="4">
        <v>0</v>
      </c>
      <c r="X40" s="4" t="s">
        <v>6</v>
      </c>
      <c r="Y40" s="4"/>
      <c r="Z40" s="43"/>
      <c r="AA40" s="21"/>
      <c r="AB40" s="21"/>
      <c r="AC40" s="21"/>
      <c r="AD40" s="21"/>
      <c r="AE40" s="21"/>
      <c r="AF40" s="21"/>
      <c r="AG40" s="21"/>
      <c r="AH40" s="21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4" t="str">
        <f t="shared" si="3"/>
        <v>0;0;0;0;0</v>
      </c>
      <c r="AO40" s="21">
        <v>0</v>
      </c>
      <c r="AP40" s="21">
        <v>0.3</v>
      </c>
      <c r="AQ40" s="21">
        <v>0</v>
      </c>
      <c r="AR40" s="21">
        <v>0.3</v>
      </c>
      <c r="AS40" s="21">
        <v>0</v>
      </c>
      <c r="AT40" s="21">
        <v>0.3</v>
      </c>
      <c r="AU40" s="21">
        <v>0.3</v>
      </c>
      <c r="AV40" s="21">
        <v>0</v>
      </c>
      <c r="AW40" s="21">
        <v>0</v>
      </c>
      <c r="AX40" s="4" t="str">
        <f t="shared" si="2"/>
        <v>0;0.3;0;0.3;0;0.3;0.3;0;0</v>
      </c>
      <c r="AY40" s="56" t="s">
        <v>1412</v>
      </c>
      <c r="AZ40" s="4">
        <v>6</v>
      </c>
      <c r="BA40" s="4">
        <v>37</v>
      </c>
      <c r="BB40" s="4"/>
      <c r="BC40" s="21">
        <v>0</v>
      </c>
      <c r="BD40" s="22">
        <v>0</v>
      </c>
      <c r="BE40" s="30">
        <v>0.79836059999999998</v>
      </c>
      <c r="BF40" s="22" t="s">
        <v>1174</v>
      </c>
    </row>
    <row r="41" spans="1:58" ht="14.25" hidden="1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5">
        <f t="shared" si="1"/>
        <v>-21</v>
      </c>
      <c r="U41" s="4">
        <v>30</v>
      </c>
      <c r="V41" s="4">
        <v>12</v>
      </c>
      <c r="W41" s="4">
        <v>0</v>
      </c>
      <c r="X41" s="4" t="s">
        <v>51</v>
      </c>
      <c r="Y41" s="4" t="s">
        <v>1391</v>
      </c>
      <c r="Z41" s="43">
        <v>55000071</v>
      </c>
      <c r="AA41" s="21">
        <v>100</v>
      </c>
      <c r="AB41" s="21"/>
      <c r="AC41" s="21"/>
      <c r="AD41" s="21"/>
      <c r="AE41" s="21"/>
      <c r="AF41" s="21"/>
      <c r="AG41" s="21"/>
      <c r="AH41" s="21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100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4" t="str">
        <f t="shared" si="3"/>
        <v>0;0;0;0;0</v>
      </c>
      <c r="AO41" s="21">
        <v>0</v>
      </c>
      <c r="AP41" s="21">
        <v>0</v>
      </c>
      <c r="AQ41" s="21">
        <v>0</v>
      </c>
      <c r="AR41" s="21">
        <v>0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4" t="str">
        <f t="shared" si="2"/>
        <v>0;0;0;0;0;0;0;0;0</v>
      </c>
      <c r="AY41" s="56" t="s">
        <v>1412</v>
      </c>
      <c r="AZ41" s="4">
        <v>6</v>
      </c>
      <c r="BA41" s="4">
        <v>38</v>
      </c>
      <c r="BB41" s="4"/>
      <c r="BC41" s="21">
        <v>0</v>
      </c>
      <c r="BD41" s="22">
        <v>0</v>
      </c>
      <c r="BE41" s="30">
        <v>0.2377049</v>
      </c>
      <c r="BF41" s="22" t="s">
        <v>1174</v>
      </c>
    </row>
    <row r="42" spans="1:58" ht="14.25" hidden="1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f t="shared" si="0"/>
        <v>2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5">
        <f t="shared" si="1"/>
        <v>0.24</v>
      </c>
      <c r="U42" s="4">
        <v>30</v>
      </c>
      <c r="V42" s="4">
        <v>12</v>
      </c>
      <c r="W42" s="4">
        <v>0</v>
      </c>
      <c r="X42" s="4" t="s">
        <v>53</v>
      </c>
      <c r="Y42" s="4" t="s">
        <v>1392</v>
      </c>
      <c r="Z42" s="43">
        <v>55000034</v>
      </c>
      <c r="AA42" s="21">
        <v>20</v>
      </c>
      <c r="AB42" s="21">
        <v>55000072</v>
      </c>
      <c r="AC42" s="21">
        <v>100</v>
      </c>
      <c r="AD42" s="21"/>
      <c r="AE42" s="21"/>
      <c r="AF42" s="21"/>
      <c r="AG42" s="21"/>
      <c r="AH42" s="21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124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4" t="str">
        <f t="shared" si="3"/>
        <v>0;0;0;0;0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4" t="str">
        <f t="shared" si="2"/>
        <v>0;0;0;0;0;0;0;0;0</v>
      </c>
      <c r="AY42" s="56" t="s">
        <v>1412</v>
      </c>
      <c r="AZ42" s="4">
        <v>6</v>
      </c>
      <c r="BA42" s="4">
        <v>39</v>
      </c>
      <c r="BB42" s="4"/>
      <c r="BC42" s="21">
        <v>0</v>
      </c>
      <c r="BD42" s="22">
        <v>0</v>
      </c>
      <c r="BE42" s="30">
        <v>0.57868850000000005</v>
      </c>
      <c r="BF42" s="22" t="s">
        <v>1174</v>
      </c>
    </row>
    <row r="43" spans="1:58" ht="14.25" hidden="1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f t="shared" si="0"/>
        <v>5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5">
        <f t="shared" si="1"/>
        <v>26</v>
      </c>
      <c r="U43" s="4">
        <v>10</v>
      </c>
      <c r="V43" s="4">
        <v>10</v>
      </c>
      <c r="W43" s="4">
        <v>0</v>
      </c>
      <c r="X43" s="4" t="s">
        <v>4</v>
      </c>
      <c r="Y43" s="4" t="s">
        <v>1203</v>
      </c>
      <c r="Z43" s="43">
        <v>55000074</v>
      </c>
      <c r="AA43" s="21">
        <v>100</v>
      </c>
      <c r="AB43" s="21"/>
      <c r="AC43" s="21"/>
      <c r="AD43" s="21"/>
      <c r="AE43" s="21"/>
      <c r="AF43" s="21"/>
      <c r="AG43" s="21"/>
      <c r="AH43" s="21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100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4" t="str">
        <f t="shared" si="3"/>
        <v>0;0;0;0;0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4" t="str">
        <f t="shared" si="2"/>
        <v>0;0;0;0;0;0;0;0;0</v>
      </c>
      <c r="AY43" s="56" t="s">
        <v>1412</v>
      </c>
      <c r="AZ43" s="4">
        <v>6</v>
      </c>
      <c r="BA43" s="4">
        <v>40</v>
      </c>
      <c r="BB43" s="4"/>
      <c r="BC43" s="21">
        <v>0</v>
      </c>
      <c r="BD43" s="22">
        <v>0</v>
      </c>
      <c r="BE43" s="30">
        <v>0.13606560000000001</v>
      </c>
      <c r="BF43" s="22" t="s">
        <v>1174</v>
      </c>
    </row>
    <row r="44" spans="1:58" ht="14.25" hidden="1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f t="shared" si="0"/>
        <v>4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5">
        <f t="shared" si="1"/>
        <v>8.9499999999999993</v>
      </c>
      <c r="U44" s="4">
        <v>10</v>
      </c>
      <c r="V44" s="4">
        <v>15</v>
      </c>
      <c r="W44" s="4">
        <v>0</v>
      </c>
      <c r="X44" s="4" t="s">
        <v>16</v>
      </c>
      <c r="Y44" s="4" t="s">
        <v>1383</v>
      </c>
      <c r="Z44" s="43">
        <v>55000075</v>
      </c>
      <c r="AA44" s="21">
        <v>30</v>
      </c>
      <c r="AB44" s="21">
        <v>55000239</v>
      </c>
      <c r="AC44" s="21">
        <v>60</v>
      </c>
      <c r="AD44" s="21"/>
      <c r="AE44" s="21"/>
      <c r="AF44" s="21"/>
      <c r="AG44" s="21"/>
      <c r="AH44" s="21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495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4" t="str">
        <f t="shared" si="3"/>
        <v>0;0;0;0;0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4" t="str">
        <f t="shared" si="2"/>
        <v>0;0;0;0;0;0;0;0;0</v>
      </c>
      <c r="AY44" s="56" t="s">
        <v>1412</v>
      </c>
      <c r="AZ44" s="4">
        <v>6</v>
      </c>
      <c r="BA44" s="4">
        <v>41</v>
      </c>
      <c r="BB44" s="4"/>
      <c r="BC44" s="21">
        <v>0</v>
      </c>
      <c r="BD44" s="22">
        <v>0</v>
      </c>
      <c r="BE44" s="30">
        <v>0.7</v>
      </c>
      <c r="BF44" s="22" t="s">
        <v>1174</v>
      </c>
    </row>
    <row r="45" spans="1:58" ht="14.25" hidden="1">
      <c r="A45">
        <v>51000042</v>
      </c>
      <c r="B45" s="4" t="s">
        <v>1003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f t="shared" si="0"/>
        <v>0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5">
        <f t="shared" si="1"/>
        <v>-4.8</v>
      </c>
      <c r="U45" s="4">
        <v>10</v>
      </c>
      <c r="V45" s="4">
        <v>15</v>
      </c>
      <c r="W45" s="4">
        <v>0</v>
      </c>
      <c r="X45" s="4" t="s">
        <v>4</v>
      </c>
      <c r="Y45" s="4" t="s">
        <v>1290</v>
      </c>
      <c r="Z45" s="43">
        <v>55000077</v>
      </c>
      <c r="AA45" s="21">
        <v>70</v>
      </c>
      <c r="AB45" s="21">
        <v>55000187</v>
      </c>
      <c r="AC45" s="21">
        <v>100</v>
      </c>
      <c r="AD45" s="21"/>
      <c r="AE45" s="21"/>
      <c r="AF45" s="21"/>
      <c r="AG45" s="21"/>
      <c r="AH45" s="21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620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4" t="str">
        <f t="shared" si="3"/>
        <v>0;0;0;0;0</v>
      </c>
      <c r="AO45" s="21">
        <v>0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4" t="str">
        <f t="shared" si="2"/>
        <v>0;0;0;0;0;0;0;0;0</v>
      </c>
      <c r="AY45" s="56" t="s">
        <v>1412</v>
      </c>
      <c r="AZ45" s="4">
        <v>6</v>
      </c>
      <c r="BA45" s="4">
        <v>42</v>
      </c>
      <c r="BB45" s="4"/>
      <c r="BC45" s="21">
        <v>0</v>
      </c>
      <c r="BD45" s="22">
        <v>0</v>
      </c>
      <c r="BE45" s="30">
        <v>0.2</v>
      </c>
      <c r="BF45" s="22" t="s">
        <v>1174</v>
      </c>
    </row>
    <row r="46" spans="1:58" ht="14.25" hidden="1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f t="shared" si="0"/>
        <v>2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5">
        <f t="shared" si="1"/>
        <v>0.5</v>
      </c>
      <c r="U46" s="4">
        <v>10</v>
      </c>
      <c r="V46" s="4">
        <v>15</v>
      </c>
      <c r="W46" s="4">
        <v>0</v>
      </c>
      <c r="X46" s="4" t="s">
        <v>2</v>
      </c>
      <c r="Y46" s="4" t="s">
        <v>1384</v>
      </c>
      <c r="Z46" s="43">
        <v>55000075</v>
      </c>
      <c r="AA46" s="21">
        <v>60</v>
      </c>
      <c r="AB46" s="21">
        <v>55000078</v>
      </c>
      <c r="AC46" s="21">
        <v>100</v>
      </c>
      <c r="AD46" s="21"/>
      <c r="AE46" s="21"/>
      <c r="AF46" s="21"/>
      <c r="AG46" s="21"/>
      <c r="AH46" s="21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350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4" t="str">
        <f t="shared" si="3"/>
        <v>0;0;0;0;0</v>
      </c>
      <c r="AO46" s="21">
        <v>0</v>
      </c>
      <c r="AP46" s="21">
        <v>0</v>
      </c>
      <c r="AQ46" s="21">
        <v>0</v>
      </c>
      <c r="AR46" s="21">
        <v>0</v>
      </c>
      <c r="AS46" s="21">
        <v>0</v>
      </c>
      <c r="AT46" s="21">
        <v>0</v>
      </c>
      <c r="AU46" s="21">
        <v>0</v>
      </c>
      <c r="AV46" s="21">
        <v>0</v>
      </c>
      <c r="AW46" s="21">
        <v>0</v>
      </c>
      <c r="AX46" s="4" t="str">
        <f t="shared" si="2"/>
        <v>0;0;0;0;0;0;0;0;0</v>
      </c>
      <c r="AY46" s="56" t="s">
        <v>1412</v>
      </c>
      <c r="AZ46" s="4">
        <v>6</v>
      </c>
      <c r="BA46" s="4">
        <v>43</v>
      </c>
      <c r="BB46" s="4"/>
      <c r="BC46" s="21">
        <v>0</v>
      </c>
      <c r="BD46" s="22">
        <v>0</v>
      </c>
      <c r="BE46" s="30">
        <v>0.38688529999999999</v>
      </c>
      <c r="BF46" s="22" t="s">
        <v>1174</v>
      </c>
    </row>
    <row r="47" spans="1:58" ht="14.25" hidden="1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f t="shared" si="0"/>
        <v>5</v>
      </c>
      <c r="I47" s="4">
        <v>3</v>
      </c>
      <c r="J47" s="4">
        <v>13</v>
      </c>
      <c r="K47" s="4">
        <v>10</v>
      </c>
      <c r="L47" s="9">
        <v>-5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5">
        <f t="shared" si="1"/>
        <v>19.600000000000001</v>
      </c>
      <c r="U47" s="4">
        <v>10</v>
      </c>
      <c r="V47" s="4">
        <v>15</v>
      </c>
      <c r="W47" s="4">
        <v>0</v>
      </c>
      <c r="X47" s="4" t="s">
        <v>16</v>
      </c>
      <c r="Y47" s="4" t="s">
        <v>1040</v>
      </c>
      <c r="Z47" s="43">
        <v>55000020</v>
      </c>
      <c r="AA47" s="21">
        <v>100</v>
      </c>
      <c r="AB47" s="21"/>
      <c r="AC47" s="21"/>
      <c r="AD47" s="21"/>
      <c r="AE47" s="21"/>
      <c r="AF47" s="21"/>
      <c r="AG47" s="21"/>
      <c r="AH47" s="21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160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4" t="str">
        <f t="shared" si="3"/>
        <v>0;0;0;0;0</v>
      </c>
      <c r="AO47" s="21">
        <v>0</v>
      </c>
      <c r="AP47" s="21">
        <v>0</v>
      </c>
      <c r="AQ47" s="21">
        <v>0</v>
      </c>
      <c r="AR47" s="21">
        <v>0</v>
      </c>
      <c r="AS47" s="21">
        <v>0</v>
      </c>
      <c r="AT47" s="21">
        <v>0</v>
      </c>
      <c r="AU47" s="21">
        <v>0</v>
      </c>
      <c r="AV47" s="21">
        <v>0</v>
      </c>
      <c r="AW47" s="21">
        <v>0</v>
      </c>
      <c r="AX47" s="4" t="str">
        <f t="shared" si="2"/>
        <v>0;0;0;0;0;0;0;0;0</v>
      </c>
      <c r="AY47" s="56" t="s">
        <v>1412</v>
      </c>
      <c r="AZ47" s="4">
        <v>6</v>
      </c>
      <c r="BA47" s="4">
        <v>44</v>
      </c>
      <c r="BB47" s="4"/>
      <c r="BC47" s="21">
        <v>0</v>
      </c>
      <c r="BD47" s="22">
        <v>0</v>
      </c>
      <c r="BE47" s="30">
        <v>0.5557377</v>
      </c>
      <c r="BF47" s="22" t="s">
        <v>1174</v>
      </c>
    </row>
    <row r="48" spans="1:58" ht="14.25" hidden="1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f t="shared" si="0"/>
        <v>5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5">
        <f t="shared" si="1"/>
        <v>21</v>
      </c>
      <c r="U48" s="4">
        <v>10</v>
      </c>
      <c r="V48" s="4">
        <v>15</v>
      </c>
      <c r="W48" s="4">
        <v>0</v>
      </c>
      <c r="X48" s="4" t="s">
        <v>16</v>
      </c>
      <c r="Y48" s="4" t="s">
        <v>1041</v>
      </c>
      <c r="Z48" s="43">
        <v>55000080</v>
      </c>
      <c r="AA48" s="21">
        <v>100</v>
      </c>
      <c r="AB48" s="21"/>
      <c r="AC48" s="21"/>
      <c r="AD48" s="21"/>
      <c r="AE48" s="21"/>
      <c r="AF48" s="21"/>
      <c r="AG48" s="21"/>
      <c r="AH48" s="21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200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4" t="str">
        <f t="shared" si="3"/>
        <v>0;0;0;0;0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4" t="str">
        <f t="shared" si="2"/>
        <v>0;0;0;0;0;0;0;0;0</v>
      </c>
      <c r="AY48" s="56" t="s">
        <v>1412</v>
      </c>
      <c r="AZ48" s="4">
        <v>6</v>
      </c>
      <c r="BA48" s="4">
        <v>45</v>
      </c>
      <c r="BB48" s="4"/>
      <c r="BC48" s="21">
        <v>0</v>
      </c>
      <c r="BD48" s="22">
        <v>0</v>
      </c>
      <c r="BE48" s="30">
        <v>0.46721309999999999</v>
      </c>
      <c r="BF48" s="22" t="s">
        <v>1174</v>
      </c>
    </row>
    <row r="49" spans="1:58" ht="14.25" hidden="1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5">
        <f t="shared" si="1"/>
        <v>16</v>
      </c>
      <c r="U49" s="4">
        <v>10</v>
      </c>
      <c r="V49" s="4">
        <v>20</v>
      </c>
      <c r="W49" s="4">
        <v>0</v>
      </c>
      <c r="X49" s="4" t="s">
        <v>19</v>
      </c>
      <c r="Y49" s="4" t="s">
        <v>1042</v>
      </c>
      <c r="Z49" s="43">
        <v>55000081</v>
      </c>
      <c r="AA49" s="21">
        <v>100</v>
      </c>
      <c r="AB49" s="21"/>
      <c r="AC49" s="21"/>
      <c r="AD49" s="21"/>
      <c r="AE49" s="21"/>
      <c r="AF49" s="21"/>
      <c r="AG49" s="21"/>
      <c r="AH49" s="21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100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4" t="str">
        <f t="shared" si="3"/>
        <v>0;0;0;0;0</v>
      </c>
      <c r="AO49" s="21">
        <v>0</v>
      </c>
      <c r="AP49" s="21">
        <v>0</v>
      </c>
      <c r="AQ49" s="21">
        <v>0</v>
      </c>
      <c r="AR49" s="21">
        <v>0</v>
      </c>
      <c r="AS49" s="21">
        <v>0</v>
      </c>
      <c r="AT49" s="21">
        <v>0</v>
      </c>
      <c r="AU49" s="21">
        <v>0</v>
      </c>
      <c r="AV49" s="21">
        <v>0</v>
      </c>
      <c r="AW49" s="21">
        <v>0</v>
      </c>
      <c r="AX49" s="4" t="str">
        <f t="shared" si="2"/>
        <v>0;0;0;0;0;0;0;0;0</v>
      </c>
      <c r="AY49" s="56" t="s">
        <v>1412</v>
      </c>
      <c r="AZ49" s="4">
        <v>6</v>
      </c>
      <c r="BA49" s="4">
        <v>46</v>
      </c>
      <c r="BB49" s="4"/>
      <c r="BC49" s="21">
        <v>0</v>
      </c>
      <c r="BD49" s="22">
        <v>0</v>
      </c>
      <c r="BE49" s="30">
        <v>0.3245902</v>
      </c>
      <c r="BF49" s="22" t="s">
        <v>1174</v>
      </c>
    </row>
    <row r="50" spans="1:58" ht="14.25" hidden="1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f t="shared" si="0"/>
        <v>5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5">
        <f t="shared" si="1"/>
        <v>22.2</v>
      </c>
      <c r="U50" s="4">
        <v>10</v>
      </c>
      <c r="V50" s="4">
        <v>15</v>
      </c>
      <c r="W50" s="4">
        <v>0</v>
      </c>
      <c r="X50" s="4" t="s">
        <v>2</v>
      </c>
      <c r="Y50" s="4" t="s">
        <v>1043</v>
      </c>
      <c r="Z50" s="43">
        <v>55000039</v>
      </c>
      <c r="AA50" s="21">
        <v>10</v>
      </c>
      <c r="AB50" s="21">
        <v>55000082</v>
      </c>
      <c r="AC50" s="21">
        <v>20</v>
      </c>
      <c r="AD50" s="21"/>
      <c r="AE50" s="21"/>
      <c r="AF50" s="21"/>
      <c r="AG50" s="21"/>
      <c r="AH50" s="21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320</v>
      </c>
      <c r="AI50" s="21">
        <v>0</v>
      </c>
      <c r="AJ50" s="21">
        <v>0</v>
      </c>
      <c r="AK50" s="21">
        <v>0</v>
      </c>
      <c r="AL50" s="21">
        <v>0</v>
      </c>
      <c r="AM50" s="21">
        <v>0</v>
      </c>
      <c r="AN50" s="4" t="str">
        <f t="shared" si="3"/>
        <v>0;0;0;0;0</v>
      </c>
      <c r="AO50" s="21">
        <v>0</v>
      </c>
      <c r="AP50" s="21">
        <v>0</v>
      </c>
      <c r="AQ50" s="21">
        <v>0</v>
      </c>
      <c r="AR50" s="21">
        <v>0</v>
      </c>
      <c r="AS50" s="21">
        <v>0</v>
      </c>
      <c r="AT50" s="21">
        <v>0</v>
      </c>
      <c r="AU50" s="21">
        <v>0</v>
      </c>
      <c r="AV50" s="21">
        <v>0</v>
      </c>
      <c r="AW50" s="21">
        <v>0</v>
      </c>
      <c r="AX50" s="4" t="str">
        <f t="shared" si="2"/>
        <v>0;0;0;0;0;0;0;0;0</v>
      </c>
      <c r="AY50" s="56" t="s">
        <v>1412</v>
      </c>
      <c r="AZ50" s="4">
        <v>4</v>
      </c>
      <c r="BA50" s="4">
        <v>47</v>
      </c>
      <c r="BB50" s="4"/>
      <c r="BC50" s="21">
        <v>0</v>
      </c>
      <c r="BD50" s="22">
        <v>0</v>
      </c>
      <c r="BE50" s="30">
        <v>0.8573771</v>
      </c>
      <c r="BF50" s="22" t="s">
        <v>1174</v>
      </c>
    </row>
    <row r="51" spans="1:58" ht="14.25" hidden="1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f t="shared" si="0"/>
        <v>4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5">
        <f t="shared" si="1"/>
        <v>9</v>
      </c>
      <c r="U51" s="4">
        <v>10</v>
      </c>
      <c r="V51" s="4">
        <v>5</v>
      </c>
      <c r="W51" s="4">
        <v>0</v>
      </c>
      <c r="X51" s="4" t="s">
        <v>9</v>
      </c>
      <c r="Y51" s="4" t="s">
        <v>1044</v>
      </c>
      <c r="Z51" s="43">
        <v>55000083</v>
      </c>
      <c r="AA51" s="21">
        <v>40</v>
      </c>
      <c r="AB51" s="21">
        <v>55010006</v>
      </c>
      <c r="AC51" s="21">
        <v>100</v>
      </c>
      <c r="AD51" s="21"/>
      <c r="AE51" s="21"/>
      <c r="AF51" s="21"/>
      <c r="AG51" s="21"/>
      <c r="AH51" s="21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1200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4" t="str">
        <f t="shared" si="3"/>
        <v>0;0;0;0;0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4" t="str">
        <f t="shared" si="2"/>
        <v>0;0;0;0;0;0;0;0;0</v>
      </c>
      <c r="AY51" s="56" t="s">
        <v>1412</v>
      </c>
      <c r="AZ51" s="4">
        <v>6</v>
      </c>
      <c r="BA51" s="4">
        <v>48</v>
      </c>
      <c r="BB51" s="4"/>
      <c r="BC51" s="21">
        <v>0</v>
      </c>
      <c r="BD51" s="22">
        <v>0</v>
      </c>
      <c r="BE51" s="30">
        <v>0.33606560000000002</v>
      </c>
      <c r="BF51" s="22" t="s">
        <v>1174</v>
      </c>
    </row>
    <row r="52" spans="1:58" ht="14.25" hidden="1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f t="shared" si="0"/>
        <v>5</v>
      </c>
      <c r="I52" s="4">
        <v>1</v>
      </c>
      <c r="J52" s="4">
        <v>-10</v>
      </c>
      <c r="K52" s="4">
        <v>15</v>
      </c>
      <c r="L52" s="4">
        <v>-2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5">
        <f t="shared" si="1"/>
        <v>13</v>
      </c>
      <c r="U52" s="4">
        <v>10</v>
      </c>
      <c r="V52" s="4">
        <v>10</v>
      </c>
      <c r="W52" s="4">
        <v>0</v>
      </c>
      <c r="X52" s="4" t="s">
        <v>9</v>
      </c>
      <c r="Y52" s="4" t="s">
        <v>1421</v>
      </c>
      <c r="Z52" s="43">
        <v>55000084</v>
      </c>
      <c r="AA52" s="21">
        <v>100</v>
      </c>
      <c r="AB52" s="21"/>
      <c r="AC52" s="21"/>
      <c r="AD52" s="21"/>
      <c r="AE52" s="21"/>
      <c r="AF52" s="21"/>
      <c r="AG52" s="21"/>
      <c r="AH52" s="21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1000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4" t="str">
        <f t="shared" si="3"/>
        <v>0;0;0;0;0</v>
      </c>
      <c r="AO52" s="21">
        <v>0</v>
      </c>
      <c r="AP52" s="21">
        <v>0</v>
      </c>
      <c r="AQ52" s="21">
        <v>0</v>
      </c>
      <c r="AR52" s="21">
        <v>0</v>
      </c>
      <c r="AS52" s="21">
        <v>0</v>
      </c>
      <c r="AT52" s="21">
        <v>0</v>
      </c>
      <c r="AU52" s="21">
        <v>0</v>
      </c>
      <c r="AV52" s="21">
        <v>0</v>
      </c>
      <c r="AW52" s="21">
        <v>0</v>
      </c>
      <c r="AX52" s="4" t="str">
        <f t="shared" si="2"/>
        <v>0;0;0;0;0;0;0;0;0</v>
      </c>
      <c r="AY52" s="56" t="s">
        <v>1412</v>
      </c>
      <c r="AZ52" s="4">
        <v>6</v>
      </c>
      <c r="BA52" s="4">
        <v>49</v>
      </c>
      <c r="BB52" s="4"/>
      <c r="BC52" s="21">
        <v>0</v>
      </c>
      <c r="BD52" s="22">
        <v>0</v>
      </c>
      <c r="BE52" s="30">
        <v>0.2377049</v>
      </c>
      <c r="BF52" s="22" t="s">
        <v>1174</v>
      </c>
    </row>
    <row r="53" spans="1:58" ht="14.25" hidden="1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9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5">
        <f t="shared" si="1"/>
        <v>17.5</v>
      </c>
      <c r="U53" s="4">
        <v>10</v>
      </c>
      <c r="V53" s="4">
        <v>15</v>
      </c>
      <c r="W53" s="4">
        <v>0</v>
      </c>
      <c r="X53" s="4" t="s">
        <v>16</v>
      </c>
      <c r="Y53" s="4" t="s">
        <v>1045</v>
      </c>
      <c r="Z53" s="43">
        <v>55000085</v>
      </c>
      <c r="AA53" s="21">
        <v>100</v>
      </c>
      <c r="AB53" s="21"/>
      <c r="AC53" s="21"/>
      <c r="AD53" s="21"/>
      <c r="AE53" s="21"/>
      <c r="AF53" s="21"/>
      <c r="AG53" s="21"/>
      <c r="AH53" s="21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250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4" t="str">
        <f t="shared" si="3"/>
        <v>0;0;0;0;0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4" t="str">
        <f t="shared" si="2"/>
        <v>0;0;0;0;0;0;0;0;0</v>
      </c>
      <c r="AY53" s="56" t="s">
        <v>1412</v>
      </c>
      <c r="AZ53" s="4">
        <v>6</v>
      </c>
      <c r="BA53" s="4">
        <v>50</v>
      </c>
      <c r="BB53" s="4"/>
      <c r="BC53" s="21">
        <v>0</v>
      </c>
      <c r="BD53" s="22">
        <v>0</v>
      </c>
      <c r="BE53" s="30">
        <v>0.39836070000000001</v>
      </c>
      <c r="BF53" s="22" t="s">
        <v>1174</v>
      </c>
    </row>
    <row r="54" spans="1:58" ht="14.25" hidden="1">
      <c r="A54">
        <v>51000051</v>
      </c>
      <c r="B54" s="4" t="s">
        <v>63</v>
      </c>
      <c r="C54" s="4" t="s">
        <v>534</v>
      </c>
      <c r="D54" s="25" t="s">
        <v>919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5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1393</v>
      </c>
      <c r="Z54" s="43">
        <v>55000066</v>
      </c>
      <c r="AA54" s="21">
        <v>100</v>
      </c>
      <c r="AB54" s="21"/>
      <c r="AC54" s="21"/>
      <c r="AD54" s="21"/>
      <c r="AE54" s="21"/>
      <c r="AF54" s="21"/>
      <c r="AG54" s="21"/>
      <c r="AH54" s="21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100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4" t="str">
        <f t="shared" si="3"/>
        <v>0;0;0;0;0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4" t="str">
        <f t="shared" si="2"/>
        <v>0;0;0;0;0;0;0;0;0</v>
      </c>
      <c r="AY54" s="56" t="s">
        <v>1412</v>
      </c>
      <c r="AZ54" s="4">
        <v>6</v>
      </c>
      <c r="BA54" s="4">
        <v>51</v>
      </c>
      <c r="BB54" s="4"/>
      <c r="BC54" s="21">
        <v>0</v>
      </c>
      <c r="BD54" s="22">
        <v>0</v>
      </c>
      <c r="BE54" s="30">
        <v>0.53442619999999996</v>
      </c>
      <c r="BF54" s="22" t="s">
        <v>1174</v>
      </c>
    </row>
    <row r="55" spans="1:58" ht="14.25" hidden="1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f t="shared" si="0"/>
        <v>5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5">
        <f t="shared" si="1"/>
        <v>20.32</v>
      </c>
      <c r="U55" s="4">
        <v>10</v>
      </c>
      <c r="V55" s="4">
        <v>10</v>
      </c>
      <c r="W55" s="4">
        <v>0</v>
      </c>
      <c r="X55" s="4" t="s">
        <v>65</v>
      </c>
      <c r="Y55" s="4" t="s">
        <v>1046</v>
      </c>
      <c r="Z55" s="43">
        <v>55000086</v>
      </c>
      <c r="AA55" s="21">
        <v>100</v>
      </c>
      <c r="AB55" s="21"/>
      <c r="AC55" s="21"/>
      <c r="AD55" s="21"/>
      <c r="AE55" s="21"/>
      <c r="AF55" s="21"/>
      <c r="AG55" s="21"/>
      <c r="AH55" s="21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132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4" t="str">
        <f t="shared" si="3"/>
        <v>0;0;0;0;0</v>
      </c>
      <c r="AO55" s="21">
        <v>0</v>
      </c>
      <c r="AP55" s="21">
        <v>0</v>
      </c>
      <c r="AQ55" s="21">
        <v>0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4" t="str">
        <f t="shared" si="2"/>
        <v>0;0;0;0;0;0;0;0;0</v>
      </c>
      <c r="AY55" s="56" t="s">
        <v>1412</v>
      </c>
      <c r="AZ55" s="4">
        <v>6</v>
      </c>
      <c r="BA55" s="4">
        <v>52</v>
      </c>
      <c r="BB55" s="4"/>
      <c r="BC55" s="21">
        <v>0</v>
      </c>
      <c r="BD55" s="22">
        <v>0</v>
      </c>
      <c r="BE55" s="30">
        <v>0.33770489999999997</v>
      </c>
      <c r="BF55" s="22" t="s">
        <v>1174</v>
      </c>
    </row>
    <row r="56" spans="1:58" ht="14.25" hidden="1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f t="shared" si="0"/>
        <v>5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5">
        <f t="shared" si="1"/>
        <v>10.120000000000001</v>
      </c>
      <c r="U56" s="4">
        <v>10</v>
      </c>
      <c r="V56" s="4">
        <v>20</v>
      </c>
      <c r="W56" s="4">
        <v>0</v>
      </c>
      <c r="X56" s="4" t="s">
        <v>4</v>
      </c>
      <c r="Y56" s="4" t="s">
        <v>1385</v>
      </c>
      <c r="Z56" s="43">
        <v>55000087</v>
      </c>
      <c r="AA56" s="21">
        <v>30</v>
      </c>
      <c r="AB56" s="21"/>
      <c r="AC56" s="21"/>
      <c r="AD56" s="21"/>
      <c r="AE56" s="21"/>
      <c r="AF56" s="21"/>
      <c r="AG56" s="21"/>
      <c r="AH56" s="21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180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4" t="str">
        <f t="shared" si="3"/>
        <v>0;0;0;0;0</v>
      </c>
      <c r="AO56" s="21">
        <v>0</v>
      </c>
      <c r="AP56" s="21">
        <v>0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0.3</v>
      </c>
      <c r="AX56" s="4" t="str">
        <f t="shared" si="2"/>
        <v>0;0;0;0;0;0;0;0;0.3</v>
      </c>
      <c r="AY56" s="56" t="s">
        <v>1412</v>
      </c>
      <c r="AZ56" s="4">
        <v>6</v>
      </c>
      <c r="BA56" s="4">
        <v>53</v>
      </c>
      <c r="BB56" s="4"/>
      <c r="BC56" s="21">
        <v>0</v>
      </c>
      <c r="BD56" s="22">
        <v>0</v>
      </c>
      <c r="BE56" s="30">
        <v>0.5557377</v>
      </c>
      <c r="BF56" s="22" t="s">
        <v>1174</v>
      </c>
    </row>
    <row r="57" spans="1:58" ht="14.25" hidden="1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f t="shared" si="0"/>
        <v>2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5">
        <f t="shared" si="1"/>
        <v>2.0999999999999996</v>
      </c>
      <c r="U57" s="4">
        <v>10</v>
      </c>
      <c r="V57" s="4">
        <v>20</v>
      </c>
      <c r="W57" s="4">
        <v>0</v>
      </c>
      <c r="X57" s="4" t="s">
        <v>4</v>
      </c>
      <c r="Y57" s="4" t="s">
        <v>1300</v>
      </c>
      <c r="Z57" s="43">
        <v>55000088</v>
      </c>
      <c r="AA57" s="21">
        <v>30</v>
      </c>
      <c r="AB57" s="21">
        <v>55000089</v>
      </c>
      <c r="AC57" s="21">
        <v>70</v>
      </c>
      <c r="AD57" s="21"/>
      <c r="AE57" s="21"/>
      <c r="AF57" s="21"/>
      <c r="AG57" s="21"/>
      <c r="AH57" s="21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510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4" t="str">
        <f t="shared" si="3"/>
        <v>0;0;0;0;0</v>
      </c>
      <c r="AO57" s="21">
        <v>0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0</v>
      </c>
      <c r="AX57" s="4" t="str">
        <f t="shared" si="2"/>
        <v>0;0;0;0;0;0;0;0;0</v>
      </c>
      <c r="AY57" s="56" t="s">
        <v>1412</v>
      </c>
      <c r="AZ57" s="4">
        <v>6</v>
      </c>
      <c r="BA57" s="4">
        <v>54</v>
      </c>
      <c r="BB57" s="4"/>
      <c r="BC57" s="21">
        <v>0</v>
      </c>
      <c r="BD57" s="22">
        <v>0</v>
      </c>
      <c r="BE57" s="30">
        <v>0.24918029999999999</v>
      </c>
      <c r="BF57" s="22" t="s">
        <v>1174</v>
      </c>
    </row>
    <row r="58" spans="1:58" ht="14.25" hidden="1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5">
        <f t="shared" si="1"/>
        <v>1</v>
      </c>
      <c r="U58" s="4">
        <v>10</v>
      </c>
      <c r="V58" s="4">
        <v>15</v>
      </c>
      <c r="W58" s="4">
        <v>0</v>
      </c>
      <c r="X58" s="4" t="s">
        <v>4</v>
      </c>
      <c r="Y58" s="4" t="s">
        <v>1047</v>
      </c>
      <c r="Z58" s="43">
        <v>55000090</v>
      </c>
      <c r="AA58" s="21">
        <v>100</v>
      </c>
      <c r="AB58" s="21"/>
      <c r="AC58" s="21"/>
      <c r="AD58" s="21"/>
      <c r="AE58" s="21"/>
      <c r="AF58" s="21"/>
      <c r="AG58" s="21"/>
      <c r="AH58" s="21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600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4" t="str">
        <f t="shared" si="3"/>
        <v>0;0;0;0;0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4" t="str">
        <f t="shared" si="2"/>
        <v>0;0;0;0;0;0;0;0;0</v>
      </c>
      <c r="AY58" s="56" t="s">
        <v>1412</v>
      </c>
      <c r="AZ58" s="4">
        <v>6</v>
      </c>
      <c r="BA58" s="4">
        <v>55</v>
      </c>
      <c r="BB58" s="4"/>
      <c r="BC58" s="21">
        <v>0</v>
      </c>
      <c r="BD58" s="22">
        <v>0</v>
      </c>
      <c r="BE58" s="30">
        <v>0.3967213</v>
      </c>
      <c r="BF58" s="22" t="s">
        <v>1174</v>
      </c>
    </row>
    <row r="59" spans="1:58" ht="14.25" hidden="1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f t="shared" si="0"/>
        <v>4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5">
        <f t="shared" si="1"/>
        <v>5.75</v>
      </c>
      <c r="U59" s="4">
        <v>10</v>
      </c>
      <c r="V59" s="4">
        <v>25</v>
      </c>
      <c r="W59" s="4">
        <v>0</v>
      </c>
      <c r="X59" s="4" t="s">
        <v>69</v>
      </c>
      <c r="Y59" s="4" t="s">
        <v>1339</v>
      </c>
      <c r="Z59" s="43">
        <v>55000091</v>
      </c>
      <c r="AA59" s="21">
        <v>100</v>
      </c>
      <c r="AB59" s="21"/>
      <c r="AC59" s="21"/>
      <c r="AD59" s="21"/>
      <c r="AE59" s="21"/>
      <c r="AF59" s="21"/>
      <c r="AG59" s="21"/>
      <c r="AH59" s="21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-1425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4" t="str">
        <f t="shared" si="3"/>
        <v>0;0;0;0;0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0</v>
      </c>
      <c r="AV59" s="21">
        <v>0</v>
      </c>
      <c r="AW59" s="21">
        <v>0</v>
      </c>
      <c r="AX59" s="4" t="str">
        <f t="shared" si="2"/>
        <v>0;0;0;0;0;0;0;0;0</v>
      </c>
      <c r="AY59" s="56" t="s">
        <v>1412</v>
      </c>
      <c r="AZ59" s="4">
        <v>6</v>
      </c>
      <c r="BA59" s="4">
        <v>56</v>
      </c>
      <c r="BB59" s="4"/>
      <c r="BC59" s="21">
        <v>0</v>
      </c>
      <c r="BD59" s="22">
        <v>0</v>
      </c>
      <c r="BE59" s="30">
        <v>0.70163940000000002</v>
      </c>
      <c r="BF59" s="22" t="s">
        <v>1174</v>
      </c>
    </row>
    <row r="60" spans="1:58" ht="14.25" hidden="1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f t="shared" si="0"/>
        <v>4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5">
        <f t="shared" si="1"/>
        <v>7.5</v>
      </c>
      <c r="U60" s="4">
        <v>10</v>
      </c>
      <c r="V60" s="4">
        <v>15</v>
      </c>
      <c r="W60" s="4">
        <v>0</v>
      </c>
      <c r="X60" s="4" t="s">
        <v>9</v>
      </c>
      <c r="Y60" s="4" t="s">
        <v>1180</v>
      </c>
      <c r="Z60" s="43">
        <v>55000092</v>
      </c>
      <c r="AA60" s="21">
        <v>30</v>
      </c>
      <c r="AB60" s="21"/>
      <c r="AC60" s="21"/>
      <c r="AD60" s="21"/>
      <c r="AE60" s="21"/>
      <c r="AF60" s="21"/>
      <c r="AG60" s="21"/>
      <c r="AH60" s="21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150</v>
      </c>
      <c r="AI60" s="21">
        <v>0</v>
      </c>
      <c r="AJ60" s="21">
        <v>0</v>
      </c>
      <c r="AK60" s="21">
        <v>0</v>
      </c>
      <c r="AL60" s="21">
        <v>0</v>
      </c>
      <c r="AM60" s="21">
        <v>0</v>
      </c>
      <c r="AN60" s="4" t="str">
        <f t="shared" si="3"/>
        <v>0;0;0;0;0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4" t="str">
        <f t="shared" si="2"/>
        <v>0;0;0;0;0;0;0;0;0</v>
      </c>
      <c r="AY60" s="56" t="s">
        <v>1412</v>
      </c>
      <c r="AZ60" s="4">
        <v>6</v>
      </c>
      <c r="BA60" s="4">
        <v>57</v>
      </c>
      <c r="BB60" s="4"/>
      <c r="BC60" s="21">
        <v>0</v>
      </c>
      <c r="BD60" s="22">
        <v>0</v>
      </c>
      <c r="BE60" s="30">
        <v>0.26065569999999999</v>
      </c>
      <c r="BF60" s="22" t="s">
        <v>1174</v>
      </c>
    </row>
    <row r="61" spans="1:58" ht="14.25" hidden="1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f t="shared" si="0"/>
        <v>5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5">
        <f t="shared" si="1"/>
        <v>24.5</v>
      </c>
      <c r="U61" s="4">
        <v>10</v>
      </c>
      <c r="V61" s="4">
        <v>15</v>
      </c>
      <c r="W61" s="4">
        <v>0</v>
      </c>
      <c r="X61" s="4" t="s">
        <v>24</v>
      </c>
      <c r="Y61" s="4" t="s">
        <v>1293</v>
      </c>
      <c r="Z61" s="43">
        <v>55000093</v>
      </c>
      <c r="AA61" s="21">
        <v>25</v>
      </c>
      <c r="AB61" s="21"/>
      <c r="AC61" s="21"/>
      <c r="AD61" s="21"/>
      <c r="AE61" s="21"/>
      <c r="AF61" s="21"/>
      <c r="AG61" s="21"/>
      <c r="AH61" s="21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50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4" t="str">
        <f t="shared" si="3"/>
        <v>0;0;0;0;0</v>
      </c>
      <c r="AO61" s="21">
        <v>0</v>
      </c>
      <c r="AP61" s="21">
        <v>0</v>
      </c>
      <c r="AQ61" s="21">
        <v>0</v>
      </c>
      <c r="AR61" s="21">
        <v>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4" t="str">
        <f t="shared" si="2"/>
        <v>0;0;0;0;0;0;0;0;0</v>
      </c>
      <c r="AY61" s="56" t="s">
        <v>1412</v>
      </c>
      <c r="AZ61" s="4">
        <v>6</v>
      </c>
      <c r="BA61" s="4">
        <v>58</v>
      </c>
      <c r="BB61" s="4"/>
      <c r="BC61" s="21">
        <v>0</v>
      </c>
      <c r="BD61" s="22">
        <v>0</v>
      </c>
      <c r="BE61" s="30">
        <v>0.17213120000000001</v>
      </c>
      <c r="BF61" s="22" t="s">
        <v>1174</v>
      </c>
    </row>
    <row r="62" spans="1:58" ht="14.25" hidden="1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5">
        <f t="shared" si="1"/>
        <v>9.9</v>
      </c>
      <c r="U62" s="4">
        <v>10</v>
      </c>
      <c r="V62" s="4">
        <v>15</v>
      </c>
      <c r="W62" s="4">
        <v>0</v>
      </c>
      <c r="X62" s="4" t="s">
        <v>65</v>
      </c>
      <c r="Y62" s="4" t="s">
        <v>1048</v>
      </c>
      <c r="Z62" s="43">
        <v>55000062</v>
      </c>
      <c r="AA62" s="21">
        <v>20</v>
      </c>
      <c r="AB62" s="21"/>
      <c r="AC62" s="21"/>
      <c r="AD62" s="21"/>
      <c r="AE62" s="21"/>
      <c r="AF62" s="21"/>
      <c r="AG62" s="21"/>
      <c r="AH62" s="21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90</v>
      </c>
      <c r="AI62" s="21">
        <v>0</v>
      </c>
      <c r="AJ62" s="21">
        <v>0</v>
      </c>
      <c r="AK62" s="21">
        <v>0</v>
      </c>
      <c r="AL62" s="21">
        <v>0</v>
      </c>
      <c r="AM62" s="21">
        <v>0</v>
      </c>
      <c r="AN62" s="4" t="str">
        <f t="shared" si="3"/>
        <v>0;0;0;0;0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4" t="str">
        <f t="shared" si="2"/>
        <v>0;0;0;0;0;0;0;0;0</v>
      </c>
      <c r="AY62" s="56" t="s">
        <v>1412</v>
      </c>
      <c r="AZ62" s="4">
        <v>6</v>
      </c>
      <c r="BA62" s="4">
        <v>59</v>
      </c>
      <c r="BB62" s="4"/>
      <c r="BC62" s="21">
        <v>0</v>
      </c>
      <c r="BD62" s="22">
        <v>0</v>
      </c>
      <c r="BE62" s="30">
        <v>0.13278690000000001</v>
      </c>
      <c r="BF62" s="22" t="s">
        <v>1174</v>
      </c>
    </row>
    <row r="63" spans="1:58" ht="14.25" hidden="1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f t="shared" si="0"/>
        <v>5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5">
        <f t="shared" si="1"/>
        <v>22.92</v>
      </c>
      <c r="U63" s="4">
        <v>10</v>
      </c>
      <c r="V63" s="4">
        <v>15</v>
      </c>
      <c r="W63" s="4">
        <v>0</v>
      </c>
      <c r="X63" s="4" t="s">
        <v>38</v>
      </c>
      <c r="Y63" s="4" t="s">
        <v>1049</v>
      </c>
      <c r="Z63" s="43">
        <v>55000094</v>
      </c>
      <c r="AA63" s="21">
        <v>12</v>
      </c>
      <c r="AB63" s="21"/>
      <c r="AC63" s="21"/>
      <c r="AD63" s="21"/>
      <c r="AE63" s="21"/>
      <c r="AF63" s="21"/>
      <c r="AG63" s="21"/>
      <c r="AH63" s="21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360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4" t="str">
        <f t="shared" si="3"/>
        <v>0;0;0;0;0</v>
      </c>
      <c r="AO63" s="21">
        <v>0</v>
      </c>
      <c r="AP63" s="21">
        <v>0</v>
      </c>
      <c r="AQ63" s="21">
        <v>0</v>
      </c>
      <c r="AR63" s="21">
        <v>0</v>
      </c>
      <c r="AS63" s="21">
        <v>0</v>
      </c>
      <c r="AT63" s="21">
        <v>0.3</v>
      </c>
      <c r="AU63" s="21">
        <v>0</v>
      </c>
      <c r="AV63" s="21">
        <v>0</v>
      </c>
      <c r="AW63" s="21">
        <v>0</v>
      </c>
      <c r="AX63" s="4" t="str">
        <f t="shared" si="2"/>
        <v>0;0;0;0;0;0.3;0;0;0</v>
      </c>
      <c r="AY63" s="56" t="s">
        <v>1412</v>
      </c>
      <c r="AZ63" s="4">
        <v>6</v>
      </c>
      <c r="BA63" s="4">
        <v>60</v>
      </c>
      <c r="BB63" s="4"/>
      <c r="BC63" s="21">
        <v>0</v>
      </c>
      <c r="BD63" s="22">
        <v>0</v>
      </c>
      <c r="BE63" s="30">
        <v>0.75737699999999997</v>
      </c>
      <c r="BF63" s="22" t="s">
        <v>1174</v>
      </c>
    </row>
    <row r="64" spans="1:58" ht="14.25" hidden="1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5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43"/>
      <c r="AA64" s="21"/>
      <c r="AB64" s="21"/>
      <c r="AC64" s="21"/>
      <c r="AD64" s="21"/>
      <c r="AE64" s="21"/>
      <c r="AF64" s="21"/>
      <c r="AG64" s="21"/>
      <c r="AH64" s="21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4" t="str">
        <f t="shared" si="3"/>
        <v>0;0;0;0;0</v>
      </c>
      <c r="AO64" s="21">
        <v>0</v>
      </c>
      <c r="AP64" s="21">
        <v>0.3</v>
      </c>
      <c r="AQ64" s="21">
        <v>0.3</v>
      </c>
      <c r="AR64" s="21">
        <v>0</v>
      </c>
      <c r="AS64" s="21">
        <v>0.3</v>
      </c>
      <c r="AT64" s="21">
        <v>0</v>
      </c>
      <c r="AU64" s="21">
        <v>0</v>
      </c>
      <c r="AV64" s="21">
        <v>0</v>
      </c>
      <c r="AW64" s="21">
        <v>0</v>
      </c>
      <c r="AX64" s="4" t="str">
        <f t="shared" si="2"/>
        <v>0;0.3;0.3;0;0.3;0;0;0;0</v>
      </c>
      <c r="AY64" s="56" t="s">
        <v>1412</v>
      </c>
      <c r="AZ64" s="4">
        <v>6</v>
      </c>
      <c r="BA64" s="4">
        <v>61</v>
      </c>
      <c r="BB64" s="4"/>
      <c r="BC64" s="21">
        <v>0</v>
      </c>
      <c r="BD64" s="22">
        <v>0</v>
      </c>
      <c r="BE64" s="30">
        <v>0.43442619999999998</v>
      </c>
      <c r="BF64" s="22" t="s">
        <v>1174</v>
      </c>
    </row>
    <row r="65" spans="1:58" ht="14.25" hidden="1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-3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5">
        <f t="shared" si="1"/>
        <v>-8</v>
      </c>
      <c r="U65" s="4">
        <v>10</v>
      </c>
      <c r="V65" s="4">
        <v>20</v>
      </c>
      <c r="W65" s="4">
        <v>0</v>
      </c>
      <c r="X65" s="4" t="s">
        <v>6</v>
      </c>
      <c r="Y65" s="4"/>
      <c r="Z65" s="43"/>
      <c r="AA65" s="21"/>
      <c r="AB65" s="21"/>
      <c r="AC65" s="21"/>
      <c r="AD65" s="21"/>
      <c r="AE65" s="21"/>
      <c r="AF65" s="21"/>
      <c r="AG65" s="21"/>
      <c r="AH65" s="21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4" t="str">
        <f t="shared" si="3"/>
        <v>0;0;0;0;0</v>
      </c>
      <c r="AO65" s="21">
        <v>0</v>
      </c>
      <c r="AP65" s="21">
        <v>0</v>
      </c>
      <c r="AQ65" s="21">
        <v>0</v>
      </c>
      <c r="AR65" s="21">
        <v>0</v>
      </c>
      <c r="AS65" s="21">
        <v>0</v>
      </c>
      <c r="AT65" s="21">
        <v>0</v>
      </c>
      <c r="AU65" s="21">
        <v>0</v>
      </c>
      <c r="AV65" s="21">
        <v>0</v>
      </c>
      <c r="AW65" s="21">
        <v>0</v>
      </c>
      <c r="AX65" s="4" t="str">
        <f t="shared" si="2"/>
        <v>0;0;0;0;0;0;0;0;0</v>
      </c>
      <c r="AY65" s="56" t="s">
        <v>1412</v>
      </c>
      <c r="AZ65" s="4">
        <v>6</v>
      </c>
      <c r="BA65" s="4">
        <v>62</v>
      </c>
      <c r="BB65" s="4"/>
      <c r="BC65" s="21">
        <v>0</v>
      </c>
      <c r="BD65" s="22">
        <v>0</v>
      </c>
      <c r="BE65" s="30">
        <v>0.14590159999999999</v>
      </c>
      <c r="BF65" s="22" t="s">
        <v>1175</v>
      </c>
    </row>
    <row r="66" spans="1:58" ht="14.25" hidden="1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-9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5">
        <f t="shared" si="1"/>
        <v>-9</v>
      </c>
      <c r="U66" s="4">
        <v>10</v>
      </c>
      <c r="V66" s="4">
        <v>20</v>
      </c>
      <c r="W66" s="4">
        <v>0</v>
      </c>
      <c r="X66" s="4" t="s">
        <v>2</v>
      </c>
      <c r="Y66" s="4"/>
      <c r="Z66" s="43"/>
      <c r="AA66" s="21"/>
      <c r="AB66" s="21"/>
      <c r="AC66" s="21"/>
      <c r="AD66" s="21"/>
      <c r="AE66" s="21"/>
      <c r="AF66" s="21"/>
      <c r="AG66" s="21"/>
      <c r="AH66" s="21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4" t="str">
        <f t="shared" si="3"/>
        <v>0;0;0;0;0</v>
      </c>
      <c r="AO66" s="21">
        <v>0</v>
      </c>
      <c r="AP66" s="21">
        <v>0</v>
      </c>
      <c r="AQ66" s="21">
        <v>0</v>
      </c>
      <c r="AR66" s="21">
        <v>0</v>
      </c>
      <c r="AS66" s="21">
        <v>0</v>
      </c>
      <c r="AT66" s="21">
        <v>0</v>
      </c>
      <c r="AU66" s="21">
        <v>0</v>
      </c>
      <c r="AV66" s="21">
        <v>0</v>
      </c>
      <c r="AW66" s="21">
        <v>0</v>
      </c>
      <c r="AX66" s="4" t="str">
        <f t="shared" si="2"/>
        <v>0;0;0;0;0;0;0;0;0</v>
      </c>
      <c r="AY66" s="56" t="s">
        <v>1412</v>
      </c>
      <c r="AZ66" s="4">
        <v>6</v>
      </c>
      <c r="BA66" s="4">
        <v>63</v>
      </c>
      <c r="BB66" s="4"/>
      <c r="BC66" s="21">
        <v>0</v>
      </c>
      <c r="BD66" s="22">
        <v>0</v>
      </c>
      <c r="BE66" s="30">
        <v>0.15245900000000001</v>
      </c>
      <c r="BF66" s="22" t="s">
        <v>1175</v>
      </c>
    </row>
    <row r="67" spans="1:58" ht="14.25" hidden="1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f t="shared" si="0"/>
        <v>5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5">
        <f t="shared" si="1"/>
        <v>38.92</v>
      </c>
      <c r="U67" s="4">
        <v>10</v>
      </c>
      <c r="V67" s="4">
        <v>12</v>
      </c>
      <c r="W67" s="4">
        <v>0</v>
      </c>
      <c r="X67" s="4" t="s">
        <v>78</v>
      </c>
      <c r="Y67" s="4" t="s">
        <v>1371</v>
      </c>
      <c r="Z67" s="43">
        <v>55000095</v>
      </c>
      <c r="AA67" s="21">
        <v>40</v>
      </c>
      <c r="AB67" s="21">
        <v>55000096</v>
      </c>
      <c r="AC67" s="21">
        <v>50</v>
      </c>
      <c r="AD67" s="21"/>
      <c r="AE67" s="21"/>
      <c r="AF67" s="21"/>
      <c r="AG67" s="21"/>
      <c r="AH67" s="21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260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4" t="str">
        <f t="shared" si="3"/>
        <v>0;0;0;0;0</v>
      </c>
      <c r="AO67" s="21">
        <v>0</v>
      </c>
      <c r="AP67" s="21">
        <v>0</v>
      </c>
      <c r="AQ67" s="21">
        <v>0</v>
      </c>
      <c r="AR67" s="21">
        <v>0</v>
      </c>
      <c r="AS67" s="21">
        <v>0</v>
      </c>
      <c r="AT67" s="21">
        <v>0</v>
      </c>
      <c r="AU67" s="21">
        <v>0.3</v>
      </c>
      <c r="AV67" s="21">
        <v>0</v>
      </c>
      <c r="AW67" s="21">
        <v>0</v>
      </c>
      <c r="AX67" s="4" t="str">
        <f t="shared" si="2"/>
        <v>0;0;0;0;0;0;0.3;0;0</v>
      </c>
      <c r="AY67" s="56" t="s">
        <v>1412</v>
      </c>
      <c r="AZ67" s="4">
        <v>5</v>
      </c>
      <c r="BA67" s="4">
        <v>64</v>
      </c>
      <c r="BB67" s="4"/>
      <c r="BC67" s="21">
        <v>0</v>
      </c>
      <c r="BD67" s="22">
        <v>0</v>
      </c>
      <c r="BE67" s="30">
        <v>0.8180328</v>
      </c>
      <c r="BF67" s="22" t="s">
        <v>1174</v>
      </c>
    </row>
    <row r="68" spans="1:58" ht="14.25" hidden="1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f t="shared" ref="H68:H131" si="4">IF(T68&gt;10,5,IF(T68&gt;5,4,IF(T68&gt;2.5,3,IF(T68&gt;0,2,IF(T68&gt;-2.5,1,IF(T68&gt;-10,0,6))))))</f>
        <v>5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5">
        <f t="shared" ref="T68:T131" si="5">SUM(J68:K68)+SUM(M68:S68)*5+4.4*SUM(AO68:AW68)+2.5*SUM(AI68:AM68)+AH68/100+L68</f>
        <v>27.3</v>
      </c>
      <c r="U68" s="4">
        <v>10</v>
      </c>
      <c r="V68" s="4">
        <v>10</v>
      </c>
      <c r="W68" s="4">
        <v>0</v>
      </c>
      <c r="X68" s="4" t="s">
        <v>78</v>
      </c>
      <c r="Y68" s="4" t="s">
        <v>1320</v>
      </c>
      <c r="Z68" s="43">
        <v>55000036</v>
      </c>
      <c r="AA68" s="21">
        <v>100</v>
      </c>
      <c r="AB68" s="21">
        <v>55000095</v>
      </c>
      <c r="AC68" s="21">
        <v>50</v>
      </c>
      <c r="AD68" s="21">
        <v>55000097</v>
      </c>
      <c r="AE68" s="21">
        <v>100</v>
      </c>
      <c r="AF68" s="21">
        <v>55000219</v>
      </c>
      <c r="AG68" s="21">
        <v>100</v>
      </c>
      <c r="AH68" s="21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530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4" t="str">
        <f t="shared" si="3"/>
        <v>0;0;0;0;0</v>
      </c>
      <c r="AO68" s="21">
        <v>0</v>
      </c>
      <c r="AP68" s="21">
        <v>0</v>
      </c>
      <c r="AQ68" s="21">
        <v>0</v>
      </c>
      <c r="AR68" s="21">
        <v>0</v>
      </c>
      <c r="AS68" s="21">
        <v>0</v>
      </c>
      <c r="AT68" s="21">
        <v>0</v>
      </c>
      <c r="AU68" s="21">
        <v>0</v>
      </c>
      <c r="AV68" s="21">
        <v>0</v>
      </c>
      <c r="AW68" s="21">
        <v>0</v>
      </c>
      <c r="AX68" s="4" t="str">
        <f t="shared" ref="AX68:AX131" si="6">CONCATENATE(AO68,";",AP68,";",AQ68,";",AR68,";",AS68,";",AT68,";",AU68,";",AV68,";",AW68)</f>
        <v>0;0;0;0;0;0;0;0;0</v>
      </c>
      <c r="AY68" s="56" t="s">
        <v>1412</v>
      </c>
      <c r="AZ68" s="4">
        <v>5</v>
      </c>
      <c r="BA68" s="4">
        <v>65</v>
      </c>
      <c r="BB68" s="4" t="s">
        <v>80</v>
      </c>
      <c r="BC68" s="21">
        <v>0</v>
      </c>
      <c r="BD68" s="22">
        <v>0</v>
      </c>
      <c r="BE68" s="30">
        <v>0.95081970000000005</v>
      </c>
      <c r="BF68" s="22" t="s">
        <v>1174</v>
      </c>
    </row>
    <row r="69" spans="1:58" ht="14.25" hidden="1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f t="shared" si="4"/>
        <v>5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5">
        <f t="shared" si="5"/>
        <v>10.27</v>
      </c>
      <c r="U69" s="4">
        <v>10</v>
      </c>
      <c r="V69" s="4">
        <v>15</v>
      </c>
      <c r="W69" s="4">
        <v>0</v>
      </c>
      <c r="X69" s="4" t="s">
        <v>40</v>
      </c>
      <c r="Y69" s="4" t="s">
        <v>1340</v>
      </c>
      <c r="Z69" s="43">
        <v>55000060</v>
      </c>
      <c r="AA69" s="21">
        <v>100</v>
      </c>
      <c r="AB69" s="21">
        <v>55000098</v>
      </c>
      <c r="AC69" s="21">
        <v>35</v>
      </c>
      <c r="AD69" s="21">
        <v>55000099</v>
      </c>
      <c r="AE69" s="21">
        <v>100</v>
      </c>
      <c r="AF69" s="21"/>
      <c r="AG69" s="21"/>
      <c r="AH69" s="21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695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4" t="str">
        <f t="shared" ref="AN69:AN132" si="7">CONCATENATE(AI69,";",AJ69,";",AK69,";",AL69,";",AM69)</f>
        <v>0;0;0;0;0</v>
      </c>
      <c r="AO69" s="21">
        <v>0</v>
      </c>
      <c r="AP69" s="21">
        <v>0</v>
      </c>
      <c r="AQ69" s="21">
        <v>0</v>
      </c>
      <c r="AR69" s="21">
        <v>0</v>
      </c>
      <c r="AS69" s="21">
        <v>0</v>
      </c>
      <c r="AT69" s="21">
        <v>0</v>
      </c>
      <c r="AU69" s="21">
        <v>0.3</v>
      </c>
      <c r="AV69" s="21">
        <v>0</v>
      </c>
      <c r="AW69" s="21">
        <v>0</v>
      </c>
      <c r="AX69" s="4" t="str">
        <f t="shared" si="6"/>
        <v>0;0;0;0;0;0;0.3;0;0</v>
      </c>
      <c r="AY69" s="56" t="s">
        <v>1412</v>
      </c>
      <c r="AZ69" s="4">
        <v>5</v>
      </c>
      <c r="BA69" s="4">
        <v>66</v>
      </c>
      <c r="BB69" s="4"/>
      <c r="BC69" s="21">
        <v>0</v>
      </c>
      <c r="BD69" s="22">
        <v>0</v>
      </c>
      <c r="BE69" s="30">
        <v>0.84098360000000005</v>
      </c>
      <c r="BF69" s="22" t="s">
        <v>1174</v>
      </c>
    </row>
    <row r="70" spans="1:58" ht="14.25" hidden="1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f t="shared" si="4"/>
        <v>5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5">
        <f t="shared" si="5"/>
        <v>36.72</v>
      </c>
      <c r="U70" s="4">
        <v>10</v>
      </c>
      <c r="V70" s="4">
        <v>10</v>
      </c>
      <c r="W70" s="4">
        <v>0</v>
      </c>
      <c r="X70" s="4" t="s">
        <v>16</v>
      </c>
      <c r="Y70" s="4" t="s">
        <v>1050</v>
      </c>
      <c r="Z70" s="43">
        <v>55000041</v>
      </c>
      <c r="AA70" s="21">
        <v>30</v>
      </c>
      <c r="AB70" s="21">
        <v>55000100</v>
      </c>
      <c r="AC70" s="21">
        <v>40</v>
      </c>
      <c r="AD70" s="21">
        <v>55000102</v>
      </c>
      <c r="AE70" s="21">
        <v>50</v>
      </c>
      <c r="AF70" s="21"/>
      <c r="AG70" s="21"/>
      <c r="AH70" s="21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972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4" t="str">
        <f t="shared" si="7"/>
        <v>0;0;0;0;0</v>
      </c>
      <c r="AO70" s="21">
        <v>0</v>
      </c>
      <c r="AP70" s="21">
        <v>0</v>
      </c>
      <c r="AQ70" s="21">
        <v>0</v>
      </c>
      <c r="AR70" s="21">
        <v>0</v>
      </c>
      <c r="AS70" s="21">
        <v>0</v>
      </c>
      <c r="AT70" s="21">
        <v>0</v>
      </c>
      <c r="AU70" s="21">
        <v>0</v>
      </c>
      <c r="AV70" s="21">
        <v>0</v>
      </c>
      <c r="AW70" s="21">
        <v>0</v>
      </c>
      <c r="AX70" s="4" t="str">
        <f t="shared" si="6"/>
        <v>0;0;0;0;0;0;0;0;0</v>
      </c>
      <c r="AY70" s="56" t="s">
        <v>1412</v>
      </c>
      <c r="AZ70" s="4">
        <v>5</v>
      </c>
      <c r="BA70" s="4">
        <v>67</v>
      </c>
      <c r="BB70" s="4"/>
      <c r="BC70" s="21">
        <v>0</v>
      </c>
      <c r="BD70" s="22">
        <v>0</v>
      </c>
      <c r="BE70" s="30">
        <v>0.89508200000000004</v>
      </c>
      <c r="BF70" s="22" t="s">
        <v>1174</v>
      </c>
    </row>
    <row r="71" spans="1:58" ht="14.25" hidden="1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f t="shared" si="4"/>
        <v>0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5">
        <f t="shared" si="5"/>
        <v>-9.6999999999999993</v>
      </c>
      <c r="U71" s="4">
        <v>10</v>
      </c>
      <c r="V71" s="4">
        <v>20</v>
      </c>
      <c r="W71" s="4">
        <v>0</v>
      </c>
      <c r="X71" s="4" t="s">
        <v>2</v>
      </c>
      <c r="Y71" s="4" t="s">
        <v>1286</v>
      </c>
      <c r="Z71" s="43">
        <v>55000103</v>
      </c>
      <c r="AA71" s="21">
        <v>100</v>
      </c>
      <c r="AB71" s="21">
        <v>55000241</v>
      </c>
      <c r="AC71" s="21">
        <v>100</v>
      </c>
      <c r="AD71" s="21"/>
      <c r="AE71" s="21"/>
      <c r="AF71" s="21"/>
      <c r="AG71" s="21"/>
      <c r="AH71" s="21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1030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4" t="str">
        <f t="shared" si="7"/>
        <v>0;0;0;0;0</v>
      </c>
      <c r="AO71" s="21">
        <v>0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4" t="str">
        <f t="shared" si="6"/>
        <v>0;0;0;0;0;0;0;0;0</v>
      </c>
      <c r="AY71" s="56" t="s">
        <v>1412</v>
      </c>
      <c r="AZ71" s="4">
        <v>6</v>
      </c>
      <c r="BA71" s="4">
        <v>68</v>
      </c>
      <c r="BB71" s="4"/>
      <c r="BC71" s="21">
        <v>0</v>
      </c>
      <c r="BD71" s="22">
        <v>0</v>
      </c>
      <c r="BE71" s="30">
        <v>0.36065570000000002</v>
      </c>
      <c r="BF71" s="22" t="s">
        <v>1174</v>
      </c>
    </row>
    <row r="72" spans="1:58" ht="14.25" hidden="1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f t="shared" si="4"/>
        <v>5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5">
        <f t="shared" si="5"/>
        <v>18.75</v>
      </c>
      <c r="U72" s="4">
        <v>10</v>
      </c>
      <c r="V72" s="4">
        <v>15</v>
      </c>
      <c r="W72" s="4">
        <v>0</v>
      </c>
      <c r="X72" s="4" t="s">
        <v>2</v>
      </c>
      <c r="Y72" s="4" t="s">
        <v>1287</v>
      </c>
      <c r="Z72" s="43">
        <v>55000103</v>
      </c>
      <c r="AA72" s="21">
        <v>100</v>
      </c>
      <c r="AB72" s="21">
        <v>55000240</v>
      </c>
      <c r="AC72" s="21">
        <v>15</v>
      </c>
      <c r="AD72" s="21"/>
      <c r="AE72" s="21"/>
      <c r="AF72" s="21"/>
      <c r="AG72" s="21"/>
      <c r="AH72" s="21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1075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4" t="str">
        <f t="shared" si="7"/>
        <v>0;0;0;0;0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4" t="str">
        <f t="shared" si="6"/>
        <v>0;0;0;0;0;0;0;0;0</v>
      </c>
      <c r="AY72" s="56" t="s">
        <v>1412</v>
      </c>
      <c r="AZ72" s="4">
        <v>6</v>
      </c>
      <c r="BA72" s="4">
        <v>69</v>
      </c>
      <c r="BB72" s="4"/>
      <c r="BC72" s="21">
        <v>0</v>
      </c>
      <c r="BD72" s="22">
        <v>0</v>
      </c>
      <c r="BE72" s="30">
        <v>0.72786890000000004</v>
      </c>
      <c r="BF72" s="22" t="s">
        <v>1174</v>
      </c>
    </row>
    <row r="73" spans="1:58" ht="14.25" hidden="1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f t="shared" si="4"/>
        <v>5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5">
        <f t="shared" si="5"/>
        <v>32.5</v>
      </c>
      <c r="U73" s="4">
        <v>40</v>
      </c>
      <c r="V73" s="4">
        <v>0</v>
      </c>
      <c r="W73" s="4">
        <v>0</v>
      </c>
      <c r="X73" s="4" t="s">
        <v>1164</v>
      </c>
      <c r="Y73" s="4" t="s">
        <v>1341</v>
      </c>
      <c r="Z73" s="43">
        <v>55000060</v>
      </c>
      <c r="AA73" s="21">
        <v>100</v>
      </c>
      <c r="AB73" s="21">
        <v>55000093</v>
      </c>
      <c r="AC73" s="21">
        <v>25</v>
      </c>
      <c r="AD73" s="21"/>
      <c r="AE73" s="21"/>
      <c r="AF73" s="21"/>
      <c r="AG73" s="21"/>
      <c r="AH73" s="21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550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4" t="str">
        <f t="shared" si="7"/>
        <v>0;0;0;0;0</v>
      </c>
      <c r="AO73" s="21">
        <v>0</v>
      </c>
      <c r="AP73" s="21">
        <v>0</v>
      </c>
      <c r="AQ73" s="21">
        <v>0</v>
      </c>
      <c r="AR73" s="21">
        <v>0</v>
      </c>
      <c r="AS73" s="21">
        <v>0</v>
      </c>
      <c r="AT73" s="21">
        <v>0</v>
      </c>
      <c r="AU73" s="21">
        <v>0</v>
      </c>
      <c r="AV73" s="21">
        <v>0</v>
      </c>
      <c r="AW73" s="21">
        <v>0</v>
      </c>
      <c r="AX73" s="4" t="str">
        <f t="shared" si="6"/>
        <v>0;0;0;0;0;0;0;0;0</v>
      </c>
      <c r="AY73" s="56" t="s">
        <v>1412</v>
      </c>
      <c r="AZ73" s="4">
        <v>6</v>
      </c>
      <c r="BA73" s="4">
        <v>70</v>
      </c>
      <c r="BB73" s="4"/>
      <c r="BC73" s="21">
        <v>0</v>
      </c>
      <c r="BD73" s="22">
        <v>0</v>
      </c>
      <c r="BE73" s="30">
        <v>0.63278690000000004</v>
      </c>
      <c r="BF73" s="22" t="s">
        <v>1174</v>
      </c>
    </row>
    <row r="74" spans="1:58" ht="14.25" hidden="1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f t="shared" si="4"/>
        <v>5</v>
      </c>
      <c r="I74" s="4">
        <v>4</v>
      </c>
      <c r="J74" s="4">
        <v>16</v>
      </c>
      <c r="K74" s="4">
        <v>20</v>
      </c>
      <c r="L74" s="9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5">
        <f t="shared" si="5"/>
        <v>33.32</v>
      </c>
      <c r="U74" s="4">
        <v>10</v>
      </c>
      <c r="V74" s="4">
        <v>10</v>
      </c>
      <c r="W74" s="4">
        <v>0</v>
      </c>
      <c r="X74" s="4" t="s">
        <v>6</v>
      </c>
      <c r="Y74" s="4" t="s">
        <v>1051</v>
      </c>
      <c r="Z74" s="43">
        <v>55000088</v>
      </c>
      <c r="AA74" s="21">
        <v>100</v>
      </c>
      <c r="AB74" s="21">
        <v>55000104</v>
      </c>
      <c r="AC74" s="21">
        <v>100</v>
      </c>
      <c r="AD74" s="21"/>
      <c r="AE74" s="21"/>
      <c r="AF74" s="21"/>
      <c r="AG74" s="21"/>
      <c r="AH74" s="21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432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4" t="str">
        <f t="shared" si="7"/>
        <v>0;0;0;0;0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4" t="str">
        <f t="shared" si="6"/>
        <v>0;0;0;0;0;0;0;0;0</v>
      </c>
      <c r="AY74" s="56" t="s">
        <v>1412</v>
      </c>
      <c r="AZ74" s="4">
        <v>6</v>
      </c>
      <c r="BA74" s="4">
        <v>71</v>
      </c>
      <c r="BB74" s="4"/>
      <c r="BC74" s="21">
        <v>0</v>
      </c>
      <c r="BD74" s="22">
        <v>0</v>
      </c>
      <c r="BE74" s="30">
        <v>0.70491800000000004</v>
      </c>
      <c r="BF74" s="22" t="s">
        <v>1174</v>
      </c>
    </row>
    <row r="75" spans="1:58" ht="14.25" hidden="1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5">
        <f t="shared" si="5"/>
        <v>-0.33999999999999986</v>
      </c>
      <c r="U75" s="4">
        <v>30</v>
      </c>
      <c r="V75" s="4">
        <v>12</v>
      </c>
      <c r="W75" s="4">
        <v>0</v>
      </c>
      <c r="X75" s="4" t="s">
        <v>89</v>
      </c>
      <c r="Y75" s="4" t="s">
        <v>1394</v>
      </c>
      <c r="Z75" s="43">
        <v>55000004</v>
      </c>
      <c r="AA75" s="21">
        <v>100</v>
      </c>
      <c r="AB75" s="21">
        <v>55000065</v>
      </c>
      <c r="AC75" s="21">
        <v>100</v>
      </c>
      <c r="AD75" s="21"/>
      <c r="AE75" s="21"/>
      <c r="AF75" s="21"/>
      <c r="AG75" s="21"/>
      <c r="AH75" s="21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166</v>
      </c>
      <c r="AI75" s="21">
        <v>0</v>
      </c>
      <c r="AJ75" s="21">
        <v>0</v>
      </c>
      <c r="AK75" s="21">
        <v>0</v>
      </c>
      <c r="AL75" s="21">
        <v>0</v>
      </c>
      <c r="AM75" s="21">
        <v>0</v>
      </c>
      <c r="AN75" s="4" t="str">
        <f t="shared" si="7"/>
        <v>0;0;0;0;0</v>
      </c>
      <c r="AO75" s="21">
        <v>0</v>
      </c>
      <c r="AP75" s="21">
        <v>0</v>
      </c>
      <c r="AQ75" s="21">
        <v>0</v>
      </c>
      <c r="AR75" s="21">
        <v>0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4" t="str">
        <f t="shared" si="6"/>
        <v>0;0;0;0;0;0;0;0;0</v>
      </c>
      <c r="AY75" s="56" t="s">
        <v>1412</v>
      </c>
      <c r="AZ75" s="4">
        <v>6</v>
      </c>
      <c r="BA75" s="4">
        <v>72</v>
      </c>
      <c r="BB75" s="4"/>
      <c r="BC75" s="21">
        <v>0</v>
      </c>
      <c r="BD75" s="22">
        <v>0</v>
      </c>
      <c r="BE75" s="30">
        <v>0.31475409999999998</v>
      </c>
      <c r="BF75" s="22" t="s">
        <v>1174</v>
      </c>
    </row>
    <row r="76" spans="1:58" ht="14.25" hidden="1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f t="shared" si="4"/>
        <v>5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5">
        <f t="shared" si="5"/>
        <v>49.9</v>
      </c>
      <c r="U76" s="4">
        <v>10</v>
      </c>
      <c r="V76" s="4">
        <v>10</v>
      </c>
      <c r="W76" s="4">
        <v>0</v>
      </c>
      <c r="X76" s="4" t="s">
        <v>12</v>
      </c>
      <c r="Y76" s="4" t="s">
        <v>1288</v>
      </c>
      <c r="Z76" s="43">
        <v>55000101</v>
      </c>
      <c r="AA76" s="21">
        <v>50</v>
      </c>
      <c r="AB76" s="21">
        <v>55000105</v>
      </c>
      <c r="AC76" s="21">
        <v>40</v>
      </c>
      <c r="AD76" s="21"/>
      <c r="AE76" s="21"/>
      <c r="AF76" s="21"/>
      <c r="AG76" s="21"/>
      <c r="AH76" s="21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190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4" t="str">
        <f t="shared" si="7"/>
        <v>0;0;0;0;0</v>
      </c>
      <c r="AO76" s="21">
        <v>0</v>
      </c>
      <c r="AP76" s="21">
        <v>0</v>
      </c>
      <c r="AQ76" s="21">
        <v>0</v>
      </c>
      <c r="AR76" s="21">
        <v>0</v>
      </c>
      <c r="AS76" s="21">
        <v>0</v>
      </c>
      <c r="AT76" s="21">
        <v>0</v>
      </c>
      <c r="AU76" s="21">
        <v>0</v>
      </c>
      <c r="AV76" s="21">
        <v>0</v>
      </c>
      <c r="AW76" s="21">
        <v>0</v>
      </c>
      <c r="AX76" s="4" t="str">
        <f t="shared" si="6"/>
        <v>0;0;0;0;0;0;0;0;0</v>
      </c>
      <c r="AY76" s="56" t="s">
        <v>1412</v>
      </c>
      <c r="AZ76" s="4">
        <v>6</v>
      </c>
      <c r="BA76" s="4">
        <v>73</v>
      </c>
      <c r="BB76" s="4"/>
      <c r="BC76" s="21">
        <v>0</v>
      </c>
      <c r="BD76" s="22">
        <v>0</v>
      </c>
      <c r="BE76" s="30">
        <v>0.81147539999999996</v>
      </c>
      <c r="BF76" s="22" t="s">
        <v>1174</v>
      </c>
    </row>
    <row r="77" spans="1:58" ht="14.25" hidden="1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f t="shared" si="4"/>
        <v>0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5">
        <f t="shared" si="5"/>
        <v>-4.5</v>
      </c>
      <c r="U77" s="4">
        <v>10</v>
      </c>
      <c r="V77" s="4">
        <v>0</v>
      </c>
      <c r="W77" s="4">
        <v>0</v>
      </c>
      <c r="X77" s="4" t="s">
        <v>92</v>
      </c>
      <c r="Y77" s="4" t="s">
        <v>1279</v>
      </c>
      <c r="Z77" s="43">
        <v>55000106</v>
      </c>
      <c r="AA77" s="21">
        <v>70</v>
      </c>
      <c r="AB77" s="21"/>
      <c r="AC77" s="21"/>
      <c r="AD77" s="21"/>
      <c r="AE77" s="21"/>
      <c r="AF77" s="21"/>
      <c r="AG77" s="21"/>
      <c r="AH77" s="21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350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4" t="str">
        <f t="shared" si="7"/>
        <v>0;0;0;0;0</v>
      </c>
      <c r="AO77" s="21">
        <v>0</v>
      </c>
      <c r="AP77" s="21">
        <v>0</v>
      </c>
      <c r="AQ77" s="21">
        <v>0</v>
      </c>
      <c r="AR77" s="21">
        <v>0</v>
      </c>
      <c r="AS77" s="21">
        <v>0</v>
      </c>
      <c r="AT77" s="21">
        <v>0</v>
      </c>
      <c r="AU77" s="21">
        <v>0</v>
      </c>
      <c r="AV77" s="21">
        <v>0</v>
      </c>
      <c r="AW77" s="21">
        <v>0</v>
      </c>
      <c r="AX77" s="4" t="str">
        <f t="shared" si="6"/>
        <v>0;0;0;0;0;0;0;0;0</v>
      </c>
      <c r="AY77" s="56" t="s">
        <v>1412</v>
      </c>
      <c r="AZ77" s="4">
        <v>6</v>
      </c>
      <c r="BA77" s="4">
        <v>74</v>
      </c>
      <c r="BB77" s="4"/>
      <c r="BC77" s="21">
        <v>0</v>
      </c>
      <c r="BD77" s="22">
        <v>0</v>
      </c>
      <c r="BE77" s="30">
        <v>0.36721310000000001</v>
      </c>
      <c r="BF77" s="22" t="s">
        <v>1174</v>
      </c>
    </row>
    <row r="78" spans="1:58" ht="14.25" hidden="1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f t="shared" si="4"/>
        <v>5</v>
      </c>
      <c r="I78" s="4">
        <v>4</v>
      </c>
      <c r="J78" s="4">
        <v>0</v>
      </c>
      <c r="K78" s="4">
        <v>20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5">
        <f t="shared" si="5"/>
        <v>21.35</v>
      </c>
      <c r="U78" s="4">
        <v>10</v>
      </c>
      <c r="V78" s="4">
        <v>0</v>
      </c>
      <c r="W78" s="4">
        <v>0</v>
      </c>
      <c r="X78" s="4" t="s">
        <v>94</v>
      </c>
      <c r="Y78" s="4" t="s">
        <v>1342</v>
      </c>
      <c r="Z78" s="43">
        <v>55000108</v>
      </c>
      <c r="AA78" s="21">
        <v>100</v>
      </c>
      <c r="AB78" s="21">
        <v>55000109</v>
      </c>
      <c r="AC78" s="21">
        <v>100</v>
      </c>
      <c r="AD78" s="21"/>
      <c r="AE78" s="21"/>
      <c r="AF78" s="21"/>
      <c r="AG78" s="21"/>
      <c r="AH78" s="21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135</v>
      </c>
      <c r="AI78" s="21">
        <v>0</v>
      </c>
      <c r="AJ78" s="21">
        <v>0</v>
      </c>
      <c r="AK78" s="21">
        <v>0</v>
      </c>
      <c r="AL78" s="21">
        <v>0</v>
      </c>
      <c r="AM78" s="21">
        <v>0</v>
      </c>
      <c r="AN78" s="4" t="str">
        <f t="shared" si="7"/>
        <v>0;0;0;0;0</v>
      </c>
      <c r="AO78" s="21">
        <v>0</v>
      </c>
      <c r="AP78" s="21">
        <v>0</v>
      </c>
      <c r="AQ78" s="21">
        <v>0</v>
      </c>
      <c r="AR78" s="21">
        <v>0</v>
      </c>
      <c r="AS78" s="21">
        <v>0</v>
      </c>
      <c r="AT78" s="21">
        <v>0</v>
      </c>
      <c r="AU78" s="21">
        <v>0</v>
      </c>
      <c r="AV78" s="21">
        <v>0</v>
      </c>
      <c r="AW78" s="21">
        <v>0</v>
      </c>
      <c r="AX78" s="4" t="str">
        <f t="shared" si="6"/>
        <v>0;0;0;0;0;0;0;0;0</v>
      </c>
      <c r="AY78" s="56" t="s">
        <v>1412</v>
      </c>
      <c r="AZ78" s="4">
        <v>6</v>
      </c>
      <c r="BA78" s="4">
        <v>75</v>
      </c>
      <c r="BB78" s="4"/>
      <c r="BC78" s="21">
        <v>0</v>
      </c>
      <c r="BD78" s="22">
        <v>0</v>
      </c>
      <c r="BE78" s="30">
        <v>0.68688519999999997</v>
      </c>
      <c r="BF78" s="22" t="s">
        <v>1174</v>
      </c>
    </row>
    <row r="79" spans="1:58" ht="14.25" hidden="1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-9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5">
        <f t="shared" si="5"/>
        <v>-8</v>
      </c>
      <c r="U79" s="4">
        <v>10</v>
      </c>
      <c r="V79" s="4">
        <v>20</v>
      </c>
      <c r="W79" s="4">
        <v>0</v>
      </c>
      <c r="X79" s="4" t="s">
        <v>4</v>
      </c>
      <c r="Y79" s="4"/>
      <c r="Z79" s="43"/>
      <c r="AA79" s="21"/>
      <c r="AB79" s="21"/>
      <c r="AC79" s="21"/>
      <c r="AD79" s="21"/>
      <c r="AE79" s="21"/>
      <c r="AF79" s="21"/>
      <c r="AG79" s="21"/>
      <c r="AH79" s="21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1">
        <v>0</v>
      </c>
      <c r="AJ79" s="21">
        <v>0</v>
      </c>
      <c r="AK79" s="21">
        <v>0</v>
      </c>
      <c r="AL79" s="21">
        <v>0</v>
      </c>
      <c r="AM79" s="21">
        <v>0</v>
      </c>
      <c r="AN79" s="4" t="str">
        <f t="shared" si="7"/>
        <v>0;0;0;0;0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4" t="str">
        <f t="shared" si="6"/>
        <v>0;0;0;0;0;0;0;0;0</v>
      </c>
      <c r="AY79" s="56" t="s">
        <v>1412</v>
      </c>
      <c r="AZ79" s="4">
        <v>6</v>
      </c>
      <c r="BA79" s="4">
        <v>76</v>
      </c>
      <c r="BB79" s="4"/>
      <c r="BC79" s="21">
        <v>0</v>
      </c>
      <c r="BD79" s="22">
        <v>0</v>
      </c>
      <c r="BE79" s="30">
        <v>0.1393443</v>
      </c>
      <c r="BF79" s="22" t="s">
        <v>1175</v>
      </c>
    </row>
    <row r="80" spans="1:58" ht="14.25" hidden="1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-9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5">
        <f t="shared" si="5"/>
        <v>-8</v>
      </c>
      <c r="U80" s="4">
        <v>10</v>
      </c>
      <c r="V80" s="4">
        <v>20</v>
      </c>
      <c r="W80" s="4">
        <v>0</v>
      </c>
      <c r="X80" s="4" t="s">
        <v>4</v>
      </c>
      <c r="Y80" s="7"/>
      <c r="Z80" s="43"/>
      <c r="AA80" s="21"/>
      <c r="AB80" s="21"/>
      <c r="AC80" s="21"/>
      <c r="AD80" s="21"/>
      <c r="AE80" s="21"/>
      <c r="AF80" s="21"/>
      <c r="AG80" s="21"/>
      <c r="AH80" s="21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1">
        <v>0</v>
      </c>
      <c r="AJ80" s="21">
        <v>0</v>
      </c>
      <c r="AK80" s="21">
        <v>0</v>
      </c>
      <c r="AL80" s="21">
        <v>0</v>
      </c>
      <c r="AM80" s="21">
        <v>0</v>
      </c>
      <c r="AN80" s="4" t="str">
        <f t="shared" si="7"/>
        <v>0;0;0;0;0</v>
      </c>
      <c r="AO80" s="21">
        <v>0</v>
      </c>
      <c r="AP80" s="21">
        <v>0</v>
      </c>
      <c r="AQ80" s="21">
        <v>0</v>
      </c>
      <c r="AR80" s="21">
        <v>0</v>
      </c>
      <c r="AS80" s="21">
        <v>0</v>
      </c>
      <c r="AT80" s="21">
        <v>0</v>
      </c>
      <c r="AU80" s="21">
        <v>0</v>
      </c>
      <c r="AV80" s="21">
        <v>0</v>
      </c>
      <c r="AW80" s="21">
        <v>0</v>
      </c>
      <c r="AX80" s="4" t="str">
        <f t="shared" si="6"/>
        <v>0;0;0;0;0;0;0;0;0</v>
      </c>
      <c r="AY80" s="56" t="s">
        <v>1412</v>
      </c>
      <c r="AZ80" s="4">
        <v>6</v>
      </c>
      <c r="BA80" s="4">
        <v>77</v>
      </c>
      <c r="BB80" s="4"/>
      <c r="BC80" s="21">
        <v>0</v>
      </c>
      <c r="BD80" s="22">
        <v>0</v>
      </c>
      <c r="BE80" s="30">
        <v>0.1147541</v>
      </c>
      <c r="BF80" s="22" t="s">
        <v>1175</v>
      </c>
    </row>
    <row r="81" spans="1:58" ht="14.25" hidden="1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f t="shared" si="4"/>
        <v>5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5">
        <f t="shared" si="5"/>
        <v>26</v>
      </c>
      <c r="U81" s="4">
        <v>10</v>
      </c>
      <c r="V81" s="4">
        <v>15</v>
      </c>
      <c r="W81" s="4">
        <v>0</v>
      </c>
      <c r="X81" s="4" t="s">
        <v>2</v>
      </c>
      <c r="Y81" s="4" t="s">
        <v>1052</v>
      </c>
      <c r="Z81" s="43">
        <v>55000242</v>
      </c>
      <c r="AA81" s="21">
        <v>50</v>
      </c>
      <c r="AB81" s="21">
        <v>55000088</v>
      </c>
      <c r="AC81" s="21">
        <v>50</v>
      </c>
      <c r="AD81" s="21"/>
      <c r="AE81" s="21"/>
      <c r="AF81" s="21"/>
      <c r="AG81" s="21"/>
      <c r="AH81" s="21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300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4" t="str">
        <f t="shared" si="7"/>
        <v>0;0;0;0;0</v>
      </c>
      <c r="AO81" s="21">
        <v>0</v>
      </c>
      <c r="AP81" s="21">
        <v>0</v>
      </c>
      <c r="AQ81" s="21">
        <v>0</v>
      </c>
      <c r="AR81" s="21">
        <v>0</v>
      </c>
      <c r="AS81" s="21">
        <v>0</v>
      </c>
      <c r="AT81" s="21">
        <v>0</v>
      </c>
      <c r="AU81" s="21">
        <v>0</v>
      </c>
      <c r="AV81" s="21">
        <v>0</v>
      </c>
      <c r="AW81" s="21">
        <v>0</v>
      </c>
      <c r="AX81" s="4" t="str">
        <f t="shared" si="6"/>
        <v>0;0;0;0;0;0;0;0;0</v>
      </c>
      <c r="AY81" s="56" t="s">
        <v>1412</v>
      </c>
      <c r="AZ81" s="4">
        <v>6</v>
      </c>
      <c r="BA81" s="4">
        <v>78</v>
      </c>
      <c r="BB81" s="4"/>
      <c r="BC81" s="21">
        <v>0</v>
      </c>
      <c r="BD81" s="22">
        <v>0</v>
      </c>
      <c r="BE81" s="30">
        <v>0.48196719999999998</v>
      </c>
      <c r="BF81" s="22" t="s">
        <v>1174</v>
      </c>
    </row>
    <row r="82" spans="1:58" ht="14.25" hidden="1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9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5">
        <f t="shared" si="5"/>
        <v>21</v>
      </c>
      <c r="U82" s="4">
        <v>10</v>
      </c>
      <c r="V82" s="4">
        <v>18</v>
      </c>
      <c r="W82" s="4">
        <v>0</v>
      </c>
      <c r="X82" s="4" t="s">
        <v>2</v>
      </c>
      <c r="Y82" s="4" t="s">
        <v>1053</v>
      </c>
      <c r="Z82" s="43">
        <v>55000110</v>
      </c>
      <c r="AA82" s="21">
        <v>100</v>
      </c>
      <c r="AB82" s="21">
        <v>55000219</v>
      </c>
      <c r="AC82" s="21">
        <v>50</v>
      </c>
      <c r="AD82" s="21"/>
      <c r="AE82" s="21"/>
      <c r="AF82" s="21"/>
      <c r="AG82" s="21"/>
      <c r="AH82" s="21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600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4" t="str">
        <f t="shared" si="7"/>
        <v>0;0;0;0;0</v>
      </c>
      <c r="AO82" s="21">
        <v>0</v>
      </c>
      <c r="AP82" s="21">
        <v>0</v>
      </c>
      <c r="AQ82" s="21">
        <v>0</v>
      </c>
      <c r="AR82" s="21">
        <v>0</v>
      </c>
      <c r="AS82" s="21">
        <v>0</v>
      </c>
      <c r="AT82" s="21">
        <v>0</v>
      </c>
      <c r="AU82" s="21">
        <v>0</v>
      </c>
      <c r="AV82" s="21">
        <v>0</v>
      </c>
      <c r="AW82" s="21">
        <v>0</v>
      </c>
      <c r="AX82" s="4" t="str">
        <f t="shared" si="6"/>
        <v>0;0;0;0;0;0;0;0;0</v>
      </c>
      <c r="AY82" s="56" t="s">
        <v>1412</v>
      </c>
      <c r="AZ82" s="4">
        <v>6</v>
      </c>
      <c r="BA82" s="4">
        <v>79</v>
      </c>
      <c r="BB82" s="4"/>
      <c r="BC82" s="21">
        <v>0</v>
      </c>
      <c r="BD82" s="22">
        <v>0</v>
      </c>
      <c r="BE82" s="30">
        <v>0.82622949999999995</v>
      </c>
      <c r="BF82" s="22" t="s">
        <v>1174</v>
      </c>
    </row>
    <row r="83" spans="1:58" ht="14.25" hidden="1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f t="shared" si="4"/>
        <v>5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5">
        <f t="shared" si="5"/>
        <v>37.54</v>
      </c>
      <c r="U83" s="4">
        <v>10</v>
      </c>
      <c r="V83" s="4">
        <v>15</v>
      </c>
      <c r="W83" s="4">
        <v>0</v>
      </c>
      <c r="X83" s="4" t="s">
        <v>38</v>
      </c>
      <c r="Y83" s="4" t="s">
        <v>1184</v>
      </c>
      <c r="Z83" s="43">
        <v>55000111</v>
      </c>
      <c r="AA83" s="21">
        <v>40</v>
      </c>
      <c r="AB83" s="21">
        <v>55010009</v>
      </c>
      <c r="AC83" s="21">
        <v>100</v>
      </c>
      <c r="AD83" s="21"/>
      <c r="AE83" s="21"/>
      <c r="AF83" s="21"/>
      <c r="AG83" s="21"/>
      <c r="AH83" s="21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822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4" t="str">
        <f t="shared" si="7"/>
        <v>0;0;0;0;0</v>
      </c>
      <c r="AO83" s="21">
        <v>0</v>
      </c>
      <c r="AP83" s="21">
        <v>0</v>
      </c>
      <c r="AQ83" s="21">
        <v>0</v>
      </c>
      <c r="AR83" s="21">
        <v>0.3</v>
      </c>
      <c r="AS83" s="21">
        <v>0</v>
      </c>
      <c r="AT83" s="21">
        <v>0</v>
      </c>
      <c r="AU83" s="21">
        <v>0</v>
      </c>
      <c r="AV83" s="21">
        <v>0</v>
      </c>
      <c r="AW83" s="21">
        <v>0</v>
      </c>
      <c r="AX83" s="4" t="str">
        <f t="shared" si="6"/>
        <v>0;0;0;0.3;0;0;0;0;0</v>
      </c>
      <c r="AY83" s="56" t="s">
        <v>1412</v>
      </c>
      <c r="AZ83" s="4">
        <v>6</v>
      </c>
      <c r="BA83" s="4">
        <v>80</v>
      </c>
      <c r="BB83" s="4"/>
      <c r="BC83" s="21">
        <v>0</v>
      </c>
      <c r="BD83" s="22">
        <v>0</v>
      </c>
      <c r="BE83" s="30">
        <v>0.71147539999999998</v>
      </c>
      <c r="BF83" s="22" t="s">
        <v>1174</v>
      </c>
    </row>
    <row r="84" spans="1:58" ht="14.25" hidden="1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5">
        <f t="shared" si="5"/>
        <v>-22</v>
      </c>
      <c r="U84" s="4">
        <v>35</v>
      </c>
      <c r="V84" s="4">
        <v>12</v>
      </c>
      <c r="W84" s="4">
        <v>0</v>
      </c>
      <c r="X84" s="4" t="s">
        <v>100</v>
      </c>
      <c r="Y84" s="4" t="s">
        <v>1395</v>
      </c>
      <c r="Z84" s="43">
        <v>55000069</v>
      </c>
      <c r="AA84" s="21">
        <v>100</v>
      </c>
      <c r="AB84" s="21"/>
      <c r="AC84" s="21"/>
      <c r="AD84" s="21"/>
      <c r="AE84" s="21"/>
      <c r="AF84" s="21"/>
      <c r="AG84" s="21"/>
      <c r="AH84" s="21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100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4" t="str">
        <f t="shared" si="7"/>
        <v>0;0;0;0;0</v>
      </c>
      <c r="AO84" s="21">
        <v>0</v>
      </c>
      <c r="AP84" s="21">
        <v>0</v>
      </c>
      <c r="AQ84" s="21">
        <v>0</v>
      </c>
      <c r="AR84" s="21">
        <v>0</v>
      </c>
      <c r="AS84" s="21">
        <v>0</v>
      </c>
      <c r="AT84" s="21">
        <v>0</v>
      </c>
      <c r="AU84" s="21">
        <v>0</v>
      </c>
      <c r="AV84" s="21">
        <v>0</v>
      </c>
      <c r="AW84" s="21">
        <v>0</v>
      </c>
      <c r="AX84" s="4" t="str">
        <f t="shared" si="6"/>
        <v>0;0;0;0;0;0;0;0;0</v>
      </c>
      <c r="AY84" s="56" t="s">
        <v>1412</v>
      </c>
      <c r="AZ84" s="4">
        <v>6</v>
      </c>
      <c r="BA84" s="4">
        <v>81</v>
      </c>
      <c r="BB84" s="4"/>
      <c r="BC84" s="21">
        <v>0</v>
      </c>
      <c r="BD84" s="22">
        <v>0</v>
      </c>
      <c r="BE84" s="30">
        <v>0.3016393</v>
      </c>
      <c r="BF84" s="22" t="s">
        <v>1174</v>
      </c>
    </row>
    <row r="85" spans="1:58" ht="14.25" hidden="1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f t="shared" si="4"/>
        <v>5</v>
      </c>
      <c r="I85" s="4">
        <v>5</v>
      </c>
      <c r="J85" s="4">
        <v>8</v>
      </c>
      <c r="K85" s="4">
        <v>20</v>
      </c>
      <c r="L85" s="9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5">
        <f t="shared" si="5"/>
        <v>31.225000000000001</v>
      </c>
      <c r="U85" s="4">
        <v>10</v>
      </c>
      <c r="V85" s="4">
        <v>10</v>
      </c>
      <c r="W85" s="4">
        <v>0</v>
      </c>
      <c r="X85" s="4" t="s">
        <v>2</v>
      </c>
      <c r="Y85" s="4" t="s">
        <v>1054</v>
      </c>
      <c r="Z85" s="43">
        <v>55000050</v>
      </c>
      <c r="AA85" s="21">
        <v>100</v>
      </c>
      <c r="AB85" s="21">
        <v>55000112</v>
      </c>
      <c r="AC85" s="21">
        <v>25</v>
      </c>
      <c r="AD85" s="21">
        <v>55010009</v>
      </c>
      <c r="AE85" s="21">
        <v>100</v>
      </c>
      <c r="AF85" s="21"/>
      <c r="AG85" s="21"/>
      <c r="AH85" s="21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822.5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4" t="str">
        <f t="shared" si="7"/>
        <v>0;0;0;0;0</v>
      </c>
      <c r="AO85" s="21">
        <v>0</v>
      </c>
      <c r="AP85" s="21">
        <v>0</v>
      </c>
      <c r="AQ85" s="21">
        <v>0</v>
      </c>
      <c r="AR85" s="21">
        <v>0</v>
      </c>
      <c r="AS85" s="21">
        <v>0</v>
      </c>
      <c r="AT85" s="21">
        <v>0</v>
      </c>
      <c r="AU85" s="21">
        <v>0</v>
      </c>
      <c r="AV85" s="21">
        <v>0</v>
      </c>
      <c r="AW85" s="21">
        <v>0</v>
      </c>
      <c r="AX85" s="4" t="str">
        <f t="shared" si="6"/>
        <v>0;0;0;0;0;0;0;0;0</v>
      </c>
      <c r="AY85" s="56" t="s">
        <v>1412</v>
      </c>
      <c r="AZ85" s="4">
        <v>3</v>
      </c>
      <c r="BA85" s="4">
        <v>82</v>
      </c>
      <c r="BB85" s="4"/>
      <c r="BC85" s="21">
        <v>0</v>
      </c>
      <c r="BD85" s="22">
        <v>0</v>
      </c>
      <c r="BE85" s="30">
        <v>0.8180328</v>
      </c>
      <c r="BF85" s="22" t="s">
        <v>1174</v>
      </c>
    </row>
    <row r="86" spans="1:58" ht="14.25" hidden="1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f t="shared" si="4"/>
        <v>0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5">
        <f t="shared" si="5"/>
        <v>-5.29</v>
      </c>
      <c r="U86" s="4">
        <v>10</v>
      </c>
      <c r="V86" s="4">
        <v>15</v>
      </c>
      <c r="W86" s="4">
        <v>0</v>
      </c>
      <c r="X86" s="4" t="s">
        <v>6</v>
      </c>
      <c r="Y86" s="4" t="s">
        <v>1055</v>
      </c>
      <c r="Z86" s="43">
        <v>55000030</v>
      </c>
      <c r="AA86" s="21">
        <v>40</v>
      </c>
      <c r="AB86" s="21">
        <v>55000113</v>
      </c>
      <c r="AC86" s="21">
        <v>100</v>
      </c>
      <c r="AD86" s="21"/>
      <c r="AE86" s="21"/>
      <c r="AF86" s="21"/>
      <c r="AG86" s="21"/>
      <c r="AH86" s="21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271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4" t="str">
        <f t="shared" si="7"/>
        <v>0;0;0;0;0</v>
      </c>
      <c r="AO86" s="21">
        <v>0</v>
      </c>
      <c r="AP86" s="21">
        <v>0</v>
      </c>
      <c r="AQ86" s="21">
        <v>0</v>
      </c>
      <c r="AR86" s="21">
        <v>0</v>
      </c>
      <c r="AS86" s="21">
        <v>0</v>
      </c>
      <c r="AT86" s="21">
        <v>0</v>
      </c>
      <c r="AU86" s="21">
        <v>0</v>
      </c>
      <c r="AV86" s="21">
        <v>0</v>
      </c>
      <c r="AW86" s="21">
        <v>0</v>
      </c>
      <c r="AX86" s="4" t="str">
        <f t="shared" si="6"/>
        <v>0;0;0;0;0;0;0;0;0</v>
      </c>
      <c r="AY86" s="56" t="s">
        <v>1412</v>
      </c>
      <c r="AZ86" s="4">
        <v>6</v>
      </c>
      <c r="BA86" s="4">
        <v>83</v>
      </c>
      <c r="BB86" s="4"/>
      <c r="BC86" s="21">
        <v>0</v>
      </c>
      <c r="BD86" s="22">
        <v>0</v>
      </c>
      <c r="BE86" s="30">
        <v>0.28360659999999999</v>
      </c>
      <c r="BF86" s="22" t="s">
        <v>1174</v>
      </c>
    </row>
    <row r="87" spans="1:58" ht="14.25" hidden="1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5">
        <f t="shared" si="5"/>
        <v>-1.2</v>
      </c>
      <c r="U87" s="4">
        <v>30</v>
      </c>
      <c r="V87" s="4">
        <v>22</v>
      </c>
      <c r="W87" s="4">
        <v>0</v>
      </c>
      <c r="X87" s="4" t="s">
        <v>86</v>
      </c>
      <c r="Y87" s="4" t="s">
        <v>1396</v>
      </c>
      <c r="Z87" s="43">
        <v>55000068</v>
      </c>
      <c r="AA87" s="21">
        <v>100</v>
      </c>
      <c r="AB87" s="21">
        <v>55000114</v>
      </c>
      <c r="AC87" s="21">
        <v>20</v>
      </c>
      <c r="AD87" s="21"/>
      <c r="AE87" s="21"/>
      <c r="AF87" s="21"/>
      <c r="AG87" s="21"/>
      <c r="AH87" s="21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180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4" t="str">
        <f t="shared" si="7"/>
        <v>0;0;0;0;0</v>
      </c>
      <c r="AO87" s="21">
        <v>0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4" t="str">
        <f t="shared" si="6"/>
        <v>0;0;0;0;0;0;0;0;0</v>
      </c>
      <c r="AY87" s="56" t="s">
        <v>1412</v>
      </c>
      <c r="AZ87" s="4">
        <v>6</v>
      </c>
      <c r="BA87" s="4">
        <v>84</v>
      </c>
      <c r="BB87" s="4"/>
      <c r="BC87" s="21">
        <v>0</v>
      </c>
      <c r="BD87" s="22">
        <v>0</v>
      </c>
      <c r="BE87" s="30">
        <v>0.50819669999999995</v>
      </c>
      <c r="BF87" s="22" t="s">
        <v>1174</v>
      </c>
    </row>
    <row r="88" spans="1:58" ht="14.25" hidden="1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f t="shared" si="4"/>
        <v>5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5">
        <f t="shared" si="5"/>
        <v>27.675000000000001</v>
      </c>
      <c r="U88" s="4">
        <v>30</v>
      </c>
      <c r="V88" s="4">
        <v>15</v>
      </c>
      <c r="W88" s="4">
        <v>0</v>
      </c>
      <c r="X88" s="4" t="s">
        <v>0</v>
      </c>
      <c r="Y88" s="4" t="s">
        <v>1343</v>
      </c>
      <c r="Z88" s="43">
        <v>55000342</v>
      </c>
      <c r="AA88" s="21">
        <v>100</v>
      </c>
      <c r="AB88" s="21">
        <v>55000062</v>
      </c>
      <c r="AC88" s="21">
        <v>15</v>
      </c>
      <c r="AD88" s="21"/>
      <c r="AE88" s="21"/>
      <c r="AF88" s="21"/>
      <c r="AG88" s="21"/>
      <c r="AH88" s="21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467.5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4" t="str">
        <f t="shared" si="7"/>
        <v>0;0;0;0;0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4" t="str">
        <f t="shared" si="6"/>
        <v>0;0;0;0;0;0;0;0;0</v>
      </c>
      <c r="AY88" s="56" t="s">
        <v>1412</v>
      </c>
      <c r="AZ88" s="4">
        <v>6</v>
      </c>
      <c r="BA88" s="4">
        <v>85</v>
      </c>
      <c r="BB88" s="4"/>
      <c r="BC88" s="21">
        <v>0</v>
      </c>
      <c r="BD88" s="22">
        <v>0</v>
      </c>
      <c r="BE88" s="30">
        <v>0.33770489999999997</v>
      </c>
      <c r="BF88" s="22" t="s">
        <v>1174</v>
      </c>
    </row>
    <row r="89" spans="1:58" ht="14.25" hidden="1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f t="shared" si="4"/>
        <v>5</v>
      </c>
      <c r="I89" s="4">
        <v>1</v>
      </c>
      <c r="J89" s="4">
        <v>9</v>
      </c>
      <c r="K89" s="4">
        <v>18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5">
        <f t="shared" si="5"/>
        <v>31.200000000000003</v>
      </c>
      <c r="U89" s="4">
        <v>10</v>
      </c>
      <c r="V89" s="4">
        <v>15</v>
      </c>
      <c r="W89" s="4">
        <v>0</v>
      </c>
      <c r="X89" s="4" t="s">
        <v>105</v>
      </c>
      <c r="Y89" s="4" t="s">
        <v>1344</v>
      </c>
      <c r="Z89" s="43">
        <v>55000115</v>
      </c>
      <c r="AA89" s="21">
        <v>25</v>
      </c>
      <c r="AB89" s="21">
        <v>55000116</v>
      </c>
      <c r="AC89" s="21">
        <v>40</v>
      </c>
      <c r="AD89" s="21"/>
      <c r="AE89" s="21"/>
      <c r="AF89" s="21"/>
      <c r="AG89" s="21"/>
      <c r="AH89" s="21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620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4" t="str">
        <f t="shared" si="7"/>
        <v>0;0;0;0;0</v>
      </c>
      <c r="AO89" s="21">
        <v>0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4" t="str">
        <f t="shared" si="6"/>
        <v>0;0;0;0;0;0;0;0;0</v>
      </c>
      <c r="AY89" s="56" t="s">
        <v>1412</v>
      </c>
      <c r="AZ89" s="4">
        <v>6</v>
      </c>
      <c r="BA89" s="4">
        <v>86</v>
      </c>
      <c r="BB89" s="4"/>
      <c r="BC89" s="21">
        <v>0</v>
      </c>
      <c r="BD89" s="22">
        <v>0</v>
      </c>
      <c r="BE89" s="30">
        <v>0.32131150000000003</v>
      </c>
      <c r="BF89" s="22" t="s">
        <v>1174</v>
      </c>
    </row>
    <row r="90" spans="1:58" ht="14.25" hidden="1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f t="shared" si="4"/>
        <v>0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5">
        <f t="shared" si="5"/>
        <v>-6.2</v>
      </c>
      <c r="U90" s="4">
        <v>10</v>
      </c>
      <c r="V90" s="4">
        <v>20</v>
      </c>
      <c r="W90" s="4">
        <v>0</v>
      </c>
      <c r="X90" s="4" t="s">
        <v>107</v>
      </c>
      <c r="Y90" s="4" t="s">
        <v>1056</v>
      </c>
      <c r="Z90" s="43">
        <v>55000002</v>
      </c>
      <c r="AA90" s="21">
        <v>100</v>
      </c>
      <c r="AB90" s="21">
        <v>55000117</v>
      </c>
      <c r="AC90" s="21">
        <v>100</v>
      </c>
      <c r="AD90" s="21"/>
      <c r="AE90" s="21"/>
      <c r="AF90" s="21"/>
      <c r="AG90" s="21"/>
      <c r="AH90" s="21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180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4" t="str">
        <f t="shared" si="7"/>
        <v>0;0;0;0;0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4" t="str">
        <f t="shared" si="6"/>
        <v>0;0;0;0;0;0;0;0;0</v>
      </c>
      <c r="AY90" s="56" t="s">
        <v>1412</v>
      </c>
      <c r="AZ90" s="4">
        <v>6</v>
      </c>
      <c r="BA90" s="4">
        <v>87</v>
      </c>
      <c r="BB90" s="4"/>
      <c r="BC90" s="21">
        <v>0</v>
      </c>
      <c r="BD90" s="22">
        <v>0</v>
      </c>
      <c r="BE90" s="30">
        <v>0.67213109999999998</v>
      </c>
      <c r="BF90" s="22" t="s">
        <v>1174</v>
      </c>
    </row>
    <row r="91" spans="1:58" ht="14.25" hidden="1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f t="shared" si="4"/>
        <v>0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5">
        <f t="shared" si="5"/>
        <v>-9.9499999999999993</v>
      </c>
      <c r="U91" s="4">
        <v>10</v>
      </c>
      <c r="V91" s="4">
        <v>15</v>
      </c>
      <c r="W91" s="4">
        <v>0</v>
      </c>
      <c r="X91" s="4" t="s">
        <v>105</v>
      </c>
      <c r="Y91" s="4" t="s">
        <v>1345</v>
      </c>
      <c r="Z91" s="43">
        <v>55000118</v>
      </c>
      <c r="AA91" s="21">
        <v>100</v>
      </c>
      <c r="AB91" s="21">
        <v>55000243</v>
      </c>
      <c r="AC91" s="21">
        <v>100</v>
      </c>
      <c r="AD91" s="21"/>
      <c r="AE91" s="21"/>
      <c r="AF91" s="21"/>
      <c r="AG91" s="21"/>
      <c r="AH91" s="21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305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4" t="str">
        <f t="shared" si="7"/>
        <v>0;0;0;0;0</v>
      </c>
      <c r="AO91" s="21">
        <v>0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4" t="str">
        <f t="shared" si="6"/>
        <v>0;0;0;0;0;0;0;0;0</v>
      </c>
      <c r="AY91" s="56" t="s">
        <v>1412</v>
      </c>
      <c r="AZ91" s="4">
        <v>6</v>
      </c>
      <c r="BA91" s="4">
        <v>88</v>
      </c>
      <c r="BB91" s="4"/>
      <c r="BC91" s="21">
        <v>0</v>
      </c>
      <c r="BD91" s="22">
        <v>0</v>
      </c>
      <c r="BE91" s="30">
        <v>0.5</v>
      </c>
      <c r="BF91" s="22" t="s">
        <v>1174</v>
      </c>
    </row>
    <row r="92" spans="1:58" ht="14.25" hidden="1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f t="shared" si="4"/>
        <v>5</v>
      </c>
      <c r="I92" s="4">
        <v>3</v>
      </c>
      <c r="J92" s="4">
        <v>28</v>
      </c>
      <c r="K92" s="4">
        <v>-15</v>
      </c>
      <c r="L92" s="9">
        <v>-6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5">
        <f t="shared" si="5"/>
        <v>10.719999999999999</v>
      </c>
      <c r="U92" s="4">
        <v>10</v>
      </c>
      <c r="V92" s="4">
        <v>20</v>
      </c>
      <c r="W92" s="4">
        <v>0</v>
      </c>
      <c r="X92" s="4" t="s">
        <v>16</v>
      </c>
      <c r="Y92" s="4" t="s">
        <v>1057</v>
      </c>
      <c r="Z92" s="43">
        <v>55000005</v>
      </c>
      <c r="AA92" s="21">
        <v>100</v>
      </c>
      <c r="AB92" s="21">
        <v>55000279</v>
      </c>
      <c r="AC92" s="21">
        <v>30</v>
      </c>
      <c r="AD92" s="21"/>
      <c r="AE92" s="21"/>
      <c r="AF92" s="21"/>
      <c r="AG92" s="21"/>
      <c r="AH92" s="21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372</v>
      </c>
      <c r="AI92" s="21">
        <v>0</v>
      </c>
      <c r="AJ92" s="21">
        <v>0</v>
      </c>
      <c r="AK92" s="21">
        <v>0</v>
      </c>
      <c r="AL92" s="21">
        <v>0</v>
      </c>
      <c r="AM92" s="21">
        <v>0</v>
      </c>
      <c r="AN92" s="4" t="str">
        <f t="shared" si="7"/>
        <v>0;0;0;0;0</v>
      </c>
      <c r="AO92" s="21">
        <v>0</v>
      </c>
      <c r="AP92" s="21">
        <v>0</v>
      </c>
      <c r="AQ92" s="21">
        <v>0</v>
      </c>
      <c r="AR92" s="21">
        <v>0</v>
      </c>
      <c r="AS92" s="21">
        <v>0</v>
      </c>
      <c r="AT92" s="21">
        <v>0</v>
      </c>
      <c r="AU92" s="21">
        <v>0</v>
      </c>
      <c r="AV92" s="21">
        <v>0</v>
      </c>
      <c r="AW92" s="21">
        <v>0</v>
      </c>
      <c r="AX92" s="4" t="str">
        <f t="shared" si="6"/>
        <v>0;0;0;0;0;0;0;0;0</v>
      </c>
      <c r="AY92" s="56" t="s">
        <v>1412</v>
      </c>
      <c r="AZ92" s="4">
        <v>6</v>
      </c>
      <c r="BA92" s="4">
        <v>89</v>
      </c>
      <c r="BB92" s="4"/>
      <c r="BC92" s="21">
        <v>0</v>
      </c>
      <c r="BD92" s="22">
        <v>0</v>
      </c>
      <c r="BE92" s="30">
        <v>0.47868850000000002</v>
      </c>
      <c r="BF92" s="22" t="s">
        <v>1174</v>
      </c>
    </row>
    <row r="93" spans="1:58" ht="14.25" hidden="1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f t="shared" si="4"/>
        <v>0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5">
        <f t="shared" si="5"/>
        <v>-4</v>
      </c>
      <c r="U93" s="4">
        <v>10</v>
      </c>
      <c r="V93" s="4">
        <v>12</v>
      </c>
      <c r="W93" s="4">
        <v>0</v>
      </c>
      <c r="X93" s="4" t="s">
        <v>111</v>
      </c>
      <c r="Y93" s="4" t="s">
        <v>1291</v>
      </c>
      <c r="Z93" s="43">
        <v>55000115</v>
      </c>
      <c r="AA93" s="21">
        <v>70</v>
      </c>
      <c r="AB93" s="21">
        <v>55000187</v>
      </c>
      <c r="AC93" s="21">
        <v>100</v>
      </c>
      <c r="AD93" s="21"/>
      <c r="AE93" s="21"/>
      <c r="AF93" s="21"/>
      <c r="AG93" s="21"/>
      <c r="AH93" s="21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200</v>
      </c>
      <c r="AI93" s="21">
        <v>0</v>
      </c>
      <c r="AJ93" s="21">
        <v>0</v>
      </c>
      <c r="AK93" s="21">
        <v>0</v>
      </c>
      <c r="AL93" s="21">
        <v>0</v>
      </c>
      <c r="AM93" s="21">
        <v>0</v>
      </c>
      <c r="AN93" s="4" t="str">
        <f t="shared" si="7"/>
        <v>0;0;0;0;0</v>
      </c>
      <c r="AO93" s="21">
        <v>0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4" t="str">
        <f t="shared" si="6"/>
        <v>0;0;0;0;0;0;0;0;0</v>
      </c>
      <c r="AY93" s="56" t="s">
        <v>1412</v>
      </c>
      <c r="AZ93" s="4">
        <v>6</v>
      </c>
      <c r="BA93" s="4">
        <v>90</v>
      </c>
      <c r="BB93" s="4"/>
      <c r="BC93" s="21">
        <v>0</v>
      </c>
      <c r="BD93" s="22">
        <v>0</v>
      </c>
      <c r="BE93" s="30">
        <v>0.3327869</v>
      </c>
      <c r="BF93" s="22" t="s">
        <v>1174</v>
      </c>
    </row>
    <row r="94" spans="1:58" ht="14.25" hidden="1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f t="shared" si="4"/>
        <v>5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5">
        <f t="shared" si="5"/>
        <v>45.32</v>
      </c>
      <c r="U94" s="4">
        <v>10</v>
      </c>
      <c r="V94" s="4">
        <v>15</v>
      </c>
      <c r="W94" s="4">
        <v>0</v>
      </c>
      <c r="X94" s="4" t="s">
        <v>78</v>
      </c>
      <c r="Y94" s="4" t="s">
        <v>1313</v>
      </c>
      <c r="Z94" s="43">
        <v>55000005</v>
      </c>
      <c r="AA94" s="21">
        <v>100</v>
      </c>
      <c r="AB94" s="21">
        <v>55000236</v>
      </c>
      <c r="AC94" s="21">
        <v>100</v>
      </c>
      <c r="AD94" s="21"/>
      <c r="AE94" s="21"/>
      <c r="AF94" s="21"/>
      <c r="AG94" s="21"/>
      <c r="AH94" s="21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632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4" t="str">
        <f t="shared" si="7"/>
        <v>0;0;0;0;0</v>
      </c>
      <c r="AO94" s="21">
        <v>0</v>
      </c>
      <c r="AP94" s="21">
        <v>0</v>
      </c>
      <c r="AQ94" s="21">
        <v>0</v>
      </c>
      <c r="AR94" s="21">
        <v>0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4" t="str">
        <f t="shared" si="6"/>
        <v>0;0;0;0;0;0;0;0;0</v>
      </c>
      <c r="AY94" s="56" t="s">
        <v>1412</v>
      </c>
      <c r="AZ94" s="4">
        <v>5</v>
      </c>
      <c r="BA94" s="4">
        <v>91</v>
      </c>
      <c r="BB94" s="4"/>
      <c r="BC94" s="21">
        <v>0</v>
      </c>
      <c r="BD94" s="22">
        <v>0</v>
      </c>
      <c r="BE94" s="30">
        <v>0.84262289999999995</v>
      </c>
      <c r="BF94" s="22" t="s">
        <v>1174</v>
      </c>
    </row>
    <row r="95" spans="1:58" ht="14.25" hidden="1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f t="shared" si="4"/>
        <v>2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5">
        <f t="shared" si="5"/>
        <v>0.29999999999999982</v>
      </c>
      <c r="U95" s="4">
        <v>10</v>
      </c>
      <c r="V95" s="4">
        <v>20</v>
      </c>
      <c r="W95" s="4">
        <v>0</v>
      </c>
      <c r="X95" s="4" t="s">
        <v>107</v>
      </c>
      <c r="Y95" s="4" t="s">
        <v>1386</v>
      </c>
      <c r="Z95" s="43">
        <v>55000114</v>
      </c>
      <c r="AA95" s="21">
        <v>20</v>
      </c>
      <c r="AB95" s="21">
        <v>55000119</v>
      </c>
      <c r="AC95" s="21">
        <v>50</v>
      </c>
      <c r="AD95" s="21"/>
      <c r="AE95" s="21"/>
      <c r="AF95" s="21"/>
      <c r="AG95" s="21"/>
      <c r="AH95" s="21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430</v>
      </c>
      <c r="AI95" s="21">
        <v>0</v>
      </c>
      <c r="AJ95" s="21">
        <v>0</v>
      </c>
      <c r="AK95" s="21">
        <v>0</v>
      </c>
      <c r="AL95" s="21">
        <v>0</v>
      </c>
      <c r="AM95" s="21">
        <v>0</v>
      </c>
      <c r="AN95" s="4" t="str">
        <f t="shared" si="7"/>
        <v>0;0;0;0;0</v>
      </c>
      <c r="AO95" s="21">
        <v>0</v>
      </c>
      <c r="AP95" s="21">
        <v>0</v>
      </c>
      <c r="AQ95" s="21">
        <v>0</v>
      </c>
      <c r="AR95" s="21">
        <v>0</v>
      </c>
      <c r="AS95" s="21">
        <v>0</v>
      </c>
      <c r="AT95" s="21">
        <v>0</v>
      </c>
      <c r="AU95" s="21">
        <v>0</v>
      </c>
      <c r="AV95" s="21">
        <v>0</v>
      </c>
      <c r="AW95" s="21">
        <v>0</v>
      </c>
      <c r="AX95" s="4" t="str">
        <f t="shared" si="6"/>
        <v>0;0;0;0;0;0;0;0;0</v>
      </c>
      <c r="AY95" s="56" t="s">
        <v>1412</v>
      </c>
      <c r="AZ95" s="4">
        <v>6</v>
      </c>
      <c r="BA95" s="4">
        <v>92</v>
      </c>
      <c r="BB95" s="4"/>
      <c r="BC95" s="21">
        <v>0</v>
      </c>
      <c r="BD95" s="22">
        <v>0</v>
      </c>
      <c r="BE95" s="30">
        <v>0.48688520000000002</v>
      </c>
      <c r="BF95" s="22" t="s">
        <v>1174</v>
      </c>
    </row>
    <row r="96" spans="1:58" ht="14.25" hidden="1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f t="shared" si="4"/>
        <v>0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5">
        <f t="shared" si="5"/>
        <v>-3.87</v>
      </c>
      <c r="U96" s="4">
        <v>10</v>
      </c>
      <c r="V96" s="4">
        <v>0</v>
      </c>
      <c r="W96" s="4">
        <v>0</v>
      </c>
      <c r="X96" s="4" t="s">
        <v>2</v>
      </c>
      <c r="Y96" s="4" t="s">
        <v>1298</v>
      </c>
      <c r="Z96" s="43">
        <v>55000002</v>
      </c>
      <c r="AA96" s="21">
        <v>100</v>
      </c>
      <c r="AB96" s="21">
        <v>55000121</v>
      </c>
      <c r="AC96" s="21">
        <v>100</v>
      </c>
      <c r="AD96" s="21"/>
      <c r="AE96" s="21"/>
      <c r="AF96" s="21"/>
      <c r="AG96" s="21"/>
      <c r="AH96" s="21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413</v>
      </c>
      <c r="AI96" s="21">
        <v>0</v>
      </c>
      <c r="AJ96" s="21">
        <v>0</v>
      </c>
      <c r="AK96" s="21">
        <v>0</v>
      </c>
      <c r="AL96" s="21">
        <v>0</v>
      </c>
      <c r="AM96" s="21">
        <v>0</v>
      </c>
      <c r="AN96" s="4" t="str">
        <f t="shared" si="7"/>
        <v>0;0;0;0;0</v>
      </c>
      <c r="AO96" s="21">
        <v>0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4" t="str">
        <f t="shared" si="6"/>
        <v>0;0;0;0;0;0;0;0;0</v>
      </c>
      <c r="AY96" s="56" t="s">
        <v>1412</v>
      </c>
      <c r="AZ96" s="4">
        <v>6</v>
      </c>
      <c r="BA96" s="4">
        <v>93</v>
      </c>
      <c r="BB96" s="4"/>
      <c r="BC96" s="21">
        <v>0</v>
      </c>
      <c r="BD96" s="22">
        <v>0</v>
      </c>
      <c r="BE96" s="30">
        <v>0.66557379999999999</v>
      </c>
      <c r="BF96" s="22" t="s">
        <v>1174</v>
      </c>
    </row>
    <row r="97" spans="1:58" ht="14.25" hidden="1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f t="shared" si="4"/>
        <v>5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5">
        <f t="shared" si="5"/>
        <v>52.84</v>
      </c>
      <c r="U97" s="4">
        <v>10</v>
      </c>
      <c r="V97" s="4">
        <v>10</v>
      </c>
      <c r="W97" s="4">
        <v>0</v>
      </c>
      <c r="X97" s="4" t="s">
        <v>22</v>
      </c>
      <c r="Y97" s="4" t="s">
        <v>1373</v>
      </c>
      <c r="Z97" s="43">
        <v>55000123</v>
      </c>
      <c r="AA97" s="21">
        <v>100</v>
      </c>
      <c r="AB97" s="21">
        <v>55000244</v>
      </c>
      <c r="AC97" s="21">
        <v>30</v>
      </c>
      <c r="AD97" s="21">
        <v>55010009</v>
      </c>
      <c r="AE97" s="21">
        <v>100</v>
      </c>
      <c r="AF97" s="21"/>
      <c r="AG97" s="21"/>
      <c r="AH97" s="21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884</v>
      </c>
      <c r="AI97" s="21">
        <v>0</v>
      </c>
      <c r="AJ97" s="21">
        <v>0</v>
      </c>
      <c r="AK97" s="21">
        <v>0</v>
      </c>
      <c r="AL97" s="21">
        <v>0</v>
      </c>
      <c r="AM97" s="21">
        <v>0</v>
      </c>
      <c r="AN97" s="4" t="str">
        <f t="shared" si="7"/>
        <v>0;0;0;0;0</v>
      </c>
      <c r="AO97" s="21">
        <v>0</v>
      </c>
      <c r="AP97" s="21">
        <v>0</v>
      </c>
      <c r="AQ97" s="21">
        <v>0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4" t="str">
        <f t="shared" si="6"/>
        <v>0;0;0;0;0;0;0;0;0</v>
      </c>
      <c r="AY97" s="56" t="s">
        <v>1412</v>
      </c>
      <c r="AZ97" s="4">
        <v>3</v>
      </c>
      <c r="BA97" s="4">
        <v>94</v>
      </c>
      <c r="BB97" s="4"/>
      <c r="BC97" s="21">
        <v>0</v>
      </c>
      <c r="BD97" s="22">
        <v>0</v>
      </c>
      <c r="BE97" s="30">
        <v>0.93114750000000002</v>
      </c>
      <c r="BF97" s="22" t="s">
        <v>1174</v>
      </c>
    </row>
    <row r="98" spans="1:58" ht="14.25" hidden="1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f t="shared" si="4"/>
        <v>5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5">
        <f t="shared" si="5"/>
        <v>12.9</v>
      </c>
      <c r="U98" s="4">
        <v>10</v>
      </c>
      <c r="V98" s="4">
        <v>0</v>
      </c>
      <c r="W98" s="4">
        <v>0</v>
      </c>
      <c r="X98" s="4" t="s">
        <v>94</v>
      </c>
      <c r="Y98" s="4" t="s">
        <v>1347</v>
      </c>
      <c r="Z98" s="43">
        <v>55000245</v>
      </c>
      <c r="AA98" s="21">
        <v>20</v>
      </c>
      <c r="AB98" s="21"/>
      <c r="AC98" s="21"/>
      <c r="AD98" s="21"/>
      <c r="AE98" s="21"/>
      <c r="AF98" s="21"/>
      <c r="AG98" s="21"/>
      <c r="AH98" s="21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90</v>
      </c>
      <c r="AI98" s="21">
        <v>0</v>
      </c>
      <c r="AJ98" s="21">
        <v>0</v>
      </c>
      <c r="AK98" s="21">
        <v>0</v>
      </c>
      <c r="AL98" s="21">
        <v>0</v>
      </c>
      <c r="AM98" s="21">
        <v>0</v>
      </c>
      <c r="AN98" s="4" t="str">
        <f t="shared" si="7"/>
        <v>0;0;0;0;0</v>
      </c>
      <c r="AO98" s="21">
        <v>0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4" t="str">
        <f t="shared" si="6"/>
        <v>0;0;0;0;0;0;0;0;0</v>
      </c>
      <c r="AY98" s="56" t="s">
        <v>1412</v>
      </c>
      <c r="AZ98" s="4">
        <v>6</v>
      </c>
      <c r="BA98" s="4">
        <v>95</v>
      </c>
      <c r="BB98" s="4"/>
      <c r="BC98" s="21">
        <v>0</v>
      </c>
      <c r="BD98" s="22">
        <v>0</v>
      </c>
      <c r="BE98" s="30">
        <v>0.51803279999999996</v>
      </c>
      <c r="BF98" s="22" t="s">
        <v>1174</v>
      </c>
    </row>
    <row r="99" spans="1:58" ht="14.25" hidden="1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f t="shared" si="4"/>
        <v>5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5">
        <f t="shared" si="5"/>
        <v>12.32</v>
      </c>
      <c r="U99" s="4">
        <v>50</v>
      </c>
      <c r="V99" s="4">
        <v>0</v>
      </c>
      <c r="W99" s="4">
        <v>0</v>
      </c>
      <c r="X99" s="4" t="s">
        <v>1163</v>
      </c>
      <c r="Y99" s="4" t="s">
        <v>1185</v>
      </c>
      <c r="Z99" s="43">
        <v>55000246</v>
      </c>
      <c r="AA99" s="21">
        <v>100</v>
      </c>
      <c r="AB99" s="21">
        <v>55000247</v>
      </c>
      <c r="AC99" s="21">
        <v>100</v>
      </c>
      <c r="AD99" s="21"/>
      <c r="AE99" s="21"/>
      <c r="AF99" s="21"/>
      <c r="AG99" s="21"/>
      <c r="AH99" s="21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232</v>
      </c>
      <c r="AI99" s="21">
        <v>0</v>
      </c>
      <c r="AJ99" s="21">
        <v>0</v>
      </c>
      <c r="AK99" s="21">
        <v>0</v>
      </c>
      <c r="AL99" s="21">
        <v>0</v>
      </c>
      <c r="AM99" s="21">
        <v>0</v>
      </c>
      <c r="AN99" s="4" t="str">
        <f t="shared" si="7"/>
        <v>0;0;0;0;0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4" t="str">
        <f t="shared" si="6"/>
        <v>0;0;0;0;0;0;0;0;0</v>
      </c>
      <c r="AY99" s="56" t="s">
        <v>1412</v>
      </c>
      <c r="AZ99" s="4">
        <v>6</v>
      </c>
      <c r="BA99" s="4">
        <v>96</v>
      </c>
      <c r="BB99" s="4"/>
      <c r="BC99" s="21">
        <v>0</v>
      </c>
      <c r="BD99" s="22">
        <v>0</v>
      </c>
      <c r="BE99" s="30">
        <v>0.36393439999999999</v>
      </c>
      <c r="BF99" s="22" t="s">
        <v>1174</v>
      </c>
    </row>
    <row r="100" spans="1:58" ht="14.25" hidden="1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f t="shared" si="4"/>
        <v>5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5">
        <f t="shared" si="5"/>
        <v>37.46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1321</v>
      </c>
      <c r="Z100" s="43">
        <v>55000040</v>
      </c>
      <c r="AA100" s="21">
        <v>12</v>
      </c>
      <c r="AB100" s="21">
        <v>55000124</v>
      </c>
      <c r="AC100" s="21">
        <v>100</v>
      </c>
      <c r="AD100" s="21">
        <v>55000125</v>
      </c>
      <c r="AE100" s="21">
        <v>100</v>
      </c>
      <c r="AF100" s="21">
        <v>55000326</v>
      </c>
      <c r="AG100" s="21">
        <v>20</v>
      </c>
      <c r="AH100" s="21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846</v>
      </c>
      <c r="AI100" s="21">
        <v>0</v>
      </c>
      <c r="AJ100" s="21">
        <v>0</v>
      </c>
      <c r="AK100" s="21">
        <v>0</v>
      </c>
      <c r="AL100" s="21">
        <v>0</v>
      </c>
      <c r="AM100" s="21">
        <v>0</v>
      </c>
      <c r="AN100" s="4" t="str">
        <f t="shared" si="7"/>
        <v>0;0;0;0;0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4" t="str">
        <f t="shared" si="6"/>
        <v>0;0;0;0;0;0;0;0;0</v>
      </c>
      <c r="AY100" s="56" t="s">
        <v>1412</v>
      </c>
      <c r="AZ100" s="4">
        <v>5</v>
      </c>
      <c r="BA100" s="4">
        <v>97</v>
      </c>
      <c r="BB100" s="4" t="s">
        <v>80</v>
      </c>
      <c r="BC100" s="21">
        <v>0</v>
      </c>
      <c r="BD100" s="22">
        <v>0</v>
      </c>
      <c r="BE100" s="30">
        <v>0.94918029999999998</v>
      </c>
      <c r="BF100" s="22" t="s">
        <v>1174</v>
      </c>
    </row>
    <row r="101" spans="1:58" ht="14.25" hidden="1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5">
        <f t="shared" si="5"/>
        <v>19.8</v>
      </c>
      <c r="U101" s="4">
        <v>10</v>
      </c>
      <c r="V101" s="4">
        <v>20</v>
      </c>
      <c r="W101" s="4">
        <v>0</v>
      </c>
      <c r="X101" s="4" t="s">
        <v>4</v>
      </c>
      <c r="Y101" s="4" t="s">
        <v>1186</v>
      </c>
      <c r="Z101" s="43">
        <v>55000126</v>
      </c>
      <c r="AA101" s="21">
        <v>20</v>
      </c>
      <c r="AB101" s="21">
        <v>55010004</v>
      </c>
      <c r="AC101" s="21">
        <v>100</v>
      </c>
      <c r="AD101" s="21"/>
      <c r="AE101" s="21"/>
      <c r="AF101" s="21"/>
      <c r="AG101" s="21"/>
      <c r="AH101" s="21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680</v>
      </c>
      <c r="AI101" s="21">
        <v>0</v>
      </c>
      <c r="AJ101" s="21">
        <v>0</v>
      </c>
      <c r="AK101" s="21">
        <v>0</v>
      </c>
      <c r="AL101" s="21">
        <v>0</v>
      </c>
      <c r="AM101" s="21">
        <v>0</v>
      </c>
      <c r="AN101" s="4" t="str">
        <f t="shared" si="7"/>
        <v>0;0;0;0;0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4" t="str">
        <f t="shared" si="6"/>
        <v>0;0;0;0;0;0;0;0;0</v>
      </c>
      <c r="AY101" s="56" t="s">
        <v>1412</v>
      </c>
      <c r="AZ101" s="4">
        <v>6</v>
      </c>
      <c r="BA101" s="4">
        <v>98</v>
      </c>
      <c r="BB101" s="4"/>
      <c r="BC101" s="21">
        <v>0</v>
      </c>
      <c r="BD101" s="22">
        <v>0</v>
      </c>
      <c r="BE101" s="30">
        <v>0.60327869999999995</v>
      </c>
      <c r="BF101" s="22" t="s">
        <v>1174</v>
      </c>
    </row>
    <row r="102" spans="1:58" ht="14.25" hidden="1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f t="shared" si="4"/>
        <v>3</v>
      </c>
      <c r="I102" s="4">
        <v>5</v>
      </c>
      <c r="J102" s="4">
        <v>-5</v>
      </c>
      <c r="K102" s="4">
        <v>5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5">
        <f t="shared" si="5"/>
        <v>4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1058</v>
      </c>
      <c r="Z102" s="43">
        <v>55000127</v>
      </c>
      <c r="AA102" s="21">
        <v>100</v>
      </c>
      <c r="AB102" s="21">
        <v>55000128</v>
      </c>
      <c r="AC102" s="21">
        <v>100</v>
      </c>
      <c r="AD102" s="21">
        <v>55000168</v>
      </c>
      <c r="AE102" s="21">
        <v>100</v>
      </c>
      <c r="AF102" s="21"/>
      <c r="AG102" s="21"/>
      <c r="AH102" s="21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400</v>
      </c>
      <c r="AI102" s="21">
        <v>0</v>
      </c>
      <c r="AJ102" s="21">
        <v>0</v>
      </c>
      <c r="AK102" s="21">
        <v>0</v>
      </c>
      <c r="AL102" s="21">
        <v>0</v>
      </c>
      <c r="AM102" s="21">
        <v>0</v>
      </c>
      <c r="AN102" s="4" t="str">
        <f t="shared" si="7"/>
        <v>0;0;0;0;0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4" t="str">
        <f t="shared" si="6"/>
        <v>0;0;0;0;0;0;0;0;0</v>
      </c>
      <c r="AY102" s="56" t="s">
        <v>1412</v>
      </c>
      <c r="AZ102" s="4">
        <v>4</v>
      </c>
      <c r="BA102" s="4">
        <v>99</v>
      </c>
      <c r="BB102" s="4"/>
      <c r="BC102" s="21">
        <v>0</v>
      </c>
      <c r="BD102" s="22">
        <v>0</v>
      </c>
      <c r="BE102" s="30">
        <v>0.75737699999999997</v>
      </c>
      <c r="BF102" s="22" t="s">
        <v>1174</v>
      </c>
    </row>
    <row r="103" spans="1:58" ht="14.25" hidden="1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f t="shared" si="4"/>
        <v>4</v>
      </c>
      <c r="I103" s="4">
        <v>1</v>
      </c>
      <c r="J103" s="4">
        <v>-15</v>
      </c>
      <c r="K103" s="4">
        <v>25</v>
      </c>
      <c r="L103" s="4">
        <v>-3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5">
        <f t="shared" si="5"/>
        <v>10</v>
      </c>
      <c r="U103" s="4">
        <v>10</v>
      </c>
      <c r="V103" s="4">
        <v>0</v>
      </c>
      <c r="W103" s="4">
        <v>0</v>
      </c>
      <c r="X103" s="4" t="s">
        <v>9</v>
      </c>
      <c r="Y103" s="4" t="s">
        <v>1187</v>
      </c>
      <c r="Z103" s="43">
        <v>55000129</v>
      </c>
      <c r="AA103" s="21">
        <v>100</v>
      </c>
      <c r="AB103" s="21"/>
      <c r="AC103" s="21"/>
      <c r="AD103" s="21"/>
      <c r="AE103" s="21"/>
      <c r="AF103" s="21"/>
      <c r="AG103" s="21"/>
      <c r="AH103" s="21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300</v>
      </c>
      <c r="AI103" s="21">
        <v>0</v>
      </c>
      <c r="AJ103" s="21">
        <v>0</v>
      </c>
      <c r="AK103" s="21">
        <v>0</v>
      </c>
      <c r="AL103" s="21">
        <v>0</v>
      </c>
      <c r="AM103" s="21">
        <v>0</v>
      </c>
      <c r="AN103" s="4" t="str">
        <f t="shared" si="7"/>
        <v>0;0;0;0;0</v>
      </c>
      <c r="AO103" s="21">
        <v>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4" t="str">
        <f t="shared" si="6"/>
        <v>0;0;0;0;0;0;0;0;0</v>
      </c>
      <c r="AY103" s="56" t="s">
        <v>1412</v>
      </c>
      <c r="AZ103" s="4">
        <v>6</v>
      </c>
      <c r="BA103" s="4">
        <v>100</v>
      </c>
      <c r="BB103" s="4"/>
      <c r="BC103" s="21">
        <v>0</v>
      </c>
      <c r="BD103" s="22">
        <v>0</v>
      </c>
      <c r="BE103" s="30">
        <v>0.1032787</v>
      </c>
      <c r="BF103" s="22" t="s">
        <v>1174</v>
      </c>
    </row>
    <row r="104" spans="1:58" ht="14.25" hidden="1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f t="shared" si="4"/>
        <v>5</v>
      </c>
      <c r="I104" s="4">
        <v>2</v>
      </c>
      <c r="J104" s="4">
        <v>17</v>
      </c>
      <c r="K104" s="4">
        <v>22</v>
      </c>
      <c r="L104" s="9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5">
        <f t="shared" si="5"/>
        <v>35.35</v>
      </c>
      <c r="U104" s="4">
        <v>10</v>
      </c>
      <c r="V104" s="4">
        <v>10</v>
      </c>
      <c r="W104" s="4">
        <v>0</v>
      </c>
      <c r="X104" s="4" t="s">
        <v>4</v>
      </c>
      <c r="Y104" s="4" t="s">
        <v>1204</v>
      </c>
      <c r="Z104" s="43">
        <v>55000130</v>
      </c>
      <c r="AA104" s="21">
        <v>20</v>
      </c>
      <c r="AB104" s="21">
        <v>55000131</v>
      </c>
      <c r="AC104" s="21">
        <v>15</v>
      </c>
      <c r="AD104" s="21"/>
      <c r="AE104" s="21"/>
      <c r="AF104" s="21"/>
      <c r="AG104" s="21"/>
      <c r="AH104" s="21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135</v>
      </c>
      <c r="AI104" s="21">
        <v>0</v>
      </c>
      <c r="AJ104" s="21">
        <v>0</v>
      </c>
      <c r="AK104" s="21">
        <v>0</v>
      </c>
      <c r="AL104" s="21">
        <v>0</v>
      </c>
      <c r="AM104" s="21">
        <v>0</v>
      </c>
      <c r="AN104" s="4" t="str">
        <f t="shared" si="7"/>
        <v>0;0;0;0;0</v>
      </c>
      <c r="AO104" s="21">
        <v>0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4" t="str">
        <f t="shared" si="6"/>
        <v>0;0;0;0;0;0;0;0;0</v>
      </c>
      <c r="AY104" s="56" t="s">
        <v>1412</v>
      </c>
      <c r="AZ104" s="4">
        <v>6</v>
      </c>
      <c r="BA104" s="4">
        <v>101</v>
      </c>
      <c r="BB104" s="4"/>
      <c r="BC104" s="21">
        <v>0</v>
      </c>
      <c r="BD104" s="22">
        <v>0</v>
      </c>
      <c r="BE104" s="30">
        <v>0.42622949999999998</v>
      </c>
      <c r="BF104" s="22" t="s">
        <v>1174</v>
      </c>
    </row>
    <row r="105" spans="1:58" ht="14.25" hidden="1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5">
        <f t="shared" si="5"/>
        <v>-19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1059</v>
      </c>
      <c r="Z105" s="43">
        <v>55000132</v>
      </c>
      <c r="AA105" s="21">
        <v>100</v>
      </c>
      <c r="AB105" s="21">
        <v>55000269</v>
      </c>
      <c r="AC105" s="21">
        <v>100</v>
      </c>
      <c r="AD105" s="21"/>
      <c r="AE105" s="21"/>
      <c r="AF105" s="21"/>
      <c r="AG105" s="21"/>
      <c r="AH105" s="21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600</v>
      </c>
      <c r="AI105" s="21">
        <v>0</v>
      </c>
      <c r="AJ105" s="21">
        <v>0</v>
      </c>
      <c r="AK105" s="21">
        <v>0</v>
      </c>
      <c r="AL105" s="21">
        <v>0</v>
      </c>
      <c r="AM105" s="21">
        <v>0</v>
      </c>
      <c r="AN105" s="4" t="str">
        <f t="shared" si="7"/>
        <v>0;0;0;0;0</v>
      </c>
      <c r="AO105" s="21">
        <v>0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4" t="str">
        <f t="shared" si="6"/>
        <v>0;0;0;0;0;0;0;0;0</v>
      </c>
      <c r="AY105" s="56" t="s">
        <v>1412</v>
      </c>
      <c r="AZ105" s="4">
        <v>6</v>
      </c>
      <c r="BA105" s="4">
        <v>102</v>
      </c>
      <c r="BB105" s="4"/>
      <c r="BC105" s="21">
        <v>0</v>
      </c>
      <c r="BD105" s="22">
        <v>0</v>
      </c>
      <c r="BE105" s="30">
        <v>0.2098361</v>
      </c>
      <c r="BF105" s="22" t="s">
        <v>1174</v>
      </c>
    </row>
    <row r="106" spans="1:58" ht="14.25" hidden="1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f t="shared" si="4"/>
        <v>4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5">
        <f t="shared" si="5"/>
        <v>10</v>
      </c>
      <c r="U106" s="4">
        <v>10</v>
      </c>
      <c r="V106" s="4">
        <v>0</v>
      </c>
      <c r="W106" s="4">
        <v>0</v>
      </c>
      <c r="X106" s="4" t="s">
        <v>9</v>
      </c>
      <c r="Y106" s="4" t="s">
        <v>1307</v>
      </c>
      <c r="Z106" s="43">
        <v>55000133</v>
      </c>
      <c r="AA106" s="21">
        <v>100</v>
      </c>
      <c r="AB106" s="21"/>
      <c r="AC106" s="21"/>
      <c r="AD106" s="21"/>
      <c r="AE106" s="21"/>
      <c r="AF106" s="21"/>
      <c r="AG106" s="21"/>
      <c r="AH106" s="21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500</v>
      </c>
      <c r="AI106" s="21">
        <v>0</v>
      </c>
      <c r="AJ106" s="21">
        <v>0</v>
      </c>
      <c r="AK106" s="21">
        <v>0</v>
      </c>
      <c r="AL106" s="21">
        <v>0</v>
      </c>
      <c r="AM106" s="21">
        <v>0</v>
      </c>
      <c r="AN106" s="4" t="str">
        <f t="shared" si="7"/>
        <v>0;0;0;0;0</v>
      </c>
      <c r="AO106" s="21">
        <v>0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4" t="str">
        <f t="shared" si="6"/>
        <v>0;0;0;0;0;0;0;0;0</v>
      </c>
      <c r="AY106" s="56" t="s">
        <v>1412</v>
      </c>
      <c r="AZ106" s="4">
        <v>6</v>
      </c>
      <c r="BA106" s="4">
        <v>103</v>
      </c>
      <c r="BB106" s="4"/>
      <c r="BC106" s="21">
        <v>0</v>
      </c>
      <c r="BD106" s="22">
        <v>0</v>
      </c>
      <c r="BE106" s="30">
        <v>4.262295E-2</v>
      </c>
      <c r="BF106" s="22" t="s">
        <v>1174</v>
      </c>
    </row>
    <row r="107" spans="1:58" ht="14.25" hidden="1">
      <c r="A107">
        <v>51000104</v>
      </c>
      <c r="B107" s="4" t="s">
        <v>125</v>
      </c>
      <c r="C107" s="4" t="s">
        <v>361</v>
      </c>
      <c r="D107" s="25" t="s">
        <v>759</v>
      </c>
      <c r="E107" s="4">
        <v>2</v>
      </c>
      <c r="F107" s="4">
        <v>13</v>
      </c>
      <c r="G107" s="4">
        <v>4</v>
      </c>
      <c r="H107" s="4">
        <f t="shared" si="4"/>
        <v>5</v>
      </c>
      <c r="I107" s="4">
        <v>2</v>
      </c>
      <c r="J107" s="4">
        <v>-13</v>
      </c>
      <c r="K107" s="4">
        <v>21</v>
      </c>
      <c r="L107" s="4">
        <v>-2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5">
        <f t="shared" si="5"/>
        <v>11</v>
      </c>
      <c r="U107" s="4">
        <v>10</v>
      </c>
      <c r="V107" s="4">
        <v>0</v>
      </c>
      <c r="W107" s="4">
        <v>0</v>
      </c>
      <c r="X107" s="4" t="s">
        <v>9</v>
      </c>
      <c r="Y107" s="4" t="s">
        <v>1308</v>
      </c>
      <c r="Z107" s="43">
        <v>55000134</v>
      </c>
      <c r="AA107" s="21">
        <v>100</v>
      </c>
      <c r="AB107" s="21"/>
      <c r="AC107" s="21"/>
      <c r="AD107" s="21"/>
      <c r="AE107" s="21"/>
      <c r="AF107" s="21"/>
      <c r="AG107" s="21"/>
      <c r="AH107" s="21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500</v>
      </c>
      <c r="AI107" s="21">
        <v>0</v>
      </c>
      <c r="AJ107" s="21">
        <v>0</v>
      </c>
      <c r="AK107" s="21">
        <v>0</v>
      </c>
      <c r="AL107" s="21">
        <v>0</v>
      </c>
      <c r="AM107" s="21">
        <v>0</v>
      </c>
      <c r="AN107" s="4" t="str">
        <f t="shared" si="7"/>
        <v>0;0;0;0;0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4" t="str">
        <f t="shared" si="6"/>
        <v>0;0;0;0;0;0;0;0;0</v>
      </c>
      <c r="AY107" s="56" t="s">
        <v>1412</v>
      </c>
      <c r="AZ107" s="4">
        <v>6</v>
      </c>
      <c r="BA107" s="4">
        <v>104</v>
      </c>
      <c r="BB107" s="4"/>
      <c r="BC107" s="21">
        <v>0</v>
      </c>
      <c r="BD107" s="22">
        <v>0</v>
      </c>
      <c r="BE107" s="30">
        <v>5.2459020000000002E-2</v>
      </c>
      <c r="BF107" s="22" t="s">
        <v>1174</v>
      </c>
    </row>
    <row r="108" spans="1:58" ht="14.25" hidden="1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f t="shared" si="4"/>
        <v>5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5">
        <f t="shared" si="5"/>
        <v>33.46</v>
      </c>
      <c r="U108" s="4">
        <v>10</v>
      </c>
      <c r="V108" s="4">
        <v>10</v>
      </c>
      <c r="W108" s="4">
        <v>0</v>
      </c>
      <c r="X108" s="4" t="s">
        <v>2</v>
      </c>
      <c r="Y108" s="4" t="s">
        <v>1372</v>
      </c>
      <c r="Z108" s="43">
        <v>55000017</v>
      </c>
      <c r="AA108" s="21">
        <v>100</v>
      </c>
      <c r="AB108" s="21">
        <v>55000039</v>
      </c>
      <c r="AC108" s="21">
        <v>12</v>
      </c>
      <c r="AD108" s="21">
        <v>55000082</v>
      </c>
      <c r="AE108" s="21">
        <v>40</v>
      </c>
      <c r="AF108" s="21"/>
      <c r="AG108" s="21"/>
      <c r="AH108" s="21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546</v>
      </c>
      <c r="AI108" s="21">
        <v>0</v>
      </c>
      <c r="AJ108" s="21">
        <v>0</v>
      </c>
      <c r="AK108" s="21">
        <v>0</v>
      </c>
      <c r="AL108" s="21">
        <v>0</v>
      </c>
      <c r="AM108" s="21">
        <v>0</v>
      </c>
      <c r="AN108" s="4" t="str">
        <f t="shared" si="7"/>
        <v>0;0;0;0;0</v>
      </c>
      <c r="AO108" s="21">
        <v>0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4" t="str">
        <f t="shared" si="6"/>
        <v>0;0;0;0;0;0;0;0;0</v>
      </c>
      <c r="AY108" s="56" t="s">
        <v>1412</v>
      </c>
      <c r="AZ108" s="4">
        <v>4</v>
      </c>
      <c r="BA108" s="4">
        <v>105</v>
      </c>
      <c r="BB108" s="4"/>
      <c r="BC108" s="21">
        <v>0</v>
      </c>
      <c r="BD108" s="22">
        <v>0</v>
      </c>
      <c r="BE108" s="30">
        <v>0.92622950000000004</v>
      </c>
      <c r="BF108" s="22" t="s">
        <v>1174</v>
      </c>
    </row>
    <row r="109" spans="1:58" ht="14.25" hidden="1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f t="shared" si="4"/>
        <v>3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5">
        <f t="shared" si="5"/>
        <v>4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1346</v>
      </c>
      <c r="Z109" s="43">
        <v>55000135</v>
      </c>
      <c r="AA109" s="21">
        <v>100</v>
      </c>
      <c r="AB109" s="21"/>
      <c r="AC109" s="21"/>
      <c r="AD109" s="21"/>
      <c r="AE109" s="21"/>
      <c r="AF109" s="21"/>
      <c r="AG109" s="21"/>
      <c r="AH109" s="21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-500</v>
      </c>
      <c r="AI109" s="21">
        <v>0</v>
      </c>
      <c r="AJ109" s="21">
        <v>0</v>
      </c>
      <c r="AK109" s="21">
        <v>0</v>
      </c>
      <c r="AL109" s="21">
        <v>0</v>
      </c>
      <c r="AM109" s="21">
        <v>0</v>
      </c>
      <c r="AN109" s="4" t="str">
        <f t="shared" si="7"/>
        <v>0;0;0;0;0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4" t="str">
        <f t="shared" si="6"/>
        <v>0;0;0;0;0;0;0;0;0</v>
      </c>
      <c r="AY109" s="56" t="s">
        <v>1412</v>
      </c>
      <c r="AZ109" s="4">
        <v>6</v>
      </c>
      <c r="BA109" s="4">
        <v>106</v>
      </c>
      <c r="BB109" s="4"/>
      <c r="BC109" s="21">
        <v>0</v>
      </c>
      <c r="BD109" s="22">
        <v>0</v>
      </c>
      <c r="BE109" s="30">
        <v>6.8852460000000004E-2</v>
      </c>
      <c r="BF109" s="22" t="s">
        <v>1174</v>
      </c>
    </row>
    <row r="110" spans="1:58" ht="14.25" hidden="1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5">
        <f t="shared" si="5"/>
        <v>7.6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1348</v>
      </c>
      <c r="Z110" s="43">
        <v>55000135</v>
      </c>
      <c r="AA110" s="21">
        <v>100</v>
      </c>
      <c r="AB110" s="21">
        <v>55000136</v>
      </c>
      <c r="AC110" s="21">
        <v>60</v>
      </c>
      <c r="AD110" s="21"/>
      <c r="AE110" s="21"/>
      <c r="AF110" s="21"/>
      <c r="AG110" s="21"/>
      <c r="AH110" s="21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-140</v>
      </c>
      <c r="AI110" s="21">
        <v>0</v>
      </c>
      <c r="AJ110" s="21">
        <v>0</v>
      </c>
      <c r="AK110" s="21">
        <v>0</v>
      </c>
      <c r="AL110" s="21">
        <v>0</v>
      </c>
      <c r="AM110" s="21">
        <v>0</v>
      </c>
      <c r="AN110" s="4" t="str">
        <f t="shared" si="7"/>
        <v>0;0;0;0;0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4" t="str">
        <f t="shared" si="6"/>
        <v>0;0;0;0;0;0;0;0;0</v>
      </c>
      <c r="AY110" s="56" t="s">
        <v>1412</v>
      </c>
      <c r="AZ110" s="4">
        <v>6</v>
      </c>
      <c r="BA110" s="4">
        <v>107</v>
      </c>
      <c r="BB110" s="4"/>
      <c r="BC110" s="21">
        <v>0</v>
      </c>
      <c r="BD110" s="22">
        <v>0</v>
      </c>
      <c r="BE110" s="30">
        <v>0.24262300000000001</v>
      </c>
      <c r="BF110" s="22" t="s">
        <v>1174</v>
      </c>
    </row>
    <row r="111" spans="1:58" ht="14.25" hidden="1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f t="shared" si="4"/>
        <v>1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5">
        <f t="shared" si="5"/>
        <v>-2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1355</v>
      </c>
      <c r="Z111" s="43">
        <v>55000038</v>
      </c>
      <c r="AA111" s="21">
        <v>30</v>
      </c>
      <c r="AB111" s="21"/>
      <c r="AC111" s="21"/>
      <c r="AD111" s="21"/>
      <c r="AE111" s="21"/>
      <c r="AF111" s="21"/>
      <c r="AG111" s="21"/>
      <c r="AH111" s="21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300</v>
      </c>
      <c r="AI111" s="21">
        <v>0</v>
      </c>
      <c r="AJ111" s="21">
        <v>0</v>
      </c>
      <c r="AK111" s="21">
        <v>0</v>
      </c>
      <c r="AL111" s="21">
        <v>0</v>
      </c>
      <c r="AM111" s="21">
        <v>0</v>
      </c>
      <c r="AN111" s="4" t="str">
        <f t="shared" si="7"/>
        <v>0;0;0;0;0</v>
      </c>
      <c r="AO111" s="21">
        <v>0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4" t="str">
        <f t="shared" si="6"/>
        <v>0;0;0;0;0;0;0;0;0</v>
      </c>
      <c r="AY111" s="56" t="s">
        <v>1412</v>
      </c>
      <c r="AZ111" s="4">
        <v>6</v>
      </c>
      <c r="BA111" s="4">
        <v>108</v>
      </c>
      <c r="BB111" s="4"/>
      <c r="BC111" s="21">
        <v>0</v>
      </c>
      <c r="BD111" s="22">
        <v>0</v>
      </c>
      <c r="BE111" s="30">
        <v>0.28360659999999999</v>
      </c>
      <c r="BF111" s="22" t="s">
        <v>1174</v>
      </c>
    </row>
    <row r="112" spans="1:58" ht="14.25" hidden="1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f t="shared" si="4"/>
        <v>5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5">
        <f t="shared" si="5"/>
        <v>16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1349</v>
      </c>
      <c r="Z112" s="43">
        <v>55010003</v>
      </c>
      <c r="AA112" s="21">
        <v>100</v>
      </c>
      <c r="AB112" s="21">
        <v>55010004</v>
      </c>
      <c r="AC112" s="21">
        <v>100</v>
      </c>
      <c r="AD112" s="21"/>
      <c r="AE112" s="21"/>
      <c r="AF112" s="21"/>
      <c r="AG112" s="21"/>
      <c r="AH112" s="21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1200</v>
      </c>
      <c r="AI112" s="21">
        <v>0</v>
      </c>
      <c r="AJ112" s="21">
        <v>0</v>
      </c>
      <c r="AK112" s="21">
        <v>0</v>
      </c>
      <c r="AL112" s="21">
        <v>0</v>
      </c>
      <c r="AM112" s="21">
        <v>0</v>
      </c>
      <c r="AN112" s="4" t="str">
        <f t="shared" si="7"/>
        <v>0;0;0;0;0</v>
      </c>
      <c r="AO112" s="21">
        <v>0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4" t="str">
        <f t="shared" si="6"/>
        <v>0;0;0;0;0;0;0;0;0</v>
      </c>
      <c r="AY112" s="56" t="s">
        <v>1412</v>
      </c>
      <c r="AZ112" s="4">
        <v>6</v>
      </c>
      <c r="BA112" s="4">
        <v>109</v>
      </c>
      <c r="BB112" s="4"/>
      <c r="BC112" s="21">
        <v>0</v>
      </c>
      <c r="BD112" s="22">
        <v>0</v>
      </c>
      <c r="BE112" s="30">
        <v>0.5</v>
      </c>
      <c r="BF112" s="22" t="s">
        <v>1174</v>
      </c>
    </row>
    <row r="113" spans="1:58" ht="14.25" hidden="1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f t="shared" si="4"/>
        <v>5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5">
        <f t="shared" si="5"/>
        <v>15.66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1188</v>
      </c>
      <c r="Z113" s="43">
        <v>55000018</v>
      </c>
      <c r="AA113" s="21">
        <v>100</v>
      </c>
      <c r="AB113" s="21">
        <v>55010003</v>
      </c>
      <c r="AC113" s="21">
        <v>100</v>
      </c>
      <c r="AD113" s="21"/>
      <c r="AE113" s="21"/>
      <c r="AF113" s="21"/>
      <c r="AG113" s="21"/>
      <c r="AH113" s="21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666</v>
      </c>
      <c r="AI113" s="21">
        <v>0</v>
      </c>
      <c r="AJ113" s="21">
        <v>0</v>
      </c>
      <c r="AK113" s="21">
        <v>0</v>
      </c>
      <c r="AL113" s="21">
        <v>0</v>
      </c>
      <c r="AM113" s="21">
        <v>0</v>
      </c>
      <c r="AN113" s="4" t="str">
        <f t="shared" si="7"/>
        <v>0;0;0;0;0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4" t="str">
        <f t="shared" si="6"/>
        <v>0;0;0;0;0;0;0;0;0</v>
      </c>
      <c r="AY113" s="56" t="s">
        <v>1412</v>
      </c>
      <c r="AZ113" s="4">
        <v>6</v>
      </c>
      <c r="BA113" s="4">
        <v>110</v>
      </c>
      <c r="BB113" s="4"/>
      <c r="BC113" s="21">
        <v>0</v>
      </c>
      <c r="BD113" s="22">
        <v>0</v>
      </c>
      <c r="BE113" s="30">
        <v>0.51147540000000002</v>
      </c>
      <c r="BF113" s="22" t="s">
        <v>1174</v>
      </c>
    </row>
    <row r="114" spans="1:58" ht="14.25" hidden="1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f t="shared" si="4"/>
        <v>5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5">
        <f t="shared" si="5"/>
        <v>37.46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1322</v>
      </c>
      <c r="Z114" s="43">
        <v>55000040</v>
      </c>
      <c r="AA114" s="21">
        <v>12</v>
      </c>
      <c r="AB114" s="21">
        <v>55000137</v>
      </c>
      <c r="AC114" s="21">
        <v>100</v>
      </c>
      <c r="AD114" s="21">
        <v>55000138</v>
      </c>
      <c r="AE114" s="21">
        <v>100</v>
      </c>
      <c r="AF114" s="21">
        <v>55000324</v>
      </c>
      <c r="AG114" s="21">
        <v>20</v>
      </c>
      <c r="AH114" s="21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746</v>
      </c>
      <c r="AI114" s="21">
        <v>0</v>
      </c>
      <c r="AJ114" s="21">
        <v>0</v>
      </c>
      <c r="AK114" s="21">
        <v>0</v>
      </c>
      <c r="AL114" s="21">
        <v>0</v>
      </c>
      <c r="AM114" s="21">
        <v>0</v>
      </c>
      <c r="AN114" s="4" t="str">
        <f t="shared" si="7"/>
        <v>0;0;0;0;0</v>
      </c>
      <c r="AO114" s="21">
        <v>0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4" t="str">
        <f t="shared" si="6"/>
        <v>0;0;0;0;0;0;0;0;0</v>
      </c>
      <c r="AY114" s="56" t="s">
        <v>1412</v>
      </c>
      <c r="AZ114" s="4">
        <v>3</v>
      </c>
      <c r="BA114" s="4">
        <v>111</v>
      </c>
      <c r="BB114" s="4" t="s">
        <v>80</v>
      </c>
      <c r="BC114" s="21">
        <v>0</v>
      </c>
      <c r="BD114" s="22">
        <v>0</v>
      </c>
      <c r="BE114" s="30">
        <v>0.9442623</v>
      </c>
      <c r="BF114" s="22" t="s">
        <v>1174</v>
      </c>
    </row>
    <row r="115" spans="1:58" ht="14.25" hidden="1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f t="shared" si="4"/>
        <v>5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5">
        <f t="shared" si="5"/>
        <v>34.659999999999997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1323</v>
      </c>
      <c r="Z115" s="43">
        <v>55000040</v>
      </c>
      <c r="AA115" s="21">
        <v>12</v>
      </c>
      <c r="AB115" s="21">
        <v>55000109</v>
      </c>
      <c r="AC115" s="21">
        <v>100</v>
      </c>
      <c r="AD115" s="21">
        <v>55000139</v>
      </c>
      <c r="AE115" s="21">
        <v>100</v>
      </c>
      <c r="AF115" s="21">
        <v>55000331</v>
      </c>
      <c r="AG115" s="21">
        <v>20</v>
      </c>
      <c r="AH115" s="21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766</v>
      </c>
      <c r="AI115" s="21">
        <v>0</v>
      </c>
      <c r="AJ115" s="21">
        <v>0</v>
      </c>
      <c r="AK115" s="21">
        <v>0</v>
      </c>
      <c r="AL115" s="21">
        <v>0</v>
      </c>
      <c r="AM115" s="21">
        <v>0</v>
      </c>
      <c r="AN115" s="4" t="str">
        <f t="shared" si="7"/>
        <v>0;0;0;0;0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4" t="str">
        <f t="shared" si="6"/>
        <v>0;0;0;0;0;0;0;0;0</v>
      </c>
      <c r="AY115" s="56" t="s">
        <v>1412</v>
      </c>
      <c r="AZ115" s="4">
        <v>6</v>
      </c>
      <c r="BA115" s="4">
        <v>112</v>
      </c>
      <c r="BB115" s="4" t="s">
        <v>80</v>
      </c>
      <c r="BC115" s="21">
        <v>0</v>
      </c>
      <c r="BD115" s="22">
        <v>0</v>
      </c>
      <c r="BE115" s="30">
        <v>0.94262299999999999</v>
      </c>
      <c r="BF115" s="22" t="s">
        <v>1174</v>
      </c>
    </row>
    <row r="116" spans="1:58" ht="14.25" hidden="1">
      <c r="A116">
        <v>51000113</v>
      </c>
      <c r="B116" s="7" t="s">
        <v>430</v>
      </c>
      <c r="C116" s="4" t="s">
        <v>431</v>
      </c>
      <c r="D116" s="25" t="s">
        <v>764</v>
      </c>
      <c r="E116" s="4">
        <v>7</v>
      </c>
      <c r="F116" s="4">
        <v>1</v>
      </c>
      <c r="G116" s="4">
        <v>2</v>
      </c>
      <c r="H116" s="4">
        <f t="shared" si="4"/>
        <v>5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5">
        <f t="shared" si="5"/>
        <v>15.46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1324</v>
      </c>
      <c r="Z116" s="43">
        <v>55000040</v>
      </c>
      <c r="AA116" s="21">
        <v>12</v>
      </c>
      <c r="AB116" s="21">
        <v>55000141</v>
      </c>
      <c r="AC116" s="21">
        <v>100</v>
      </c>
      <c r="AD116" s="21">
        <v>55000142</v>
      </c>
      <c r="AE116" s="21">
        <v>100</v>
      </c>
      <c r="AF116" s="21">
        <v>55000325</v>
      </c>
      <c r="AG116" s="21">
        <v>20</v>
      </c>
      <c r="AH116" s="21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746</v>
      </c>
      <c r="AI116" s="21">
        <v>0</v>
      </c>
      <c r="AJ116" s="21">
        <v>0</v>
      </c>
      <c r="AK116" s="21">
        <v>0</v>
      </c>
      <c r="AL116" s="21">
        <v>0</v>
      </c>
      <c r="AM116" s="21">
        <v>0</v>
      </c>
      <c r="AN116" s="4" t="str">
        <f t="shared" si="7"/>
        <v>0;0;0;0;0</v>
      </c>
      <c r="AO116" s="21">
        <v>0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4" t="str">
        <f t="shared" si="6"/>
        <v>0;0;0;0;0;0;0;0;0</v>
      </c>
      <c r="AY116" s="56" t="s">
        <v>1412</v>
      </c>
      <c r="AZ116" s="4">
        <v>6</v>
      </c>
      <c r="BA116" s="4">
        <v>113</v>
      </c>
      <c r="BB116" s="4" t="s">
        <v>80</v>
      </c>
      <c r="BC116" s="21">
        <v>0</v>
      </c>
      <c r="BD116" s="22">
        <v>0</v>
      </c>
      <c r="BE116" s="30">
        <v>0.92786880000000005</v>
      </c>
      <c r="BF116" s="22" t="s">
        <v>1174</v>
      </c>
    </row>
    <row r="117" spans="1:58" ht="14.25" hidden="1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f t="shared" si="4"/>
        <v>5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5">
        <f t="shared" si="5"/>
        <v>24</v>
      </c>
      <c r="U117" s="4">
        <v>10</v>
      </c>
      <c r="V117" s="4">
        <v>25</v>
      </c>
      <c r="W117" s="4">
        <v>0</v>
      </c>
      <c r="X117" s="4" t="s">
        <v>4</v>
      </c>
      <c r="Y117" s="7" t="s">
        <v>1060</v>
      </c>
      <c r="Z117" s="43">
        <v>55000143</v>
      </c>
      <c r="AA117" s="21">
        <v>25</v>
      </c>
      <c r="AB117" s="21">
        <v>55010004</v>
      </c>
      <c r="AC117" s="21">
        <v>100</v>
      </c>
      <c r="AD117" s="21"/>
      <c r="AE117" s="21"/>
      <c r="AF117" s="21"/>
      <c r="AG117" s="21"/>
      <c r="AH117" s="21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700</v>
      </c>
      <c r="AI117" s="21">
        <v>0</v>
      </c>
      <c r="AJ117" s="21">
        <v>0</v>
      </c>
      <c r="AK117" s="21">
        <v>0</v>
      </c>
      <c r="AL117" s="21">
        <v>0</v>
      </c>
      <c r="AM117" s="21">
        <v>0</v>
      </c>
      <c r="AN117" s="4" t="str">
        <f t="shared" si="7"/>
        <v>0;0;0;0;0</v>
      </c>
      <c r="AO117" s="21">
        <v>0</v>
      </c>
      <c r="AP117" s="21">
        <v>0</v>
      </c>
      <c r="AQ117" s="21">
        <v>0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4" t="str">
        <f t="shared" si="6"/>
        <v>0;0;0;0;0;0;0;0;0</v>
      </c>
      <c r="AY117" s="56" t="s">
        <v>1412</v>
      </c>
      <c r="AZ117" s="4">
        <v>6</v>
      </c>
      <c r="BA117" s="4">
        <v>114</v>
      </c>
      <c r="BB117" s="4"/>
      <c r="BC117" s="21">
        <v>0</v>
      </c>
      <c r="BD117" s="22">
        <v>0</v>
      </c>
      <c r="BE117" s="30">
        <v>0.38196720000000001</v>
      </c>
      <c r="BF117" s="22" t="s">
        <v>1174</v>
      </c>
    </row>
    <row r="118" spans="1:58" ht="14.25" hidden="1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f t="shared" si="4"/>
        <v>5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5">
        <f t="shared" si="5"/>
        <v>33.659999999999997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1325</v>
      </c>
      <c r="Z118" s="43">
        <v>55000040</v>
      </c>
      <c r="AA118" s="21">
        <v>12</v>
      </c>
      <c r="AB118" s="21">
        <v>55000099</v>
      </c>
      <c r="AC118" s="21">
        <v>100</v>
      </c>
      <c r="AD118" s="21">
        <v>55000140</v>
      </c>
      <c r="AE118" s="21">
        <v>100</v>
      </c>
      <c r="AF118" s="21">
        <v>55000329</v>
      </c>
      <c r="AG118" s="21">
        <v>20</v>
      </c>
      <c r="AH118" s="21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766</v>
      </c>
      <c r="AI118" s="21">
        <v>0</v>
      </c>
      <c r="AJ118" s="21">
        <v>0</v>
      </c>
      <c r="AK118" s="21">
        <v>0</v>
      </c>
      <c r="AL118" s="21">
        <v>0</v>
      </c>
      <c r="AM118" s="21">
        <v>0</v>
      </c>
      <c r="AN118" s="4" t="str">
        <f t="shared" si="7"/>
        <v>0;0;0;0;0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4" t="str">
        <f t="shared" si="6"/>
        <v>0;0;0;0;0;0;0;0;0</v>
      </c>
      <c r="AY118" s="56" t="s">
        <v>1412</v>
      </c>
      <c r="AZ118" s="4">
        <v>5</v>
      </c>
      <c r="BA118" s="4">
        <v>115</v>
      </c>
      <c r="BB118" s="4" t="s">
        <v>80</v>
      </c>
      <c r="BC118" s="21">
        <v>0</v>
      </c>
      <c r="BD118" s="22">
        <v>0</v>
      </c>
      <c r="BE118" s="30">
        <v>0.9442623</v>
      </c>
      <c r="BF118" s="22" t="s">
        <v>1174</v>
      </c>
    </row>
    <row r="119" spans="1:58" ht="14.25" hidden="1">
      <c r="A119">
        <v>51000116</v>
      </c>
      <c r="B119" s="7" t="s">
        <v>434</v>
      </c>
      <c r="C119" s="4" t="s">
        <v>576</v>
      </c>
      <c r="D119" s="25" t="s">
        <v>766</v>
      </c>
      <c r="E119" s="4">
        <v>7</v>
      </c>
      <c r="F119" s="4">
        <v>6</v>
      </c>
      <c r="G119" s="4">
        <v>5</v>
      </c>
      <c r="H119" s="4">
        <f t="shared" si="4"/>
        <v>5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5">
        <f t="shared" si="5"/>
        <v>34.86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1326</v>
      </c>
      <c r="Z119" s="43">
        <v>55000040</v>
      </c>
      <c r="AA119" s="21">
        <v>12</v>
      </c>
      <c r="AB119" s="21">
        <v>55000144</v>
      </c>
      <c r="AC119" s="21">
        <v>100</v>
      </c>
      <c r="AD119" s="21">
        <v>55000145</v>
      </c>
      <c r="AE119" s="21">
        <v>100</v>
      </c>
      <c r="AF119" s="21">
        <v>55000328</v>
      </c>
      <c r="AG119" s="21">
        <v>20</v>
      </c>
      <c r="AH119" s="21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786</v>
      </c>
      <c r="AI119" s="21">
        <v>0</v>
      </c>
      <c r="AJ119" s="21">
        <v>0</v>
      </c>
      <c r="AK119" s="21">
        <v>0</v>
      </c>
      <c r="AL119" s="21">
        <v>0</v>
      </c>
      <c r="AM119" s="21">
        <v>0</v>
      </c>
      <c r="AN119" s="4" t="str">
        <f t="shared" si="7"/>
        <v>0;0;0;0;0</v>
      </c>
      <c r="AO119" s="21">
        <v>0</v>
      </c>
      <c r="AP119" s="21">
        <v>0</v>
      </c>
      <c r="AQ119" s="21">
        <v>0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4" t="str">
        <f t="shared" si="6"/>
        <v>0;0;0;0;0;0;0;0;0</v>
      </c>
      <c r="AY119" s="56" t="s">
        <v>1412</v>
      </c>
      <c r="AZ119" s="4">
        <v>6</v>
      </c>
      <c r="BA119" s="4">
        <v>116</v>
      </c>
      <c r="BB119" s="4" t="s">
        <v>80</v>
      </c>
      <c r="BC119" s="21">
        <v>0</v>
      </c>
      <c r="BD119" s="22">
        <v>0</v>
      </c>
      <c r="BE119" s="30">
        <v>0.95901639999999999</v>
      </c>
      <c r="BF119" s="22" t="s">
        <v>1174</v>
      </c>
    </row>
    <row r="120" spans="1:58" ht="14.25" hidden="1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5">
        <f t="shared" si="5"/>
        <v>22.42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1327</v>
      </c>
      <c r="Z120" s="43">
        <v>55000040</v>
      </c>
      <c r="AA120" s="21">
        <v>12</v>
      </c>
      <c r="AB120" s="21">
        <v>55000146</v>
      </c>
      <c r="AC120" s="21">
        <v>100</v>
      </c>
      <c r="AD120" s="21">
        <v>55000147</v>
      </c>
      <c r="AE120" s="21">
        <v>100</v>
      </c>
      <c r="AF120" s="21">
        <v>55000330</v>
      </c>
      <c r="AG120" s="21">
        <v>20</v>
      </c>
      <c r="AH120" s="21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742</v>
      </c>
      <c r="AI120" s="21">
        <v>0</v>
      </c>
      <c r="AJ120" s="21">
        <v>0</v>
      </c>
      <c r="AK120" s="21">
        <v>0</v>
      </c>
      <c r="AL120" s="21">
        <v>0</v>
      </c>
      <c r="AM120" s="21">
        <v>0</v>
      </c>
      <c r="AN120" s="4" t="str">
        <f t="shared" si="7"/>
        <v>0;0;0;0;0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4" t="str">
        <f t="shared" si="6"/>
        <v>0;0;0;0;0;0;0;0;0</v>
      </c>
      <c r="AY120" s="56" t="s">
        <v>1412</v>
      </c>
      <c r="AZ120" s="4">
        <v>5</v>
      </c>
      <c r="BA120" s="4">
        <v>117</v>
      </c>
      <c r="BB120" s="4" t="s">
        <v>80</v>
      </c>
      <c r="BC120" s="21">
        <v>0</v>
      </c>
      <c r="BD120" s="22">
        <v>0</v>
      </c>
      <c r="BE120" s="30">
        <v>0.92786880000000005</v>
      </c>
      <c r="BF120" s="22" t="s">
        <v>1174</v>
      </c>
    </row>
    <row r="121" spans="1:58" ht="14.25" hidden="1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f t="shared" si="4"/>
        <v>5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5">
        <f t="shared" si="5"/>
        <v>28.125999999999998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1328</v>
      </c>
      <c r="Z121" s="43">
        <v>55000040</v>
      </c>
      <c r="AA121" s="21">
        <v>12</v>
      </c>
      <c r="AB121" s="21">
        <v>55000148</v>
      </c>
      <c r="AC121" s="21">
        <v>100</v>
      </c>
      <c r="AD121" s="21">
        <v>55000149</v>
      </c>
      <c r="AE121" s="21">
        <v>100</v>
      </c>
      <c r="AF121" s="21">
        <v>55000327</v>
      </c>
      <c r="AG121" s="21">
        <v>20</v>
      </c>
      <c r="AH121" s="21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812.6</v>
      </c>
      <c r="AI121" s="21">
        <v>0</v>
      </c>
      <c r="AJ121" s="21">
        <v>0</v>
      </c>
      <c r="AK121" s="21">
        <v>0</v>
      </c>
      <c r="AL121" s="21">
        <v>0</v>
      </c>
      <c r="AM121" s="21">
        <v>0</v>
      </c>
      <c r="AN121" s="4" t="str">
        <f t="shared" si="7"/>
        <v>0;0;0;0;0</v>
      </c>
      <c r="AO121" s="21">
        <v>0</v>
      </c>
      <c r="AP121" s="21">
        <v>0</v>
      </c>
      <c r="AQ121" s="21">
        <v>0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4" t="str">
        <f t="shared" si="6"/>
        <v>0;0;0;0;0;0;0;0;0</v>
      </c>
      <c r="AY121" s="56" t="s">
        <v>1412</v>
      </c>
      <c r="AZ121" s="4">
        <v>6</v>
      </c>
      <c r="BA121" s="4">
        <v>118</v>
      </c>
      <c r="BB121" s="4" t="s">
        <v>80</v>
      </c>
      <c r="BC121" s="21">
        <v>0</v>
      </c>
      <c r="BD121" s="22">
        <v>0</v>
      </c>
      <c r="BE121" s="30">
        <v>0.95409829999999995</v>
      </c>
      <c r="BF121" s="22" t="s">
        <v>1174</v>
      </c>
    </row>
    <row r="122" spans="1:58" ht="14.25" hidden="1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5">
        <f t="shared" si="5"/>
        <v>-0.25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1061</v>
      </c>
      <c r="Z122" s="43">
        <v>55000150</v>
      </c>
      <c r="AA122" s="21">
        <v>100</v>
      </c>
      <c r="AB122" s="21">
        <v>55010004</v>
      </c>
      <c r="AC122" s="21">
        <v>100</v>
      </c>
      <c r="AD122" s="21"/>
      <c r="AE122" s="21"/>
      <c r="AF122" s="21"/>
      <c r="AG122" s="21"/>
      <c r="AH122" s="21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675</v>
      </c>
      <c r="AI122" s="21">
        <v>0</v>
      </c>
      <c r="AJ122" s="21">
        <v>0</v>
      </c>
      <c r="AK122" s="21">
        <v>0</v>
      </c>
      <c r="AL122" s="21">
        <v>0</v>
      </c>
      <c r="AM122" s="21">
        <v>0</v>
      </c>
      <c r="AN122" s="4" t="str">
        <f t="shared" si="7"/>
        <v>0;0;0;0;0</v>
      </c>
      <c r="AO122" s="21">
        <v>0</v>
      </c>
      <c r="AP122" s="21">
        <v>0</v>
      </c>
      <c r="AQ122" s="21">
        <v>0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4" t="str">
        <f t="shared" si="6"/>
        <v>0;0;0;0;0;0;0;0;0</v>
      </c>
      <c r="AY122" s="56" t="s">
        <v>1412</v>
      </c>
      <c r="AZ122" s="4">
        <v>6</v>
      </c>
      <c r="BA122" s="4">
        <v>119</v>
      </c>
      <c r="BB122" s="4"/>
      <c r="BC122" s="21">
        <v>0</v>
      </c>
      <c r="BD122" s="22">
        <v>0</v>
      </c>
      <c r="BE122" s="30">
        <v>0.24426229999999999</v>
      </c>
      <c r="BF122" s="22" t="s">
        <v>1174</v>
      </c>
    </row>
    <row r="123" spans="1:58" ht="14.25" hidden="1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f t="shared" si="4"/>
        <v>4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5">
        <f t="shared" si="5"/>
        <v>6.5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1062</v>
      </c>
      <c r="Z123" s="43">
        <v>55000227</v>
      </c>
      <c r="AA123" s="21">
        <v>50</v>
      </c>
      <c r="AB123" s="21">
        <v>55010004</v>
      </c>
      <c r="AC123" s="21">
        <v>100</v>
      </c>
      <c r="AD123" s="21">
        <v>55010008</v>
      </c>
      <c r="AE123" s="21">
        <v>100</v>
      </c>
      <c r="AF123" s="21"/>
      <c r="AG123" s="21"/>
      <c r="AH123" s="21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1350</v>
      </c>
      <c r="AI123" s="21">
        <v>0</v>
      </c>
      <c r="AJ123" s="21">
        <v>0</v>
      </c>
      <c r="AK123" s="21">
        <v>0</v>
      </c>
      <c r="AL123" s="21">
        <v>0</v>
      </c>
      <c r="AM123" s="21">
        <v>0</v>
      </c>
      <c r="AN123" s="4" t="str">
        <f t="shared" si="7"/>
        <v>0;0;0;0;0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4" t="str">
        <f t="shared" si="6"/>
        <v>0;0;0;0;0;0;0;0;0</v>
      </c>
      <c r="AY123" s="56" t="s">
        <v>1412</v>
      </c>
      <c r="AZ123" s="4">
        <v>6</v>
      </c>
      <c r="BA123" s="4">
        <v>120</v>
      </c>
      <c r="BB123" s="4"/>
      <c r="BC123" s="21">
        <v>0</v>
      </c>
      <c r="BD123" s="22">
        <v>0</v>
      </c>
      <c r="BE123" s="30">
        <v>0.27213110000000001</v>
      </c>
      <c r="BF123" s="22" t="s">
        <v>1174</v>
      </c>
    </row>
    <row r="124" spans="1:58" ht="14.25" hidden="1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f t="shared" si="4"/>
        <v>5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5">
        <f t="shared" si="5"/>
        <v>12.1</v>
      </c>
      <c r="U124" s="4">
        <v>10</v>
      </c>
      <c r="V124" s="4">
        <v>17</v>
      </c>
      <c r="W124" s="4">
        <v>0</v>
      </c>
      <c r="X124" s="4" t="s">
        <v>2</v>
      </c>
      <c r="Y124" s="4" t="s">
        <v>1063</v>
      </c>
      <c r="Z124" s="43">
        <v>55000093</v>
      </c>
      <c r="AA124" s="21">
        <v>40</v>
      </c>
      <c r="AB124" s="21">
        <v>55000274</v>
      </c>
      <c r="AC124" s="21">
        <v>100</v>
      </c>
      <c r="AD124" s="21">
        <v>55010004</v>
      </c>
      <c r="AE124" s="21">
        <v>100</v>
      </c>
      <c r="AF124" s="21"/>
      <c r="AG124" s="21"/>
      <c r="AH124" s="21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710</v>
      </c>
      <c r="AI124" s="21">
        <v>0</v>
      </c>
      <c r="AJ124" s="21">
        <v>0</v>
      </c>
      <c r="AK124" s="21">
        <v>0</v>
      </c>
      <c r="AL124" s="21">
        <v>0</v>
      </c>
      <c r="AM124" s="21">
        <v>0</v>
      </c>
      <c r="AN124" s="4" t="str">
        <f t="shared" si="7"/>
        <v>0;0;0;0;0</v>
      </c>
      <c r="AO124" s="21">
        <v>0</v>
      </c>
      <c r="AP124" s="21">
        <v>0</v>
      </c>
      <c r="AQ124" s="21">
        <v>0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4" t="str">
        <f t="shared" si="6"/>
        <v>0;0;0;0;0;0;0;0;0</v>
      </c>
      <c r="AY124" s="56" t="s">
        <v>1412</v>
      </c>
      <c r="AZ124" s="4">
        <v>6</v>
      </c>
      <c r="BA124" s="4">
        <v>121</v>
      </c>
      <c r="BB124" s="4"/>
      <c r="BC124" s="21">
        <v>0</v>
      </c>
      <c r="BD124" s="22">
        <v>0</v>
      </c>
      <c r="BE124" s="30">
        <v>0.49836069999999999</v>
      </c>
      <c r="BF124" s="22" t="s">
        <v>1174</v>
      </c>
    </row>
    <row r="125" spans="1:58" ht="14.25" hidden="1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5">
        <f t="shared" si="5"/>
        <v>22.46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1064</v>
      </c>
      <c r="Z125" s="43">
        <v>55000008</v>
      </c>
      <c r="AA125" s="21">
        <v>100</v>
      </c>
      <c r="AB125" s="21">
        <v>55000093</v>
      </c>
      <c r="AC125" s="21">
        <v>40</v>
      </c>
      <c r="AD125" s="21">
        <v>55010004</v>
      </c>
      <c r="AE125" s="21">
        <v>100</v>
      </c>
      <c r="AF125" s="21"/>
      <c r="AG125" s="21"/>
      <c r="AH125" s="21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746</v>
      </c>
      <c r="AI125" s="21">
        <v>0</v>
      </c>
      <c r="AJ125" s="21">
        <v>0</v>
      </c>
      <c r="AK125" s="21">
        <v>0</v>
      </c>
      <c r="AL125" s="21">
        <v>0</v>
      </c>
      <c r="AM125" s="21">
        <v>0</v>
      </c>
      <c r="AN125" s="4" t="str">
        <f t="shared" si="7"/>
        <v>0;0;0;0;0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4" t="str">
        <f t="shared" si="6"/>
        <v>0;0;0;0;0;0;0;0;0</v>
      </c>
      <c r="AY125" s="56" t="s">
        <v>1412</v>
      </c>
      <c r="AZ125" s="4">
        <v>6</v>
      </c>
      <c r="BA125" s="4">
        <v>122</v>
      </c>
      <c r="BB125" s="4"/>
      <c r="BC125" s="21">
        <v>0</v>
      </c>
      <c r="BD125" s="22">
        <v>0</v>
      </c>
      <c r="BE125" s="30">
        <v>0.73114749999999995</v>
      </c>
      <c r="BF125" s="22" t="s">
        <v>1174</v>
      </c>
    </row>
    <row r="126" spans="1:58" ht="14.25" hidden="1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5">
        <f t="shared" si="5"/>
        <v>-39</v>
      </c>
      <c r="U126" s="4">
        <v>10</v>
      </c>
      <c r="V126" s="4">
        <v>5</v>
      </c>
      <c r="W126" s="4">
        <v>0</v>
      </c>
      <c r="X126" s="4" t="s">
        <v>24</v>
      </c>
      <c r="Y126" s="4" t="s">
        <v>1205</v>
      </c>
      <c r="Z126" s="43">
        <v>55000151</v>
      </c>
      <c r="AA126" s="21">
        <v>100</v>
      </c>
      <c r="AB126" s="21"/>
      <c r="AC126" s="21"/>
      <c r="AD126" s="21"/>
      <c r="AE126" s="21"/>
      <c r="AF126" s="21"/>
      <c r="AG126" s="21"/>
      <c r="AH126" s="21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200</v>
      </c>
      <c r="AI126" s="21">
        <v>0</v>
      </c>
      <c r="AJ126" s="21">
        <v>0</v>
      </c>
      <c r="AK126" s="21">
        <v>0</v>
      </c>
      <c r="AL126" s="21">
        <v>0</v>
      </c>
      <c r="AM126" s="21">
        <v>0</v>
      </c>
      <c r="AN126" s="4" t="str">
        <f t="shared" si="7"/>
        <v>0;0;0;0;0</v>
      </c>
      <c r="AO126" s="21">
        <v>0</v>
      </c>
      <c r="AP126" s="21">
        <v>0</v>
      </c>
      <c r="AQ126" s="21">
        <v>0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4" t="str">
        <f t="shared" si="6"/>
        <v>0;0;0;0;0;0;0;0;0</v>
      </c>
      <c r="AY126" s="56" t="s">
        <v>1412</v>
      </c>
      <c r="AZ126" s="4">
        <v>6</v>
      </c>
      <c r="BA126" s="4">
        <v>123</v>
      </c>
      <c r="BB126" s="4"/>
      <c r="BC126" s="21">
        <v>0</v>
      </c>
      <c r="BD126" s="22">
        <v>0</v>
      </c>
      <c r="BE126" s="30">
        <v>9.3442629999999999E-2</v>
      </c>
      <c r="BF126" s="22" t="s">
        <v>1174</v>
      </c>
    </row>
    <row r="127" spans="1:58" ht="14.25" hidden="1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f t="shared" si="4"/>
        <v>5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5">
        <f t="shared" si="5"/>
        <v>13</v>
      </c>
      <c r="U127" s="4">
        <v>10</v>
      </c>
      <c r="V127" s="4">
        <v>15</v>
      </c>
      <c r="W127" s="4">
        <v>0</v>
      </c>
      <c r="X127" s="4" t="s">
        <v>4</v>
      </c>
      <c r="Y127" s="4" t="s">
        <v>1065</v>
      </c>
      <c r="Z127" s="43">
        <v>55000248</v>
      </c>
      <c r="AA127" s="21">
        <v>25</v>
      </c>
      <c r="AB127" s="21"/>
      <c r="AC127" s="21"/>
      <c r="AD127" s="21"/>
      <c r="AE127" s="21"/>
      <c r="AF127" s="21"/>
      <c r="AG127" s="21"/>
      <c r="AH127" s="21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200</v>
      </c>
      <c r="AI127" s="21">
        <v>0</v>
      </c>
      <c r="AJ127" s="21">
        <v>0</v>
      </c>
      <c r="AK127" s="21">
        <v>0</v>
      </c>
      <c r="AL127" s="21">
        <v>0</v>
      </c>
      <c r="AM127" s="21">
        <v>0</v>
      </c>
      <c r="AN127" s="4" t="str">
        <f t="shared" si="7"/>
        <v>0;0;0;0;0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4" t="str">
        <f t="shared" si="6"/>
        <v>0;0;0;0;0;0;0;0;0</v>
      </c>
      <c r="AY127" s="56" t="s">
        <v>1412</v>
      </c>
      <c r="AZ127" s="4">
        <v>6</v>
      </c>
      <c r="BA127" s="4">
        <v>124</v>
      </c>
      <c r="BB127" s="4"/>
      <c r="BC127" s="21">
        <v>0</v>
      </c>
      <c r="BD127" s="22">
        <v>0</v>
      </c>
      <c r="BE127" s="30">
        <v>0.3</v>
      </c>
      <c r="BF127" s="22" t="s">
        <v>1174</v>
      </c>
    </row>
    <row r="128" spans="1:58" ht="14.25" hidden="1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f t="shared" si="4"/>
        <v>5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5">
        <f t="shared" si="5"/>
        <v>10.75</v>
      </c>
      <c r="U128" s="4">
        <v>10</v>
      </c>
      <c r="V128" s="4">
        <v>15</v>
      </c>
      <c r="W128" s="4">
        <v>0</v>
      </c>
      <c r="X128" s="4" t="s">
        <v>4</v>
      </c>
      <c r="Y128" s="4" t="s">
        <v>1066</v>
      </c>
      <c r="Z128" s="43">
        <v>55000152</v>
      </c>
      <c r="AA128" s="21">
        <v>25</v>
      </c>
      <c r="AB128" s="21">
        <v>55010006</v>
      </c>
      <c r="AC128" s="21">
        <v>100</v>
      </c>
      <c r="AD128" s="21"/>
      <c r="AE128" s="21"/>
      <c r="AF128" s="21"/>
      <c r="AG128" s="21"/>
      <c r="AH128" s="21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675</v>
      </c>
      <c r="AI128" s="21">
        <v>0</v>
      </c>
      <c r="AJ128" s="21">
        <v>0</v>
      </c>
      <c r="AK128" s="21">
        <v>0</v>
      </c>
      <c r="AL128" s="21">
        <v>0</v>
      </c>
      <c r="AM128" s="21">
        <v>0</v>
      </c>
      <c r="AN128" s="4" t="str">
        <f t="shared" si="7"/>
        <v>0;0;0;0;0</v>
      </c>
      <c r="AO128" s="21">
        <v>0</v>
      </c>
      <c r="AP128" s="21">
        <v>0</v>
      </c>
      <c r="AQ128" s="21">
        <v>0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4" t="str">
        <f t="shared" si="6"/>
        <v>0;0;0;0;0;0;0;0;0</v>
      </c>
      <c r="AY128" s="56" t="s">
        <v>1412</v>
      </c>
      <c r="AZ128" s="4">
        <v>6</v>
      </c>
      <c r="BA128" s="4">
        <v>125</v>
      </c>
      <c r="BB128" s="4"/>
      <c r="BC128" s="21">
        <v>0</v>
      </c>
      <c r="BD128" s="22">
        <v>0</v>
      </c>
      <c r="BE128" s="30">
        <v>0.62131150000000002</v>
      </c>
      <c r="BF128" s="22" t="s">
        <v>1174</v>
      </c>
    </row>
    <row r="129" spans="1:58" ht="14.25" hidden="1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f t="shared" si="4"/>
        <v>5</v>
      </c>
      <c r="I129" s="4">
        <v>5</v>
      </c>
      <c r="J129" s="4">
        <v>14</v>
      </c>
      <c r="K129" s="4">
        <v>10</v>
      </c>
      <c r="L129" s="9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5">
        <f t="shared" si="5"/>
        <v>20.75</v>
      </c>
      <c r="U129" s="4">
        <v>10</v>
      </c>
      <c r="V129" s="4">
        <v>15</v>
      </c>
      <c r="W129" s="4">
        <v>0</v>
      </c>
      <c r="X129" s="4" t="s">
        <v>2</v>
      </c>
      <c r="Y129" s="4" t="s">
        <v>1067</v>
      </c>
      <c r="Z129" s="43">
        <v>55000037</v>
      </c>
      <c r="AA129" s="21">
        <v>35</v>
      </c>
      <c r="AB129" s="21">
        <v>55000042</v>
      </c>
      <c r="AC129" s="21">
        <v>100</v>
      </c>
      <c r="AD129" s="21"/>
      <c r="AE129" s="21"/>
      <c r="AF129" s="21"/>
      <c r="AG129" s="21"/>
      <c r="AH129" s="21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375</v>
      </c>
      <c r="AI129" s="21">
        <v>0</v>
      </c>
      <c r="AJ129" s="21">
        <v>0</v>
      </c>
      <c r="AK129" s="21">
        <v>0</v>
      </c>
      <c r="AL129" s="21">
        <v>0</v>
      </c>
      <c r="AM129" s="21">
        <v>0</v>
      </c>
      <c r="AN129" s="4" t="str">
        <f t="shared" si="7"/>
        <v>0;0;0;0;0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4" t="str">
        <f t="shared" si="6"/>
        <v>0;0;0;0;0;0;0;0;0</v>
      </c>
      <c r="AY129" s="56" t="s">
        <v>1412</v>
      </c>
      <c r="AZ129" s="4">
        <v>3</v>
      </c>
      <c r="BA129" s="4">
        <v>126</v>
      </c>
      <c r="BB129" s="4"/>
      <c r="BC129" s="21">
        <v>0</v>
      </c>
      <c r="BD129" s="22">
        <v>0</v>
      </c>
      <c r="BE129" s="30">
        <v>0.85901640000000001</v>
      </c>
      <c r="BF129" s="22" t="s">
        <v>1174</v>
      </c>
    </row>
    <row r="130" spans="1:58" ht="14.25" hidden="1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5">
        <f t="shared" si="5"/>
        <v>-12.73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1068</v>
      </c>
      <c r="Z130" s="43">
        <v>55000153</v>
      </c>
      <c r="AA130" s="21">
        <v>100</v>
      </c>
      <c r="AB130" s="21"/>
      <c r="AC130" s="21"/>
      <c r="AD130" s="21"/>
      <c r="AE130" s="21"/>
      <c r="AF130" s="21"/>
      <c r="AG130" s="21"/>
      <c r="AH130" s="21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27</v>
      </c>
      <c r="AI130" s="21">
        <v>0</v>
      </c>
      <c r="AJ130" s="21">
        <v>0</v>
      </c>
      <c r="AK130" s="21">
        <v>0</v>
      </c>
      <c r="AL130" s="21">
        <v>0</v>
      </c>
      <c r="AM130" s="21">
        <v>0</v>
      </c>
      <c r="AN130" s="4" t="str">
        <f t="shared" si="7"/>
        <v>0;0;0;0;0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4" t="str">
        <f t="shared" si="6"/>
        <v>0;0;0;0;0;0;0;0;0</v>
      </c>
      <c r="AY130" s="56" t="s">
        <v>1412</v>
      </c>
      <c r="AZ130" s="4">
        <v>6</v>
      </c>
      <c r="BA130" s="4">
        <v>127</v>
      </c>
      <c r="BB130" s="4"/>
      <c r="BC130" s="21">
        <v>0</v>
      </c>
      <c r="BD130" s="22">
        <v>0</v>
      </c>
      <c r="BE130" s="30">
        <v>0.1114754</v>
      </c>
      <c r="BF130" s="22" t="s">
        <v>1174</v>
      </c>
    </row>
    <row r="131" spans="1:58" ht="14.25" hidden="1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5">
        <f t="shared" si="5"/>
        <v>14.8</v>
      </c>
      <c r="U131" s="4">
        <v>10</v>
      </c>
      <c r="V131" s="4">
        <v>20</v>
      </c>
      <c r="W131" s="4">
        <v>0</v>
      </c>
      <c r="X131" s="4" t="s">
        <v>6</v>
      </c>
      <c r="Y131" s="4" t="s">
        <v>1069</v>
      </c>
      <c r="Z131" s="43">
        <v>55000002</v>
      </c>
      <c r="AA131" s="21">
        <v>100</v>
      </c>
      <c r="AB131" s="21"/>
      <c r="AC131" s="21"/>
      <c r="AD131" s="21"/>
      <c r="AE131" s="21"/>
      <c r="AF131" s="21"/>
      <c r="AG131" s="21"/>
      <c r="AH131" s="21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80</v>
      </c>
      <c r="AI131" s="21">
        <v>0</v>
      </c>
      <c r="AJ131" s="21">
        <v>0</v>
      </c>
      <c r="AK131" s="21">
        <v>0</v>
      </c>
      <c r="AL131" s="21">
        <v>0</v>
      </c>
      <c r="AM131" s="21">
        <v>0</v>
      </c>
      <c r="AN131" s="4" t="str">
        <f t="shared" si="7"/>
        <v>0;0;0;0;0</v>
      </c>
      <c r="AO131" s="21">
        <v>0</v>
      </c>
      <c r="AP131" s="21">
        <v>0</v>
      </c>
      <c r="AQ131" s="21">
        <v>0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4" t="str">
        <f t="shared" si="6"/>
        <v>0;0;0;0;0;0;0;0;0</v>
      </c>
      <c r="AY131" s="56" t="s">
        <v>1412</v>
      </c>
      <c r="AZ131" s="4">
        <v>6</v>
      </c>
      <c r="BA131" s="4">
        <v>128</v>
      </c>
      <c r="BB131" s="4"/>
      <c r="BC131" s="21">
        <v>0</v>
      </c>
      <c r="BD131" s="22">
        <v>0</v>
      </c>
      <c r="BE131" s="30">
        <v>0.31639339999999999</v>
      </c>
      <c r="BF131" s="22" t="s">
        <v>1174</v>
      </c>
    </row>
    <row r="132" spans="1:58" ht="14.25" hidden="1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f t="shared" ref="H132:H195" si="8">IF(T132&gt;10,5,IF(T132&gt;5,4,IF(T132&gt;2.5,3,IF(T132&gt;0,2,IF(T132&gt;-2.5,1,IF(T132&gt;-10,0,6))))))</f>
        <v>5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5">
        <f t="shared" ref="T132:T195" si="9">SUM(J132:K132)+SUM(M132:S132)*5+4.4*SUM(AO132:AW132)+2.5*SUM(AI132:AM132)+AH132/100+L132</f>
        <v>24.64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1070</v>
      </c>
      <c r="Z132" s="43">
        <v>55000019</v>
      </c>
      <c r="AA132" s="21">
        <v>100</v>
      </c>
      <c r="AB132" s="21">
        <v>55000246</v>
      </c>
      <c r="AC132" s="21">
        <v>100</v>
      </c>
      <c r="AD132" s="21"/>
      <c r="AE132" s="21"/>
      <c r="AF132" s="21"/>
      <c r="AG132" s="21"/>
      <c r="AH132" s="21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232</v>
      </c>
      <c r="AI132" s="21">
        <v>0</v>
      </c>
      <c r="AJ132" s="21">
        <v>0</v>
      </c>
      <c r="AK132" s="21">
        <v>0</v>
      </c>
      <c r="AL132" s="21">
        <v>0</v>
      </c>
      <c r="AM132" s="21">
        <v>0</v>
      </c>
      <c r="AN132" s="4" t="str">
        <f t="shared" si="7"/>
        <v>0;0;0;0;0</v>
      </c>
      <c r="AO132" s="21">
        <v>0</v>
      </c>
      <c r="AP132" s="21">
        <v>0</v>
      </c>
      <c r="AQ132" s="21">
        <v>0</v>
      </c>
      <c r="AR132" s="21">
        <v>0.3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4" t="str">
        <f t="shared" ref="AX132:AX195" si="10">CONCATENATE(AO132,";",AP132,";",AQ132,";",AR132,";",AS132,";",AT132,";",AU132,";",AV132,";",AW132)</f>
        <v>0;0;0;0.3;0;0;0;0;0</v>
      </c>
      <c r="AY132" s="56" t="s">
        <v>1412</v>
      </c>
      <c r="AZ132" s="4">
        <v>6</v>
      </c>
      <c r="BA132" s="4">
        <v>129</v>
      </c>
      <c r="BB132" s="4"/>
      <c r="BC132" s="21">
        <v>0</v>
      </c>
      <c r="BD132" s="22">
        <v>0</v>
      </c>
      <c r="BE132" s="30">
        <v>0.76393440000000001</v>
      </c>
      <c r="BF132" s="22" t="s">
        <v>1174</v>
      </c>
    </row>
    <row r="133" spans="1:58" ht="14.25" hidden="1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f t="shared" si="8"/>
        <v>5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5">
        <f t="shared" si="9"/>
        <v>11.52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1071</v>
      </c>
      <c r="Z133" s="43">
        <v>55000011</v>
      </c>
      <c r="AA133" s="21">
        <v>100</v>
      </c>
      <c r="AB133" s="21">
        <v>55000154</v>
      </c>
      <c r="AC133" s="21">
        <v>20</v>
      </c>
      <c r="AD133" s="21"/>
      <c r="AE133" s="21"/>
      <c r="AF133" s="21"/>
      <c r="AG133" s="21"/>
      <c r="AH133" s="21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152</v>
      </c>
      <c r="AI133" s="21">
        <v>0</v>
      </c>
      <c r="AJ133" s="21">
        <v>0</v>
      </c>
      <c r="AK133" s="21">
        <v>0</v>
      </c>
      <c r="AL133" s="21">
        <v>0</v>
      </c>
      <c r="AM133" s="21">
        <v>0</v>
      </c>
      <c r="AN133" s="4" t="str">
        <f t="shared" ref="AN133:AN196" si="11">CONCATENATE(AI133,";",AJ133,";",AK133,";",AL133,";",AM133)</f>
        <v>0;0;0;0;0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4" t="str">
        <f t="shared" si="10"/>
        <v>0;0;0;0;0;0;0;0;0</v>
      </c>
      <c r="AY133" s="56" t="s">
        <v>1412</v>
      </c>
      <c r="AZ133" s="4">
        <v>6</v>
      </c>
      <c r="BA133" s="4">
        <v>130</v>
      </c>
      <c r="BB133" s="4"/>
      <c r="BC133" s="21">
        <v>0</v>
      </c>
      <c r="BD133" s="22">
        <v>0</v>
      </c>
      <c r="BE133" s="30">
        <v>0.67213109999999998</v>
      </c>
      <c r="BF133" s="22" t="s">
        <v>1174</v>
      </c>
    </row>
    <row r="134" spans="1:58" ht="14.25" hidden="1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f t="shared" si="8"/>
        <v>0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5">
        <f t="shared" si="9"/>
        <v>-5</v>
      </c>
      <c r="U134" s="4">
        <v>10</v>
      </c>
      <c r="V134" s="4">
        <v>0</v>
      </c>
      <c r="W134" s="4">
        <v>0</v>
      </c>
      <c r="X134" s="4" t="s">
        <v>2</v>
      </c>
      <c r="Y134" s="4" t="s">
        <v>1181</v>
      </c>
      <c r="Z134" s="43">
        <v>55000035</v>
      </c>
      <c r="AA134" s="21">
        <v>20</v>
      </c>
      <c r="AB134" s="21">
        <v>55000249</v>
      </c>
      <c r="AC134" s="21">
        <v>35</v>
      </c>
      <c r="AD134" s="21"/>
      <c r="AE134" s="21"/>
      <c r="AF134" s="21"/>
      <c r="AG134" s="21"/>
      <c r="AH134" s="21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300</v>
      </c>
      <c r="AI134" s="21">
        <v>0</v>
      </c>
      <c r="AJ134" s="21">
        <v>0</v>
      </c>
      <c r="AK134" s="21">
        <v>0</v>
      </c>
      <c r="AL134" s="21">
        <v>0</v>
      </c>
      <c r="AM134" s="21">
        <v>0</v>
      </c>
      <c r="AN134" s="4" t="str">
        <f t="shared" si="11"/>
        <v>0;0;0;0;0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4" t="str">
        <f t="shared" si="10"/>
        <v>0;0;0;0;0;0;0;0;0</v>
      </c>
      <c r="AY134" s="56" t="s">
        <v>1412</v>
      </c>
      <c r="AZ134" s="4">
        <v>6</v>
      </c>
      <c r="BA134" s="4">
        <v>131</v>
      </c>
      <c r="BB134" s="4"/>
      <c r="BC134" s="21">
        <v>0</v>
      </c>
      <c r="BD134" s="22">
        <v>0</v>
      </c>
      <c r="BE134" s="30">
        <v>0.44098359999999998</v>
      </c>
      <c r="BF134" s="22" t="s">
        <v>1174</v>
      </c>
    </row>
    <row r="135" spans="1:58" ht="14.25" hidden="1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f t="shared" si="8"/>
        <v>5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5">
        <f t="shared" si="9"/>
        <v>27.92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1072</v>
      </c>
      <c r="Z135" s="43">
        <v>55000143</v>
      </c>
      <c r="AA135" s="21">
        <v>40</v>
      </c>
      <c r="AB135" s="21">
        <v>55010004</v>
      </c>
      <c r="AC135" s="21">
        <v>100</v>
      </c>
      <c r="AD135" s="21"/>
      <c r="AE135" s="21"/>
      <c r="AF135" s="21"/>
      <c r="AG135" s="21"/>
      <c r="AH135" s="21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760</v>
      </c>
      <c r="AI135" s="21">
        <v>0</v>
      </c>
      <c r="AJ135" s="21">
        <v>0</v>
      </c>
      <c r="AK135" s="21">
        <v>0</v>
      </c>
      <c r="AL135" s="21">
        <v>0</v>
      </c>
      <c r="AM135" s="21">
        <v>0</v>
      </c>
      <c r="AN135" s="4" t="str">
        <f t="shared" si="11"/>
        <v>0;0;0;0;0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0.3</v>
      </c>
      <c r="AU135" s="21">
        <v>0</v>
      </c>
      <c r="AV135" s="21">
        <v>0</v>
      </c>
      <c r="AW135" s="21">
        <v>0</v>
      </c>
      <c r="AX135" s="4" t="str">
        <f t="shared" si="10"/>
        <v>0;0;0;0;0;0.3;0;0;0</v>
      </c>
      <c r="AY135" s="56" t="s">
        <v>1412</v>
      </c>
      <c r="AZ135" s="4">
        <v>6</v>
      </c>
      <c r="BA135" s="4">
        <v>132</v>
      </c>
      <c r="BB135" s="4"/>
      <c r="BC135" s="21">
        <v>0</v>
      </c>
      <c r="BD135" s="22">
        <v>0</v>
      </c>
      <c r="BE135" s="30">
        <v>0.43442619999999998</v>
      </c>
      <c r="BF135" s="22" t="s">
        <v>1174</v>
      </c>
    </row>
    <row r="136" spans="1:58" ht="14.25" hidden="1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5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1189</v>
      </c>
      <c r="Z136" s="43">
        <v>55000031</v>
      </c>
      <c r="AA136" s="21">
        <v>30</v>
      </c>
      <c r="AB136" s="21">
        <v>55000155</v>
      </c>
      <c r="AC136" s="21">
        <v>100</v>
      </c>
      <c r="AD136" s="21"/>
      <c r="AE136" s="21"/>
      <c r="AF136" s="21"/>
      <c r="AG136" s="21"/>
      <c r="AH136" s="21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0</v>
      </c>
      <c r="AI136" s="21">
        <v>0</v>
      </c>
      <c r="AJ136" s="21">
        <v>0</v>
      </c>
      <c r="AK136" s="21">
        <v>0</v>
      </c>
      <c r="AL136" s="21">
        <v>0</v>
      </c>
      <c r="AM136" s="21">
        <v>0</v>
      </c>
      <c r="AN136" s="4" t="str">
        <f t="shared" si="11"/>
        <v>0;0;0;0;0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4" t="str">
        <f t="shared" si="10"/>
        <v>0;0;0;0;0;0;0;0;0</v>
      </c>
      <c r="AY136" s="56" t="s">
        <v>1412</v>
      </c>
      <c r="AZ136" s="4">
        <v>6</v>
      </c>
      <c r="BA136" s="4">
        <v>133</v>
      </c>
      <c r="BB136" s="4"/>
      <c r="BC136" s="21">
        <v>0</v>
      </c>
      <c r="BD136" s="22">
        <v>0</v>
      </c>
      <c r="BE136" s="30">
        <v>0.50819669999999995</v>
      </c>
      <c r="BF136" s="22" t="s">
        <v>1174</v>
      </c>
    </row>
    <row r="137" spans="1:58" ht="14.25" hidden="1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f t="shared" si="8"/>
        <v>2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5">
        <f t="shared" si="9"/>
        <v>1.96</v>
      </c>
      <c r="U137" s="4">
        <v>10</v>
      </c>
      <c r="V137" s="4">
        <v>15</v>
      </c>
      <c r="W137" s="4">
        <v>0</v>
      </c>
      <c r="X137" s="4" t="s">
        <v>2</v>
      </c>
      <c r="Y137" s="4" t="s">
        <v>1289</v>
      </c>
      <c r="Z137" s="43">
        <v>55000012</v>
      </c>
      <c r="AA137" s="21">
        <v>100</v>
      </c>
      <c r="AB137" s="21">
        <v>55000093</v>
      </c>
      <c r="AC137" s="21">
        <v>70</v>
      </c>
      <c r="AD137" s="21">
        <v>55000156</v>
      </c>
      <c r="AE137" s="21">
        <v>100</v>
      </c>
      <c r="AF137" s="21"/>
      <c r="AG137" s="21"/>
      <c r="AH137" s="21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296</v>
      </c>
      <c r="AI137" s="21">
        <v>0</v>
      </c>
      <c r="AJ137" s="21">
        <v>0</v>
      </c>
      <c r="AK137" s="21">
        <v>0</v>
      </c>
      <c r="AL137" s="21">
        <v>0</v>
      </c>
      <c r="AM137" s="21">
        <v>0</v>
      </c>
      <c r="AN137" s="4" t="str">
        <f t="shared" si="11"/>
        <v>0;0;0;0;0</v>
      </c>
      <c r="AO137" s="21">
        <v>0</v>
      </c>
      <c r="AP137" s="21">
        <v>0</v>
      </c>
      <c r="AQ137" s="21">
        <v>0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4" t="str">
        <f t="shared" si="10"/>
        <v>0;0;0;0;0;0;0;0;0</v>
      </c>
      <c r="AY137" s="56" t="s">
        <v>1412</v>
      </c>
      <c r="AZ137" s="4">
        <v>5</v>
      </c>
      <c r="BA137" s="4">
        <v>134</v>
      </c>
      <c r="BB137" s="4"/>
      <c r="BC137" s="21">
        <v>0</v>
      </c>
      <c r="BD137" s="22">
        <v>0</v>
      </c>
      <c r="BE137" s="30">
        <v>0.80983609999999995</v>
      </c>
      <c r="BF137" s="22" t="s">
        <v>1174</v>
      </c>
    </row>
    <row r="138" spans="1:58" ht="14.25" hidden="1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f t="shared" si="8"/>
        <v>5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5">
        <f t="shared" si="9"/>
        <v>12</v>
      </c>
      <c r="U138" s="4">
        <v>10</v>
      </c>
      <c r="V138" s="4">
        <v>20</v>
      </c>
      <c r="W138" s="4">
        <v>0</v>
      </c>
      <c r="X138" s="4" t="s">
        <v>6</v>
      </c>
      <c r="Y138" s="4" t="s">
        <v>1206</v>
      </c>
      <c r="Z138" s="43">
        <v>55000157</v>
      </c>
      <c r="AA138" s="21">
        <v>10</v>
      </c>
      <c r="AB138" s="21">
        <v>55010009</v>
      </c>
      <c r="AC138" s="21">
        <v>100</v>
      </c>
      <c r="AD138" s="21"/>
      <c r="AE138" s="21"/>
      <c r="AF138" s="21"/>
      <c r="AG138" s="21"/>
      <c r="AH138" s="21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900</v>
      </c>
      <c r="AI138" s="21">
        <v>0</v>
      </c>
      <c r="AJ138" s="21">
        <v>0</v>
      </c>
      <c r="AK138" s="21">
        <v>0</v>
      </c>
      <c r="AL138" s="21">
        <v>0</v>
      </c>
      <c r="AM138" s="21">
        <v>0</v>
      </c>
      <c r="AN138" s="4" t="str">
        <f t="shared" si="11"/>
        <v>0;0;0;0;0</v>
      </c>
      <c r="AO138" s="21">
        <v>0</v>
      </c>
      <c r="AP138" s="21">
        <v>0</v>
      </c>
      <c r="AQ138" s="21">
        <v>0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4" t="str">
        <f t="shared" si="10"/>
        <v>0;0;0;0;0;0;0;0;0</v>
      </c>
      <c r="AY138" s="56" t="s">
        <v>1412</v>
      </c>
      <c r="AZ138" s="4">
        <v>6</v>
      </c>
      <c r="BA138" s="4">
        <v>135</v>
      </c>
      <c r="BB138" s="4"/>
      <c r="BC138" s="21">
        <v>0</v>
      </c>
      <c r="BD138" s="22">
        <v>0</v>
      </c>
      <c r="BE138" s="30">
        <v>0.25245899999999999</v>
      </c>
      <c r="BF138" s="22" t="s">
        <v>1174</v>
      </c>
    </row>
    <row r="139" spans="1:58" ht="14.25" hidden="1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f t="shared" si="8"/>
        <v>5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5">
        <f t="shared" si="9"/>
        <v>41.8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1329</v>
      </c>
      <c r="Z139" s="43">
        <v>55000119</v>
      </c>
      <c r="AA139" s="21">
        <v>40</v>
      </c>
      <c r="AB139" s="21">
        <v>55010009</v>
      </c>
      <c r="AC139" s="21">
        <v>100</v>
      </c>
      <c r="AD139" s="21"/>
      <c r="AE139" s="21"/>
      <c r="AF139" s="21"/>
      <c r="AG139" s="21"/>
      <c r="AH139" s="21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880</v>
      </c>
      <c r="AI139" s="21">
        <v>0</v>
      </c>
      <c r="AJ139" s="21">
        <v>0</v>
      </c>
      <c r="AK139" s="21">
        <v>0</v>
      </c>
      <c r="AL139" s="21">
        <v>0</v>
      </c>
      <c r="AM139" s="21">
        <v>0</v>
      </c>
      <c r="AN139" s="4" t="str">
        <f t="shared" si="11"/>
        <v>0;0;0;0;0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4" t="str">
        <f t="shared" si="10"/>
        <v>0;0;0;0;0;0;0;0;0</v>
      </c>
      <c r="AY139" s="56" t="s">
        <v>1412</v>
      </c>
      <c r="AZ139" s="4">
        <v>6</v>
      </c>
      <c r="BA139" s="4">
        <v>136</v>
      </c>
      <c r="BB139" s="4"/>
      <c r="BC139" s="21">
        <v>0</v>
      </c>
      <c r="BD139" s="22">
        <v>0</v>
      </c>
      <c r="BE139" s="30">
        <v>0.61311479999999996</v>
      </c>
      <c r="BF139" s="22" t="s">
        <v>1174</v>
      </c>
    </row>
    <row r="140" spans="1:58" ht="14.25" hidden="1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-6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5">
        <f t="shared" si="9"/>
        <v>-7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43"/>
      <c r="AA140" s="21"/>
      <c r="AB140" s="21"/>
      <c r="AC140" s="21"/>
      <c r="AD140" s="21"/>
      <c r="AE140" s="21"/>
      <c r="AF140" s="21"/>
      <c r="AG140" s="21"/>
      <c r="AH140" s="21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1">
        <v>0</v>
      </c>
      <c r="AJ140" s="21">
        <v>0</v>
      </c>
      <c r="AK140" s="21">
        <v>0</v>
      </c>
      <c r="AL140" s="21">
        <v>0</v>
      </c>
      <c r="AM140" s="21">
        <v>0</v>
      </c>
      <c r="AN140" s="4" t="str">
        <f t="shared" si="11"/>
        <v>0;0;0;0;0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4" t="str">
        <f t="shared" si="10"/>
        <v>0;0;0;0;0;0;0;0;0</v>
      </c>
      <c r="AY140" s="56" t="s">
        <v>1412</v>
      </c>
      <c r="AZ140" s="4">
        <v>6</v>
      </c>
      <c r="BA140" s="4">
        <v>137</v>
      </c>
      <c r="BB140" s="4"/>
      <c r="BC140" s="21">
        <v>0</v>
      </c>
      <c r="BD140" s="22">
        <v>0</v>
      </c>
      <c r="BE140" s="30">
        <v>0.36393439999999999</v>
      </c>
      <c r="BF140" s="22" t="s">
        <v>1175</v>
      </c>
    </row>
    <row r="141" spans="1:58" ht="14.25" hidden="1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5">
        <f t="shared" si="9"/>
        <v>-16.600000000000001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1301</v>
      </c>
      <c r="Z141" s="43">
        <v>55000088</v>
      </c>
      <c r="AA141" s="21">
        <v>40</v>
      </c>
      <c r="AB141" s="21">
        <v>55000159</v>
      </c>
      <c r="AC141" s="21">
        <v>100</v>
      </c>
      <c r="AD141" s="21"/>
      <c r="AE141" s="21"/>
      <c r="AF141" s="21"/>
      <c r="AG141" s="21"/>
      <c r="AH141" s="21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240</v>
      </c>
      <c r="AI141" s="21">
        <v>0</v>
      </c>
      <c r="AJ141" s="21">
        <v>0</v>
      </c>
      <c r="AK141" s="21">
        <v>0</v>
      </c>
      <c r="AL141" s="21">
        <v>0</v>
      </c>
      <c r="AM141" s="21">
        <v>0</v>
      </c>
      <c r="AN141" s="4" t="str">
        <f t="shared" si="11"/>
        <v>0;0;0;0;0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4" t="str">
        <f t="shared" si="10"/>
        <v>0;0;0;0;0;0;0;0;0</v>
      </c>
      <c r="AY141" s="56" t="s">
        <v>1412</v>
      </c>
      <c r="AZ141" s="4">
        <v>6</v>
      </c>
      <c r="BA141" s="4">
        <v>138</v>
      </c>
      <c r="BB141" s="4"/>
      <c r="BC141" s="21">
        <v>0</v>
      </c>
      <c r="BD141" s="22">
        <v>0</v>
      </c>
      <c r="BE141" s="30">
        <v>0.52295080000000005</v>
      </c>
      <c r="BF141" s="22" t="s">
        <v>1174</v>
      </c>
    </row>
    <row r="142" spans="1:58" ht="14.25" hidden="1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f t="shared" si="8"/>
        <v>5</v>
      </c>
      <c r="I142" s="4">
        <v>2</v>
      </c>
      <c r="J142" s="4">
        <v>11</v>
      </c>
      <c r="K142" s="4">
        <v>17</v>
      </c>
      <c r="L142" s="9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5">
        <f t="shared" si="9"/>
        <v>29.659999999999997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1350</v>
      </c>
      <c r="Z142" s="43">
        <v>55000018</v>
      </c>
      <c r="AA142" s="21">
        <v>100</v>
      </c>
      <c r="AB142" s="21">
        <v>55010003</v>
      </c>
      <c r="AC142" s="21">
        <v>100</v>
      </c>
      <c r="AD142" s="21"/>
      <c r="AE142" s="21"/>
      <c r="AF142" s="21"/>
      <c r="AG142" s="21"/>
      <c r="AH142" s="21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666</v>
      </c>
      <c r="AI142" s="21">
        <v>0</v>
      </c>
      <c r="AJ142" s="21">
        <v>0</v>
      </c>
      <c r="AK142" s="21">
        <v>0</v>
      </c>
      <c r="AL142" s="21">
        <v>0</v>
      </c>
      <c r="AM142" s="21">
        <v>0</v>
      </c>
      <c r="AN142" s="4" t="str">
        <f t="shared" si="11"/>
        <v>0;0;0;0;0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4" t="str">
        <f t="shared" si="10"/>
        <v>0;0;0;0;0;0;0;0;0</v>
      </c>
      <c r="AY142" s="56" t="s">
        <v>1412</v>
      </c>
      <c r="AZ142" s="4">
        <v>6</v>
      </c>
      <c r="BA142" s="4">
        <v>139</v>
      </c>
      <c r="BB142" s="4"/>
      <c r="BC142" s="21">
        <v>0</v>
      </c>
      <c r="BD142" s="22">
        <v>0</v>
      </c>
      <c r="BE142" s="30">
        <v>0.3491803</v>
      </c>
      <c r="BF142" s="22" t="s">
        <v>1174</v>
      </c>
    </row>
    <row r="143" spans="1:58" ht="14.25" hidden="1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f t="shared" si="8"/>
        <v>1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5">
        <f t="shared" si="9"/>
        <v>-0.5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1073</v>
      </c>
      <c r="Z143" s="43">
        <v>55000001</v>
      </c>
      <c r="AA143" s="21">
        <v>100</v>
      </c>
      <c r="AB143" s="21">
        <v>55000250</v>
      </c>
      <c r="AC143" s="21">
        <v>50</v>
      </c>
      <c r="AD143" s="21"/>
      <c r="AE143" s="21"/>
      <c r="AF143" s="21"/>
      <c r="AG143" s="21"/>
      <c r="AH143" s="21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350</v>
      </c>
      <c r="AI143" s="21">
        <v>0</v>
      </c>
      <c r="AJ143" s="21">
        <v>0</v>
      </c>
      <c r="AK143" s="21">
        <v>0</v>
      </c>
      <c r="AL143" s="21">
        <v>0</v>
      </c>
      <c r="AM143" s="21">
        <v>0</v>
      </c>
      <c r="AN143" s="4" t="str">
        <f t="shared" si="11"/>
        <v>0;0;0;0;0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4" t="str">
        <f t="shared" si="10"/>
        <v>0;0;0;0;0;0;0;0;0</v>
      </c>
      <c r="AY143" s="56" t="s">
        <v>1412</v>
      </c>
      <c r="AZ143" s="4">
        <v>6</v>
      </c>
      <c r="BA143" s="4">
        <v>140</v>
      </c>
      <c r="BB143" s="4"/>
      <c r="BC143" s="21">
        <v>0</v>
      </c>
      <c r="BD143" s="22">
        <v>0</v>
      </c>
      <c r="BE143" s="30">
        <v>0.26065569999999999</v>
      </c>
      <c r="BF143" s="22" t="s">
        <v>1174</v>
      </c>
    </row>
    <row r="144" spans="1:58" ht="14.25" hidden="1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f t="shared" si="8"/>
        <v>5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5">
        <f t="shared" si="9"/>
        <v>21.75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1281</v>
      </c>
      <c r="Z144" s="43">
        <v>55000044</v>
      </c>
      <c r="AA144" s="21">
        <v>7</v>
      </c>
      <c r="AB144" s="21"/>
      <c r="AC144" s="21"/>
      <c r="AD144" s="21"/>
      <c r="AE144" s="21"/>
      <c r="AF144" s="21"/>
      <c r="AG144" s="21"/>
      <c r="AH144" s="21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175</v>
      </c>
      <c r="AI144" s="21">
        <v>0</v>
      </c>
      <c r="AJ144" s="21">
        <v>0</v>
      </c>
      <c r="AK144" s="21">
        <v>0</v>
      </c>
      <c r="AL144" s="21">
        <v>0</v>
      </c>
      <c r="AM144" s="21">
        <v>0</v>
      </c>
      <c r="AN144" s="4" t="str">
        <f t="shared" si="11"/>
        <v>0;0;0;0;0</v>
      </c>
      <c r="AO144" s="21">
        <v>0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4" t="str">
        <f t="shared" si="10"/>
        <v>0;0;0;0;0;0;0;0;0</v>
      </c>
      <c r="AY144" s="56" t="s">
        <v>1412</v>
      </c>
      <c r="AZ144" s="4">
        <v>6</v>
      </c>
      <c r="BA144" s="4">
        <v>141</v>
      </c>
      <c r="BB144" s="4"/>
      <c r="BC144" s="21">
        <v>0</v>
      </c>
      <c r="BD144" s="22">
        <v>0</v>
      </c>
      <c r="BE144" s="30">
        <v>0.56393439999999995</v>
      </c>
      <c r="BF144" s="22" t="s">
        <v>1173</v>
      </c>
    </row>
    <row r="145" spans="1:58" ht="14.25" hidden="1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9">
        <v>-4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5">
        <f t="shared" si="9"/>
        <v>-8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43"/>
      <c r="AA145" s="21"/>
      <c r="AB145" s="21"/>
      <c r="AC145" s="21"/>
      <c r="AD145" s="21"/>
      <c r="AE145" s="21"/>
      <c r="AF145" s="21"/>
      <c r="AG145" s="21"/>
      <c r="AH145" s="21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1">
        <v>0</v>
      </c>
      <c r="AJ145" s="21">
        <v>0</v>
      </c>
      <c r="AK145" s="21">
        <v>0</v>
      </c>
      <c r="AL145" s="21">
        <v>0</v>
      </c>
      <c r="AM145" s="21">
        <v>0</v>
      </c>
      <c r="AN145" s="4" t="str">
        <f t="shared" si="11"/>
        <v>0;0;0;0;0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4" t="str">
        <f t="shared" si="10"/>
        <v>0;0;0;0;0;0;0;0;0</v>
      </c>
      <c r="AY145" s="56" t="s">
        <v>1412</v>
      </c>
      <c r="AZ145" s="4">
        <v>6</v>
      </c>
      <c r="BA145" s="4">
        <v>142</v>
      </c>
      <c r="BB145" s="4"/>
      <c r="BC145" s="21">
        <v>0</v>
      </c>
      <c r="BD145" s="22">
        <v>0</v>
      </c>
      <c r="BE145" s="30">
        <v>0.13770489999999999</v>
      </c>
      <c r="BF145" s="22" t="s">
        <v>1175</v>
      </c>
    </row>
    <row r="146" spans="1:58" ht="14.25" hidden="1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f t="shared" si="8"/>
        <v>5</v>
      </c>
      <c r="I146" s="4">
        <v>4</v>
      </c>
      <c r="J146" s="4">
        <v>14</v>
      </c>
      <c r="K146" s="4">
        <v>10</v>
      </c>
      <c r="L146" s="9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5">
        <f t="shared" si="9"/>
        <v>29.620000000000005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1074</v>
      </c>
      <c r="Z146" s="43">
        <v>55000101</v>
      </c>
      <c r="AA146" s="21">
        <v>100</v>
      </c>
      <c r="AB146" s="21">
        <v>55000251</v>
      </c>
      <c r="AC146" s="21">
        <v>100</v>
      </c>
      <c r="AD146" s="21">
        <v>55010009</v>
      </c>
      <c r="AE146" s="21">
        <v>100</v>
      </c>
      <c r="AF146" s="21"/>
      <c r="AG146" s="21"/>
      <c r="AH146" s="21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1030</v>
      </c>
      <c r="AI146" s="21">
        <v>0</v>
      </c>
      <c r="AJ146" s="21">
        <v>0</v>
      </c>
      <c r="AK146" s="21">
        <v>0</v>
      </c>
      <c r="AL146" s="21">
        <v>0</v>
      </c>
      <c r="AM146" s="21">
        <v>0</v>
      </c>
      <c r="AN146" s="4" t="str">
        <f t="shared" si="11"/>
        <v>0;0;0;0;0</v>
      </c>
      <c r="AO146" s="21">
        <v>0</v>
      </c>
      <c r="AP146" s="21">
        <v>0</v>
      </c>
      <c r="AQ146" s="21">
        <v>0</v>
      </c>
      <c r="AR146" s="21">
        <v>0</v>
      </c>
      <c r="AS146" s="21">
        <v>0.3</v>
      </c>
      <c r="AT146" s="21">
        <v>0</v>
      </c>
      <c r="AU146" s="21">
        <v>0</v>
      </c>
      <c r="AV146" s="21">
        <v>0</v>
      </c>
      <c r="AW146" s="21">
        <v>0</v>
      </c>
      <c r="AX146" s="4" t="str">
        <f t="shared" si="10"/>
        <v>0;0;0;0;0.3;0;0;0;0</v>
      </c>
      <c r="AY146" s="56" t="s">
        <v>1412</v>
      </c>
      <c r="AZ146" s="4">
        <v>6</v>
      </c>
      <c r="BA146" s="4">
        <v>143</v>
      </c>
      <c r="BB146" s="4"/>
      <c r="BC146" s="21">
        <v>0</v>
      </c>
      <c r="BD146" s="22">
        <v>0</v>
      </c>
      <c r="BE146" s="30">
        <v>0.75081969999999998</v>
      </c>
      <c r="BF146" s="22" t="s">
        <v>1174</v>
      </c>
    </row>
    <row r="147" spans="1:58" ht="14.25" hidden="1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5">
        <f t="shared" si="9"/>
        <v>17.035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1075</v>
      </c>
      <c r="Z147" s="43">
        <v>55000010</v>
      </c>
      <c r="AA147" s="21">
        <v>100</v>
      </c>
      <c r="AB147" s="21">
        <v>55000160</v>
      </c>
      <c r="AC147" s="21">
        <v>25</v>
      </c>
      <c r="AD147" s="21"/>
      <c r="AE147" s="21"/>
      <c r="AF147" s="21"/>
      <c r="AG147" s="21"/>
      <c r="AH147" s="21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303.5</v>
      </c>
      <c r="AI147" s="21">
        <v>0</v>
      </c>
      <c r="AJ147" s="21">
        <v>0</v>
      </c>
      <c r="AK147" s="21">
        <v>0</v>
      </c>
      <c r="AL147" s="21">
        <v>0</v>
      </c>
      <c r="AM147" s="21">
        <v>0</v>
      </c>
      <c r="AN147" s="4" t="str">
        <f t="shared" si="11"/>
        <v>0;0;0;0;0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4" t="str">
        <f t="shared" si="10"/>
        <v>0;0;0;0;0;0;0;0;0</v>
      </c>
      <c r="AY147" s="56" t="s">
        <v>1412</v>
      </c>
      <c r="AZ147" s="4">
        <v>6</v>
      </c>
      <c r="BA147" s="4">
        <v>144</v>
      </c>
      <c r="BB147" s="4"/>
      <c r="BC147" s="21">
        <v>0</v>
      </c>
      <c r="BD147" s="22">
        <v>0</v>
      </c>
      <c r="BE147" s="30">
        <v>0.41639340000000002</v>
      </c>
      <c r="BF147" s="22" t="s">
        <v>1174</v>
      </c>
    </row>
    <row r="148" spans="1:58" ht="14.25" hidden="1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f t="shared" si="8"/>
        <v>0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5">
        <f t="shared" si="9"/>
        <v>-4.17</v>
      </c>
      <c r="U148" s="4">
        <v>30</v>
      </c>
      <c r="V148" s="4">
        <v>15</v>
      </c>
      <c r="W148" s="4">
        <v>0</v>
      </c>
      <c r="X148" s="4" t="s">
        <v>1167</v>
      </c>
      <c r="Y148" s="4" t="s">
        <v>1351</v>
      </c>
      <c r="Z148" s="43">
        <v>55000340</v>
      </c>
      <c r="AA148" s="21">
        <v>100</v>
      </c>
      <c r="AB148" s="21">
        <v>55000161</v>
      </c>
      <c r="AC148" s="21">
        <v>100</v>
      </c>
      <c r="AD148" s="21"/>
      <c r="AE148" s="21"/>
      <c r="AF148" s="21"/>
      <c r="AG148" s="21"/>
      <c r="AH148" s="21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283</v>
      </c>
      <c r="AI148" s="21">
        <v>0</v>
      </c>
      <c r="AJ148" s="21">
        <v>0</v>
      </c>
      <c r="AK148" s="21">
        <v>0</v>
      </c>
      <c r="AL148" s="21">
        <v>0</v>
      </c>
      <c r="AM148" s="21">
        <v>0</v>
      </c>
      <c r="AN148" s="4" t="str">
        <f t="shared" si="11"/>
        <v>0;0;0;0;0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4" t="str">
        <f t="shared" si="10"/>
        <v>0;0;0;0;0;0;0;0;0</v>
      </c>
      <c r="AY148" s="56" t="s">
        <v>1412</v>
      </c>
      <c r="AZ148" s="4">
        <v>6</v>
      </c>
      <c r="BA148" s="4">
        <v>145</v>
      </c>
      <c r="BB148" s="4"/>
      <c r="BC148" s="21">
        <v>0</v>
      </c>
      <c r="BD148" s="22">
        <v>0</v>
      </c>
      <c r="BE148" s="30">
        <v>0.1983607</v>
      </c>
      <c r="BF148" s="22" t="s">
        <v>1174</v>
      </c>
    </row>
    <row r="149" spans="1:58" ht="14.25" hidden="1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f t="shared" si="8"/>
        <v>0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5">
        <f t="shared" si="9"/>
        <v>-8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1397</v>
      </c>
      <c r="Z149" s="43">
        <v>55000066</v>
      </c>
      <c r="AA149" s="21">
        <v>100</v>
      </c>
      <c r="AB149" s="21">
        <v>55000340</v>
      </c>
      <c r="AC149" s="21">
        <v>100</v>
      </c>
      <c r="AD149" s="21">
        <v>55000162</v>
      </c>
      <c r="AE149" s="21">
        <v>100</v>
      </c>
      <c r="AF149" s="21"/>
      <c r="AG149" s="21"/>
      <c r="AH149" s="21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400</v>
      </c>
      <c r="AI149" s="21">
        <v>0</v>
      </c>
      <c r="AJ149" s="21">
        <v>0</v>
      </c>
      <c r="AK149" s="21">
        <v>0</v>
      </c>
      <c r="AL149" s="21">
        <v>0</v>
      </c>
      <c r="AM149" s="21">
        <v>0</v>
      </c>
      <c r="AN149" s="4" t="str">
        <f t="shared" si="11"/>
        <v>0;0;0;0;0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4" t="str">
        <f t="shared" si="10"/>
        <v>0;0;0;0;0;0;0;0;0</v>
      </c>
      <c r="AY149" s="56" t="s">
        <v>1412</v>
      </c>
      <c r="AZ149" s="4">
        <v>6</v>
      </c>
      <c r="BA149" s="4">
        <v>146</v>
      </c>
      <c r="BB149" s="4"/>
      <c r="BC149" s="21">
        <v>0</v>
      </c>
      <c r="BD149" s="22">
        <v>0</v>
      </c>
      <c r="BE149" s="30">
        <v>0.52295080000000005</v>
      </c>
      <c r="BF149" s="22" t="s">
        <v>1174</v>
      </c>
    </row>
    <row r="150" spans="1:58" ht="14.25" hidden="1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f t="shared" si="8"/>
        <v>5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5">
        <f t="shared" si="9"/>
        <v>11.66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1076</v>
      </c>
      <c r="Z150" s="43">
        <v>55000017</v>
      </c>
      <c r="AA150" s="21">
        <v>100</v>
      </c>
      <c r="AB150" s="21">
        <v>55000043</v>
      </c>
      <c r="AC150" s="21">
        <v>20</v>
      </c>
      <c r="AD150" s="21">
        <v>55010004</v>
      </c>
      <c r="AE150" s="21">
        <v>100</v>
      </c>
      <c r="AF150" s="21"/>
      <c r="AG150" s="21"/>
      <c r="AH150" s="21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866</v>
      </c>
      <c r="AI150" s="21">
        <v>0</v>
      </c>
      <c r="AJ150" s="21">
        <v>0</v>
      </c>
      <c r="AK150" s="21">
        <v>0</v>
      </c>
      <c r="AL150" s="21">
        <v>0</v>
      </c>
      <c r="AM150" s="21">
        <v>0</v>
      </c>
      <c r="AN150" s="4" t="str">
        <f t="shared" si="11"/>
        <v>0;0;0;0;0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4" t="str">
        <f t="shared" si="10"/>
        <v>0;0;0;0;0;0;0;0;0</v>
      </c>
      <c r="AY150" s="56" t="s">
        <v>1412</v>
      </c>
      <c r="AZ150" s="4">
        <v>6</v>
      </c>
      <c r="BA150" s="4">
        <v>147</v>
      </c>
      <c r="BB150" s="4"/>
      <c r="BC150" s="21">
        <v>0</v>
      </c>
      <c r="BD150" s="22">
        <v>0</v>
      </c>
      <c r="BE150" s="30">
        <v>0.68852460000000004</v>
      </c>
      <c r="BF150" s="22" t="s">
        <v>1174</v>
      </c>
    </row>
    <row r="151" spans="1:58" ht="14.25" hidden="1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f t="shared" si="8"/>
        <v>0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5">
        <f t="shared" si="9"/>
        <v>-4.5</v>
      </c>
      <c r="U151" s="4">
        <v>10</v>
      </c>
      <c r="V151" s="4">
        <v>20</v>
      </c>
      <c r="W151" s="4">
        <v>0</v>
      </c>
      <c r="X151" s="4" t="s">
        <v>16</v>
      </c>
      <c r="Y151" s="4" t="s">
        <v>1077</v>
      </c>
      <c r="Z151" s="43">
        <v>55000164</v>
      </c>
      <c r="AA151" s="21">
        <v>25</v>
      </c>
      <c r="AB151" s="21"/>
      <c r="AC151" s="21"/>
      <c r="AD151" s="21"/>
      <c r="AE151" s="21"/>
      <c r="AF151" s="21"/>
      <c r="AG151" s="21"/>
      <c r="AH151" s="21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150</v>
      </c>
      <c r="AI151" s="21">
        <v>0</v>
      </c>
      <c r="AJ151" s="21">
        <v>0</v>
      </c>
      <c r="AK151" s="21">
        <v>0</v>
      </c>
      <c r="AL151" s="21">
        <v>0</v>
      </c>
      <c r="AM151" s="21">
        <v>0</v>
      </c>
      <c r="AN151" s="4" t="str">
        <f t="shared" si="11"/>
        <v>0;0;0;0;0</v>
      </c>
      <c r="AO151" s="21">
        <v>0</v>
      </c>
      <c r="AP151" s="21">
        <v>0</v>
      </c>
      <c r="AQ151" s="21">
        <v>0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4" t="str">
        <f t="shared" si="10"/>
        <v>0;0;0;0;0;0;0;0;0</v>
      </c>
      <c r="AY151" s="56" t="s">
        <v>1412</v>
      </c>
      <c r="AZ151" s="4">
        <v>6</v>
      </c>
      <c r="BA151" s="4">
        <v>148</v>
      </c>
      <c r="BB151" s="4"/>
      <c r="BC151" s="21">
        <v>0</v>
      </c>
      <c r="BD151" s="22">
        <v>0</v>
      </c>
      <c r="BE151" s="30">
        <v>0.47049180000000002</v>
      </c>
      <c r="BF151" s="22" t="s">
        <v>1174</v>
      </c>
    </row>
    <row r="152" spans="1:58" ht="14.25" hidden="1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9">
        <v>-7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5">
        <f t="shared" si="9"/>
        <v>-8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43"/>
      <c r="AA152" s="21"/>
      <c r="AB152" s="21"/>
      <c r="AC152" s="21"/>
      <c r="AD152" s="21"/>
      <c r="AE152" s="21"/>
      <c r="AF152" s="21"/>
      <c r="AG152" s="21"/>
      <c r="AH152" s="21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1">
        <v>0</v>
      </c>
      <c r="AJ152" s="21">
        <v>0</v>
      </c>
      <c r="AK152" s="21">
        <v>0</v>
      </c>
      <c r="AL152" s="21">
        <v>0</v>
      </c>
      <c r="AM152" s="21">
        <v>0</v>
      </c>
      <c r="AN152" s="4" t="str">
        <f t="shared" si="11"/>
        <v>0;0;0;0;0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4" t="str">
        <f t="shared" si="10"/>
        <v>0;0;0;0;0;0;0;0;0</v>
      </c>
      <c r="AY152" s="56" t="s">
        <v>1412</v>
      </c>
      <c r="AZ152" s="4">
        <v>6</v>
      </c>
      <c r="BA152" s="4">
        <v>149</v>
      </c>
      <c r="BB152" s="4"/>
      <c r="BC152" s="21">
        <v>0</v>
      </c>
      <c r="BD152" s="22">
        <v>0</v>
      </c>
      <c r="BE152" s="30">
        <v>0.35409829999999998</v>
      </c>
      <c r="BF152" s="22" t="s">
        <v>1175</v>
      </c>
    </row>
    <row r="153" spans="1:58" ht="14.25" hidden="1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f t="shared" si="8"/>
        <v>4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5">
        <f t="shared" si="9"/>
        <v>8.4</v>
      </c>
      <c r="U153" s="4">
        <v>10</v>
      </c>
      <c r="V153" s="4">
        <v>20</v>
      </c>
      <c r="W153" s="4">
        <v>0</v>
      </c>
      <c r="X153" s="4" t="s">
        <v>2</v>
      </c>
      <c r="Y153" s="4" t="s">
        <v>1078</v>
      </c>
      <c r="Z153" s="43">
        <v>55000089</v>
      </c>
      <c r="AA153" s="21">
        <v>40</v>
      </c>
      <c r="AB153" s="21"/>
      <c r="AC153" s="21"/>
      <c r="AD153" s="21"/>
      <c r="AE153" s="21"/>
      <c r="AF153" s="21"/>
      <c r="AG153" s="21"/>
      <c r="AH153" s="21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240</v>
      </c>
      <c r="AI153" s="21">
        <v>0</v>
      </c>
      <c r="AJ153" s="21">
        <v>0</v>
      </c>
      <c r="AK153" s="21">
        <v>0</v>
      </c>
      <c r="AL153" s="21">
        <v>0</v>
      </c>
      <c r="AM153" s="21">
        <v>0</v>
      </c>
      <c r="AN153" s="4" t="str">
        <f t="shared" si="11"/>
        <v>0;0;0;0;0</v>
      </c>
      <c r="AO153" s="21">
        <v>0</v>
      </c>
      <c r="AP153" s="21">
        <v>0</v>
      </c>
      <c r="AQ153" s="21">
        <v>0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4" t="str">
        <f t="shared" si="10"/>
        <v>0;0;0;0;0;0;0;0;0</v>
      </c>
      <c r="AY153" s="56" t="s">
        <v>1412</v>
      </c>
      <c r="AZ153" s="4">
        <v>6</v>
      </c>
      <c r="BA153" s="4">
        <v>150</v>
      </c>
      <c r="BB153" s="4"/>
      <c r="BC153" s="21">
        <v>0</v>
      </c>
      <c r="BD153" s="22">
        <v>0</v>
      </c>
      <c r="BE153" s="30">
        <v>0.32295079999999998</v>
      </c>
      <c r="BF153" s="22" t="s">
        <v>1174</v>
      </c>
    </row>
    <row r="154" spans="1:58" ht="14.25" hidden="1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f t="shared" si="8"/>
        <v>5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5">
        <f t="shared" si="9"/>
        <v>33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1079</v>
      </c>
      <c r="Z154" s="43">
        <v>55000079</v>
      </c>
      <c r="AA154" s="21">
        <v>100</v>
      </c>
      <c r="AB154" s="21"/>
      <c r="AC154" s="21"/>
      <c r="AD154" s="21"/>
      <c r="AE154" s="21"/>
      <c r="AF154" s="21"/>
      <c r="AG154" s="21"/>
      <c r="AH154" s="21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200</v>
      </c>
      <c r="AI154" s="21">
        <v>0</v>
      </c>
      <c r="AJ154" s="21">
        <v>0</v>
      </c>
      <c r="AK154" s="21">
        <v>0</v>
      </c>
      <c r="AL154" s="21">
        <v>0</v>
      </c>
      <c r="AM154" s="21">
        <v>0</v>
      </c>
      <c r="AN154" s="4" t="str">
        <f t="shared" si="11"/>
        <v>0;0;0;0;0</v>
      </c>
      <c r="AO154" s="21">
        <v>0</v>
      </c>
      <c r="AP154" s="21">
        <v>0</v>
      </c>
      <c r="AQ154" s="21">
        <v>0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4" t="str">
        <f t="shared" si="10"/>
        <v>0;0;0;0;0;0;0;0;0</v>
      </c>
      <c r="AY154" s="56" t="s">
        <v>1412</v>
      </c>
      <c r="AZ154" s="4">
        <v>6</v>
      </c>
      <c r="BA154" s="4">
        <v>151</v>
      </c>
      <c r="BB154" s="4"/>
      <c r="BC154" s="21">
        <v>0</v>
      </c>
      <c r="BD154" s="22">
        <v>0</v>
      </c>
      <c r="BE154" s="30">
        <v>0.40819670000000002</v>
      </c>
      <c r="BF154" s="22" t="s">
        <v>1174</v>
      </c>
    </row>
    <row r="155" spans="1:58" ht="14.25" hidden="1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f t="shared" si="8"/>
        <v>0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5">
        <f t="shared" si="9"/>
        <v>-7.1479999999999997</v>
      </c>
      <c r="U155" s="4">
        <v>40</v>
      </c>
      <c r="V155" s="4">
        <v>15</v>
      </c>
      <c r="W155" s="4">
        <v>0</v>
      </c>
      <c r="X155" s="4" t="s">
        <v>1171</v>
      </c>
      <c r="Y155" s="4" t="s">
        <v>1362</v>
      </c>
      <c r="Z155" s="43">
        <v>55000165</v>
      </c>
      <c r="AA155" s="21">
        <v>20</v>
      </c>
      <c r="AB155" s="21"/>
      <c r="AC155" s="21"/>
      <c r="AD155" s="21"/>
      <c r="AE155" s="21"/>
      <c r="AF155" s="21"/>
      <c r="AG155" s="21"/>
      <c r="AH155" s="21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53.2</v>
      </c>
      <c r="AI155" s="21">
        <v>0</v>
      </c>
      <c r="AJ155" s="21">
        <v>0</v>
      </c>
      <c r="AK155" s="21">
        <v>0</v>
      </c>
      <c r="AL155" s="21">
        <v>0</v>
      </c>
      <c r="AM155" s="21">
        <v>0</v>
      </c>
      <c r="AN155" s="4" t="str">
        <f t="shared" si="11"/>
        <v>0;0;0;0;0</v>
      </c>
      <c r="AO155" s="21">
        <v>0</v>
      </c>
      <c r="AP155" s="21">
        <v>0</v>
      </c>
      <c r="AQ155" s="21">
        <v>0</v>
      </c>
      <c r="AR155" s="21">
        <v>0</v>
      </c>
      <c r="AS155" s="21">
        <v>0</v>
      </c>
      <c r="AT155" s="21">
        <v>0.3</v>
      </c>
      <c r="AU155" s="21">
        <v>0</v>
      </c>
      <c r="AV155" s="21">
        <v>0</v>
      </c>
      <c r="AW155" s="21">
        <v>0</v>
      </c>
      <c r="AX155" s="4" t="str">
        <f t="shared" si="10"/>
        <v>0;0;0;0;0;0.3;0;0;0</v>
      </c>
      <c r="AY155" s="56" t="s">
        <v>1412</v>
      </c>
      <c r="AZ155" s="4">
        <v>6</v>
      </c>
      <c r="BA155" s="4">
        <v>152</v>
      </c>
      <c r="BB155" s="4"/>
      <c r="BC155" s="21">
        <v>0</v>
      </c>
      <c r="BD155" s="22">
        <v>0</v>
      </c>
      <c r="BE155" s="30">
        <v>0.58688530000000005</v>
      </c>
      <c r="BF155" s="22" t="s">
        <v>1174</v>
      </c>
    </row>
    <row r="156" spans="1:58" ht="14.25" hidden="1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f t="shared" si="8"/>
        <v>1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5">
        <f t="shared" si="9"/>
        <v>-1.7999999999999998</v>
      </c>
      <c r="U156" s="4">
        <v>10</v>
      </c>
      <c r="V156" s="4">
        <v>15</v>
      </c>
      <c r="W156" s="4">
        <v>0</v>
      </c>
      <c r="X156" s="4" t="s">
        <v>4</v>
      </c>
      <c r="Y156" s="4" t="s">
        <v>1207</v>
      </c>
      <c r="Z156" s="43">
        <v>55000166</v>
      </c>
      <c r="AA156" s="21">
        <v>70</v>
      </c>
      <c r="AB156" s="21"/>
      <c r="AC156" s="21"/>
      <c r="AD156" s="21"/>
      <c r="AE156" s="21"/>
      <c r="AF156" s="21"/>
      <c r="AG156" s="21"/>
      <c r="AH156" s="21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420</v>
      </c>
      <c r="AI156" s="21">
        <v>0</v>
      </c>
      <c r="AJ156" s="21">
        <v>0</v>
      </c>
      <c r="AK156" s="21">
        <v>0</v>
      </c>
      <c r="AL156" s="21">
        <v>0</v>
      </c>
      <c r="AM156" s="21">
        <v>0</v>
      </c>
      <c r="AN156" s="4" t="str">
        <f t="shared" si="11"/>
        <v>0;0;0;0;0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4" t="str">
        <f t="shared" si="10"/>
        <v>0;0;0;0;0;0;0;0;0</v>
      </c>
      <c r="AY156" s="56" t="s">
        <v>1412</v>
      </c>
      <c r="AZ156" s="4">
        <v>6</v>
      </c>
      <c r="BA156" s="4">
        <v>153</v>
      </c>
      <c r="BB156" s="4"/>
      <c r="BC156" s="21">
        <v>0</v>
      </c>
      <c r="BD156" s="22">
        <v>0</v>
      </c>
      <c r="BE156" s="30">
        <v>0.28196719999999997</v>
      </c>
      <c r="BF156" s="22" t="s">
        <v>1174</v>
      </c>
    </row>
    <row r="157" spans="1:58" ht="14.25" hidden="1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-9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5">
        <f t="shared" si="9"/>
        <v>-9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43"/>
      <c r="AA157" s="21"/>
      <c r="AB157" s="21"/>
      <c r="AC157" s="21"/>
      <c r="AD157" s="21"/>
      <c r="AE157" s="21"/>
      <c r="AF157" s="21"/>
      <c r="AG157" s="21"/>
      <c r="AH157" s="21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1">
        <v>0</v>
      </c>
      <c r="AJ157" s="21">
        <v>0</v>
      </c>
      <c r="AK157" s="21">
        <v>0</v>
      </c>
      <c r="AL157" s="21">
        <v>0</v>
      </c>
      <c r="AM157" s="21">
        <v>0</v>
      </c>
      <c r="AN157" s="4" t="str">
        <f t="shared" si="11"/>
        <v>0;0;0;0;0</v>
      </c>
      <c r="AO157" s="21">
        <v>0</v>
      </c>
      <c r="AP157" s="21">
        <v>0</v>
      </c>
      <c r="AQ157" s="21">
        <v>0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4" t="str">
        <f t="shared" si="10"/>
        <v>0;0;0;0;0;0;0;0;0</v>
      </c>
      <c r="AY157" s="56" t="s">
        <v>1412</v>
      </c>
      <c r="AZ157" s="4">
        <v>6</v>
      </c>
      <c r="BA157" s="4">
        <v>154</v>
      </c>
      <c r="BB157" s="4"/>
      <c r="BC157" s="21">
        <v>0</v>
      </c>
      <c r="BD157" s="22">
        <v>0</v>
      </c>
      <c r="BE157" s="30">
        <v>0.12950819999999999</v>
      </c>
      <c r="BF157" s="22" t="s">
        <v>1175</v>
      </c>
    </row>
    <row r="158" spans="1:58" ht="14.25" hidden="1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f t="shared" si="8"/>
        <v>4</v>
      </c>
      <c r="I158" s="4">
        <v>4</v>
      </c>
      <c r="J158" s="4">
        <v>20</v>
      </c>
      <c r="K158" s="4">
        <v>-9</v>
      </c>
      <c r="L158" s="9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5">
        <f t="shared" si="9"/>
        <v>6.9</v>
      </c>
      <c r="U158" s="4">
        <v>10</v>
      </c>
      <c r="V158" s="4">
        <v>15</v>
      </c>
      <c r="W158" s="4">
        <v>0</v>
      </c>
      <c r="X158" s="4" t="s">
        <v>2</v>
      </c>
      <c r="Y158" s="4" t="s">
        <v>1208</v>
      </c>
      <c r="Z158" s="43">
        <v>55000049</v>
      </c>
      <c r="AA158" s="21">
        <v>30</v>
      </c>
      <c r="AB158" s="21"/>
      <c r="AC158" s="21"/>
      <c r="AD158" s="21"/>
      <c r="AE158" s="21"/>
      <c r="AF158" s="21"/>
      <c r="AG158" s="21"/>
      <c r="AH158" s="21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90</v>
      </c>
      <c r="AI158" s="21">
        <v>0</v>
      </c>
      <c r="AJ158" s="21">
        <v>0</v>
      </c>
      <c r="AK158" s="21">
        <v>0</v>
      </c>
      <c r="AL158" s="21">
        <v>0</v>
      </c>
      <c r="AM158" s="21">
        <v>0</v>
      </c>
      <c r="AN158" s="4" t="str">
        <f t="shared" si="11"/>
        <v>0;0;0;0;0</v>
      </c>
      <c r="AO158" s="21">
        <v>0</v>
      </c>
      <c r="AP158" s="21">
        <v>0</v>
      </c>
      <c r="AQ158" s="21">
        <v>0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4" t="str">
        <f t="shared" si="10"/>
        <v>0;0;0;0;0;0;0;0;0</v>
      </c>
      <c r="AY158" s="56" t="s">
        <v>1412</v>
      </c>
      <c r="AZ158" s="4">
        <v>6</v>
      </c>
      <c r="BA158" s="4">
        <v>155</v>
      </c>
      <c r="BB158" s="4"/>
      <c r="BC158" s="21">
        <v>0</v>
      </c>
      <c r="BD158" s="22">
        <v>0</v>
      </c>
      <c r="BE158" s="30">
        <v>0.69016390000000005</v>
      </c>
      <c r="BF158" s="22" t="s">
        <v>1174</v>
      </c>
    </row>
    <row r="159" spans="1:58" ht="14.25" hidden="1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f t="shared" si="8"/>
        <v>5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5">
        <f t="shared" si="9"/>
        <v>16.12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1080</v>
      </c>
      <c r="Z159" s="43">
        <v>55000170</v>
      </c>
      <c r="AA159" s="21">
        <v>100</v>
      </c>
      <c r="AB159" s="21">
        <v>55010008</v>
      </c>
      <c r="AC159" s="21">
        <v>100</v>
      </c>
      <c r="AD159" s="21"/>
      <c r="AE159" s="21"/>
      <c r="AF159" s="21"/>
      <c r="AG159" s="21"/>
      <c r="AH159" s="21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712</v>
      </c>
      <c r="AI159" s="21">
        <v>0</v>
      </c>
      <c r="AJ159" s="21">
        <v>0</v>
      </c>
      <c r="AK159" s="21">
        <v>0</v>
      </c>
      <c r="AL159" s="21">
        <v>0</v>
      </c>
      <c r="AM159" s="21">
        <v>0</v>
      </c>
      <c r="AN159" s="4" t="str">
        <f t="shared" si="11"/>
        <v>0;0;0;0;0</v>
      </c>
      <c r="AO159" s="21">
        <v>0</v>
      </c>
      <c r="AP159" s="21">
        <v>0</v>
      </c>
      <c r="AQ159" s="21">
        <v>0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4" t="str">
        <f t="shared" si="10"/>
        <v>0;0;0;0;0;0;0;0;0</v>
      </c>
      <c r="AY159" s="56" t="s">
        <v>1412</v>
      </c>
      <c r="AZ159" s="4">
        <v>6</v>
      </c>
      <c r="BA159" s="4">
        <v>156</v>
      </c>
      <c r="BB159" s="4"/>
      <c r="BC159" s="21">
        <v>0</v>
      </c>
      <c r="BD159" s="22">
        <v>0</v>
      </c>
      <c r="BE159" s="30">
        <v>0.52950819999999998</v>
      </c>
      <c r="BF159" s="22" t="s">
        <v>1174</v>
      </c>
    </row>
    <row r="160" spans="1:58" ht="14.25" hidden="1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5">
        <f t="shared" si="9"/>
        <v>21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1374</v>
      </c>
      <c r="Z160" s="43">
        <v>55000048</v>
      </c>
      <c r="AA160" s="21">
        <v>100</v>
      </c>
      <c r="AB160" s="21">
        <v>55000171</v>
      </c>
      <c r="AC160" s="21">
        <v>100</v>
      </c>
      <c r="AD160" s="21"/>
      <c r="AE160" s="21"/>
      <c r="AF160" s="21"/>
      <c r="AG160" s="21"/>
      <c r="AH160" s="21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700</v>
      </c>
      <c r="AI160" s="21">
        <v>0</v>
      </c>
      <c r="AJ160" s="21">
        <v>0</v>
      </c>
      <c r="AK160" s="21">
        <v>0</v>
      </c>
      <c r="AL160" s="21">
        <v>0</v>
      </c>
      <c r="AM160" s="21">
        <v>0</v>
      </c>
      <c r="AN160" s="4" t="str">
        <f t="shared" si="11"/>
        <v>0;0;0;0;0</v>
      </c>
      <c r="AO160" s="21">
        <v>0</v>
      </c>
      <c r="AP160" s="21">
        <v>0</v>
      </c>
      <c r="AQ160" s="21">
        <v>0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4" t="str">
        <f t="shared" si="10"/>
        <v>0;0;0;0;0;0;0;0;0</v>
      </c>
      <c r="AY160" s="56" t="s">
        <v>1412</v>
      </c>
      <c r="AZ160" s="4">
        <v>6</v>
      </c>
      <c r="BA160" s="4">
        <v>157</v>
      </c>
      <c r="BB160" s="4"/>
      <c r="BC160" s="21">
        <v>0</v>
      </c>
      <c r="BD160" s="22">
        <v>0</v>
      </c>
      <c r="BE160" s="30">
        <v>0.94098360000000003</v>
      </c>
      <c r="BF160" s="22" t="s">
        <v>1174</v>
      </c>
    </row>
    <row r="161" spans="1:58" ht="14.25" hidden="1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5">
        <f t="shared" si="9"/>
        <v>-7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43"/>
      <c r="AA161" s="21"/>
      <c r="AB161" s="21"/>
      <c r="AC161" s="21"/>
      <c r="AD161" s="21"/>
      <c r="AE161" s="21"/>
      <c r="AF161" s="21"/>
      <c r="AG161" s="21"/>
      <c r="AH161" s="21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1">
        <v>0</v>
      </c>
      <c r="AJ161" s="21">
        <v>0</v>
      </c>
      <c r="AK161" s="21">
        <v>0</v>
      </c>
      <c r="AL161" s="21">
        <v>0</v>
      </c>
      <c r="AM161" s="21">
        <v>0</v>
      </c>
      <c r="AN161" s="4" t="str">
        <f t="shared" si="11"/>
        <v>0;0;0;0;0</v>
      </c>
      <c r="AO161" s="21">
        <v>0</v>
      </c>
      <c r="AP161" s="21">
        <v>0</v>
      </c>
      <c r="AQ161" s="21">
        <v>0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4" t="str">
        <f t="shared" si="10"/>
        <v>0;0;0;0;0;0;0;0;0</v>
      </c>
      <c r="AY161" s="56" t="s">
        <v>1412</v>
      </c>
      <c r="AZ161" s="4">
        <v>6</v>
      </c>
      <c r="BA161" s="4">
        <v>158</v>
      </c>
      <c r="BB161" s="4"/>
      <c r="BC161" s="21">
        <v>0</v>
      </c>
      <c r="BD161" s="22">
        <v>0</v>
      </c>
      <c r="BE161" s="30">
        <v>0.3098361</v>
      </c>
      <c r="BF161" s="22" t="s">
        <v>1175</v>
      </c>
    </row>
    <row r="162" spans="1:58" ht="14.25" hidden="1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f t="shared" si="8"/>
        <v>0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5">
        <f t="shared" si="9"/>
        <v>-8.25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1330</v>
      </c>
      <c r="Z162" s="43">
        <v>55000150</v>
      </c>
      <c r="AA162" s="21">
        <v>100</v>
      </c>
      <c r="AB162" s="21"/>
      <c r="AC162" s="21"/>
      <c r="AD162" s="21"/>
      <c r="AE162" s="21"/>
      <c r="AF162" s="21"/>
      <c r="AG162" s="21"/>
      <c r="AH162" s="21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75</v>
      </c>
      <c r="AI162" s="21">
        <v>0</v>
      </c>
      <c r="AJ162" s="21">
        <v>0</v>
      </c>
      <c r="AK162" s="21">
        <v>0</v>
      </c>
      <c r="AL162" s="21">
        <v>0</v>
      </c>
      <c r="AM162" s="21">
        <v>0</v>
      </c>
      <c r="AN162" s="4" t="str">
        <f t="shared" si="11"/>
        <v>0;0;0;0;0</v>
      </c>
      <c r="AO162" s="21">
        <v>0</v>
      </c>
      <c r="AP162" s="21">
        <v>0</v>
      </c>
      <c r="AQ162" s="21">
        <v>0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4" t="str">
        <f t="shared" si="10"/>
        <v>0;0;0;0;0;0;0;0;0</v>
      </c>
      <c r="AY162" s="56" t="s">
        <v>1412</v>
      </c>
      <c r="AZ162" s="4">
        <v>6</v>
      </c>
      <c r="BA162" s="4">
        <v>159</v>
      </c>
      <c r="BB162" s="4"/>
      <c r="BC162" s="21">
        <v>0</v>
      </c>
      <c r="BD162" s="22">
        <v>0</v>
      </c>
      <c r="BE162" s="30">
        <v>0.44754100000000002</v>
      </c>
      <c r="BF162" s="22" t="s">
        <v>1174</v>
      </c>
    </row>
    <row r="163" spans="1:58" ht="14.25" hidden="1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f t="shared" si="8"/>
        <v>4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5">
        <f t="shared" si="9"/>
        <v>10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1296</v>
      </c>
      <c r="Z163" s="43">
        <v>55000269</v>
      </c>
      <c r="AA163" s="21">
        <v>100</v>
      </c>
      <c r="AB163" s="21"/>
      <c r="AC163" s="21"/>
      <c r="AD163" s="21"/>
      <c r="AE163" s="21"/>
      <c r="AF163" s="21"/>
      <c r="AG163" s="21"/>
      <c r="AH163" s="21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300</v>
      </c>
      <c r="AI163" s="21">
        <v>0</v>
      </c>
      <c r="AJ163" s="21">
        <v>0</v>
      </c>
      <c r="AK163" s="21">
        <v>0</v>
      </c>
      <c r="AL163" s="21">
        <v>0</v>
      </c>
      <c r="AM163" s="21">
        <v>0</v>
      </c>
      <c r="AN163" s="4" t="str">
        <f t="shared" si="11"/>
        <v>0;0;0;0;0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4" t="str">
        <f t="shared" si="10"/>
        <v>0;0;0;0;0;0;0;0;0</v>
      </c>
      <c r="AY163" s="56" t="s">
        <v>1412</v>
      </c>
      <c r="AZ163" s="4">
        <v>6</v>
      </c>
      <c r="BA163" s="4">
        <v>160</v>
      </c>
      <c r="BB163" s="4"/>
      <c r="BC163" s="21">
        <v>0</v>
      </c>
      <c r="BD163" s="22">
        <v>0</v>
      </c>
      <c r="BE163" s="30">
        <v>0.45409840000000001</v>
      </c>
      <c r="BF163" s="22" t="s">
        <v>1174</v>
      </c>
    </row>
    <row r="164" spans="1:58" ht="14.25" hidden="1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f t="shared" si="8"/>
        <v>5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5">
        <f t="shared" si="9"/>
        <v>38.200000000000003</v>
      </c>
      <c r="U164" s="4">
        <v>10</v>
      </c>
      <c r="V164" s="4">
        <v>0</v>
      </c>
      <c r="W164" s="4">
        <v>0</v>
      </c>
      <c r="X164" s="4" t="s">
        <v>16</v>
      </c>
      <c r="Y164" s="4" t="s">
        <v>1276</v>
      </c>
      <c r="Z164" s="43">
        <v>55000167</v>
      </c>
      <c r="AA164" s="21">
        <v>40</v>
      </c>
      <c r="AB164" s="21">
        <v>55000279</v>
      </c>
      <c r="AC164" s="21">
        <v>40</v>
      </c>
      <c r="AD164" s="21"/>
      <c r="AE164" s="21"/>
      <c r="AF164" s="21"/>
      <c r="AG164" s="21"/>
      <c r="AH164" s="21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720</v>
      </c>
      <c r="AI164" s="21">
        <v>0</v>
      </c>
      <c r="AJ164" s="21">
        <v>0</v>
      </c>
      <c r="AK164" s="21">
        <v>0</v>
      </c>
      <c r="AL164" s="21">
        <v>0</v>
      </c>
      <c r="AM164" s="21">
        <v>0</v>
      </c>
      <c r="AN164" s="4" t="str">
        <f t="shared" si="11"/>
        <v>0;0;0;0;0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4" t="str">
        <f t="shared" si="10"/>
        <v>0;0;0;0;0;0;0;0;0</v>
      </c>
      <c r="AY164" s="56" t="s">
        <v>1412</v>
      </c>
      <c r="AZ164" s="4">
        <v>6</v>
      </c>
      <c r="BA164" s="4">
        <v>161</v>
      </c>
      <c r="BB164" s="4"/>
      <c r="BC164" s="21">
        <v>0</v>
      </c>
      <c r="BD164" s="22">
        <v>0</v>
      </c>
      <c r="BE164" s="30">
        <v>0.64098359999999999</v>
      </c>
      <c r="BF164" s="22" t="s">
        <v>1174</v>
      </c>
    </row>
    <row r="165" spans="1:58" ht="14.25" hidden="1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f t="shared" si="8"/>
        <v>5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5">
        <f t="shared" si="9"/>
        <v>27.65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1081</v>
      </c>
      <c r="Z165" s="43">
        <v>55000145</v>
      </c>
      <c r="AA165" s="21">
        <v>100</v>
      </c>
      <c r="AB165" s="21">
        <v>55000163</v>
      </c>
      <c r="AC165" s="21">
        <v>25</v>
      </c>
      <c r="AD165" s="21">
        <v>55000173</v>
      </c>
      <c r="AE165" s="21">
        <v>100</v>
      </c>
      <c r="AF165" s="21"/>
      <c r="AG165" s="21"/>
      <c r="AH165" s="21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465</v>
      </c>
      <c r="AI165" s="21">
        <v>0</v>
      </c>
      <c r="AJ165" s="21">
        <v>0</v>
      </c>
      <c r="AK165" s="21">
        <v>0</v>
      </c>
      <c r="AL165" s="21">
        <v>0</v>
      </c>
      <c r="AM165" s="21">
        <v>0</v>
      </c>
      <c r="AN165" s="4" t="str">
        <f t="shared" si="11"/>
        <v>0;0;0;0;0</v>
      </c>
      <c r="AO165" s="21">
        <v>0</v>
      </c>
      <c r="AP165" s="21">
        <v>0</v>
      </c>
      <c r="AQ165" s="21">
        <v>0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4" t="str">
        <f t="shared" si="10"/>
        <v>0;0;0;0;0;0;0;0;0</v>
      </c>
      <c r="AY165" s="56" t="s">
        <v>1412</v>
      </c>
      <c r="AZ165" s="4">
        <v>6</v>
      </c>
      <c r="BA165" s="4">
        <v>162</v>
      </c>
      <c r="BB165" s="4"/>
      <c r="BC165" s="21">
        <v>0</v>
      </c>
      <c r="BD165" s="22">
        <v>0</v>
      </c>
      <c r="BE165" s="30">
        <v>0.73114749999999995</v>
      </c>
      <c r="BF165" s="22" t="s">
        <v>1174</v>
      </c>
    </row>
    <row r="166" spans="1:58" ht="14.25" hidden="1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f t="shared" si="8"/>
        <v>5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5">
        <f t="shared" si="9"/>
        <v>26.15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1190</v>
      </c>
      <c r="Z166" s="43">
        <v>55000094</v>
      </c>
      <c r="AA166" s="21">
        <v>8</v>
      </c>
      <c r="AB166" s="21">
        <v>55000150</v>
      </c>
      <c r="AC166" s="21">
        <v>100</v>
      </c>
      <c r="AD166" s="21"/>
      <c r="AE166" s="21"/>
      <c r="AF166" s="21"/>
      <c r="AG166" s="21"/>
      <c r="AH166" s="21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315</v>
      </c>
      <c r="AI166" s="21">
        <v>0</v>
      </c>
      <c r="AJ166" s="21">
        <v>0</v>
      </c>
      <c r="AK166" s="21">
        <v>0</v>
      </c>
      <c r="AL166" s="21">
        <v>0</v>
      </c>
      <c r="AM166" s="21">
        <v>0</v>
      </c>
      <c r="AN166" s="4" t="str">
        <f t="shared" si="11"/>
        <v>0;0;0;0;0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4" t="str">
        <f t="shared" si="10"/>
        <v>0;0;0;0;0;0;0;0;0</v>
      </c>
      <c r="AY166" s="56" t="s">
        <v>1412</v>
      </c>
      <c r="AZ166" s="4">
        <v>6</v>
      </c>
      <c r="BA166" s="4">
        <v>163</v>
      </c>
      <c r="BB166" s="4"/>
      <c r="BC166" s="21">
        <v>0</v>
      </c>
      <c r="BD166" s="22">
        <v>0</v>
      </c>
      <c r="BE166" s="30">
        <v>0.59344260000000004</v>
      </c>
      <c r="BF166" s="22" t="s">
        <v>1174</v>
      </c>
    </row>
    <row r="167" spans="1:58" ht="14.25" hidden="1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f t="shared" si="8"/>
        <v>5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5">
        <f t="shared" si="9"/>
        <v>23.82</v>
      </c>
      <c r="U167" s="4">
        <v>10</v>
      </c>
      <c r="V167" s="4">
        <v>15</v>
      </c>
      <c r="W167" s="4">
        <v>0</v>
      </c>
      <c r="X167" s="4" t="s">
        <v>24</v>
      </c>
      <c r="Y167" s="4" t="s">
        <v>1082</v>
      </c>
      <c r="Z167" s="43">
        <v>55000174</v>
      </c>
      <c r="AA167" s="21">
        <v>100</v>
      </c>
      <c r="AB167" s="21">
        <v>55000175</v>
      </c>
      <c r="AC167" s="21">
        <v>100</v>
      </c>
      <c r="AD167" s="21"/>
      <c r="AE167" s="21"/>
      <c r="AF167" s="21"/>
      <c r="AG167" s="21"/>
      <c r="AH167" s="21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282</v>
      </c>
      <c r="AI167" s="21">
        <v>0</v>
      </c>
      <c r="AJ167" s="21">
        <v>0</v>
      </c>
      <c r="AK167" s="21">
        <v>0</v>
      </c>
      <c r="AL167" s="21">
        <v>0</v>
      </c>
      <c r="AM167" s="21">
        <v>0</v>
      </c>
      <c r="AN167" s="4" t="str">
        <f t="shared" si="11"/>
        <v>0;0;0;0;0</v>
      </c>
      <c r="AO167" s="21">
        <v>0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4" t="str">
        <f t="shared" si="10"/>
        <v>0;0;0;0;0;0;0;0;0</v>
      </c>
      <c r="AY167" s="56" t="s">
        <v>1412</v>
      </c>
      <c r="AZ167" s="4">
        <v>6</v>
      </c>
      <c r="BA167" s="4">
        <v>164</v>
      </c>
      <c r="BB167" s="4"/>
      <c r="BC167" s="21">
        <v>0</v>
      </c>
      <c r="BD167" s="22">
        <v>0</v>
      </c>
      <c r="BE167" s="30">
        <v>0.60327869999999995</v>
      </c>
      <c r="BF167" s="22" t="s">
        <v>1174</v>
      </c>
    </row>
    <row r="168" spans="1:58" ht="14.25" hidden="1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f t="shared" si="8"/>
        <v>2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5">
        <f t="shared" si="9"/>
        <v>1.4450000000000003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1083</v>
      </c>
      <c r="Z168" s="43">
        <v>55000030</v>
      </c>
      <c r="AA168" s="21">
        <v>40</v>
      </c>
      <c r="AB168" s="21">
        <v>55000176</v>
      </c>
      <c r="AC168" s="21">
        <v>50</v>
      </c>
      <c r="AD168" s="21">
        <v>55000177</v>
      </c>
      <c r="AE168" s="21">
        <v>100</v>
      </c>
      <c r="AF168" s="21"/>
      <c r="AG168" s="21"/>
      <c r="AH168" s="21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512.5</v>
      </c>
      <c r="AI168" s="21">
        <v>0</v>
      </c>
      <c r="AJ168" s="21">
        <v>0</v>
      </c>
      <c r="AK168" s="21">
        <v>0</v>
      </c>
      <c r="AL168" s="21">
        <v>0</v>
      </c>
      <c r="AM168" s="21">
        <v>0</v>
      </c>
      <c r="AN168" s="4" t="str">
        <f t="shared" si="11"/>
        <v>0;0;0;0;0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0.3</v>
      </c>
      <c r="AV168" s="21">
        <v>0</v>
      </c>
      <c r="AW168" s="21">
        <v>0</v>
      </c>
      <c r="AX168" s="4" t="str">
        <f t="shared" si="10"/>
        <v>0;0;0;0;0;0;0.3;0;0</v>
      </c>
      <c r="AY168" s="56" t="s">
        <v>1412</v>
      </c>
      <c r="AZ168" s="4">
        <v>5</v>
      </c>
      <c r="BA168" s="4">
        <v>165</v>
      </c>
      <c r="BB168" s="4"/>
      <c r="BC168" s="21">
        <v>0</v>
      </c>
      <c r="BD168" s="22">
        <v>0</v>
      </c>
      <c r="BE168" s="30">
        <v>0.85409840000000004</v>
      </c>
      <c r="BF168" s="22" t="s">
        <v>1174</v>
      </c>
    </row>
    <row r="169" spans="1:58" ht="14.25" hidden="1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f t="shared" si="8"/>
        <v>5</v>
      </c>
      <c r="I169" s="4">
        <v>1</v>
      </c>
      <c r="J169" s="4">
        <v>-10</v>
      </c>
      <c r="K169" s="4">
        <v>18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5">
        <f t="shared" si="9"/>
        <v>13</v>
      </c>
      <c r="U169" s="4">
        <v>10</v>
      </c>
      <c r="V169" s="4">
        <v>0</v>
      </c>
      <c r="W169" s="4">
        <v>0</v>
      </c>
      <c r="X169" s="4" t="s">
        <v>9</v>
      </c>
      <c r="Y169" s="4" t="s">
        <v>1309</v>
      </c>
      <c r="Z169" s="43">
        <v>55000179</v>
      </c>
      <c r="AA169" s="21">
        <v>100</v>
      </c>
      <c r="AB169" s="21"/>
      <c r="AC169" s="21"/>
      <c r="AD169" s="21"/>
      <c r="AE169" s="21"/>
      <c r="AF169" s="21"/>
      <c r="AG169" s="21"/>
      <c r="AH169" s="21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500</v>
      </c>
      <c r="AI169" s="21">
        <v>0</v>
      </c>
      <c r="AJ169" s="21">
        <v>0</v>
      </c>
      <c r="AK169" s="21">
        <v>0</v>
      </c>
      <c r="AL169" s="21">
        <v>0</v>
      </c>
      <c r="AM169" s="21">
        <v>0</v>
      </c>
      <c r="AN169" s="4" t="str">
        <f t="shared" si="11"/>
        <v>0;0;0;0;0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4" t="str">
        <f t="shared" si="10"/>
        <v>0;0;0;0;0;0;0;0;0</v>
      </c>
      <c r="AY169" s="56" t="s">
        <v>1412</v>
      </c>
      <c r="AZ169" s="4">
        <v>6</v>
      </c>
      <c r="BA169" s="4">
        <v>166</v>
      </c>
      <c r="BB169" s="4"/>
      <c r="BC169" s="21">
        <v>0</v>
      </c>
      <c r="BD169" s="22">
        <v>0</v>
      </c>
      <c r="BE169" s="30">
        <v>5.7377049999999999E-2</v>
      </c>
      <c r="BF169" s="22" t="s">
        <v>1174</v>
      </c>
    </row>
    <row r="170" spans="1:58" ht="14.25" hidden="1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f t="shared" si="8"/>
        <v>3</v>
      </c>
      <c r="I170" s="4">
        <v>1</v>
      </c>
      <c r="J170" s="4">
        <v>-14</v>
      </c>
      <c r="K170" s="4">
        <v>13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5">
        <f t="shared" si="9"/>
        <v>4</v>
      </c>
      <c r="U170" s="4">
        <v>10</v>
      </c>
      <c r="V170" s="4">
        <v>0</v>
      </c>
      <c r="W170" s="4">
        <v>0</v>
      </c>
      <c r="X170" s="4" t="s">
        <v>9</v>
      </c>
      <c r="Y170" s="4" t="s">
        <v>1310</v>
      </c>
      <c r="Z170" s="43">
        <v>55000178</v>
      </c>
      <c r="AA170" s="21">
        <v>100</v>
      </c>
      <c r="AB170" s="21"/>
      <c r="AC170" s="21"/>
      <c r="AD170" s="21"/>
      <c r="AE170" s="21"/>
      <c r="AF170" s="21"/>
      <c r="AG170" s="21"/>
      <c r="AH170" s="21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500</v>
      </c>
      <c r="AI170" s="21">
        <v>0</v>
      </c>
      <c r="AJ170" s="21">
        <v>0</v>
      </c>
      <c r="AK170" s="21">
        <v>0</v>
      </c>
      <c r="AL170" s="21">
        <v>0</v>
      </c>
      <c r="AM170" s="21">
        <v>0</v>
      </c>
      <c r="AN170" s="4" t="str">
        <f t="shared" si="11"/>
        <v>0;0;0;0;0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4" t="str">
        <f t="shared" si="10"/>
        <v>0;0;0;0;0;0;0;0;0</v>
      </c>
      <c r="AY170" s="56" t="s">
        <v>1412</v>
      </c>
      <c r="AZ170" s="4">
        <v>6</v>
      </c>
      <c r="BA170" s="4">
        <v>167</v>
      </c>
      <c r="BB170" s="4"/>
      <c r="BC170" s="21">
        <v>0</v>
      </c>
      <c r="BD170" s="22">
        <v>0</v>
      </c>
      <c r="BE170" s="30">
        <v>4.0983609999999997E-2</v>
      </c>
      <c r="BF170" s="22" t="s">
        <v>1174</v>
      </c>
    </row>
    <row r="171" spans="1:58" ht="14.25" hidden="1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f t="shared" si="8"/>
        <v>0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5">
        <f t="shared" si="9"/>
        <v>-3</v>
      </c>
      <c r="U171" s="4">
        <v>10</v>
      </c>
      <c r="V171" s="4">
        <v>20</v>
      </c>
      <c r="W171" s="4">
        <v>0</v>
      </c>
      <c r="X171" s="4" t="s">
        <v>4</v>
      </c>
      <c r="Y171" s="4" t="s">
        <v>1084</v>
      </c>
      <c r="Z171" s="43">
        <v>55000180</v>
      </c>
      <c r="AA171" s="21">
        <v>70</v>
      </c>
      <c r="AB171" s="21">
        <v>55000269</v>
      </c>
      <c r="AC171" s="21">
        <v>100</v>
      </c>
      <c r="AD171" s="21">
        <v>55000187</v>
      </c>
      <c r="AE171" s="21">
        <v>100</v>
      </c>
      <c r="AF171" s="21">
        <v>55010006</v>
      </c>
      <c r="AG171" s="21">
        <v>100</v>
      </c>
      <c r="AH171" s="21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400</v>
      </c>
      <c r="AI171" s="21">
        <v>0</v>
      </c>
      <c r="AJ171" s="21">
        <v>0</v>
      </c>
      <c r="AK171" s="21">
        <v>0</v>
      </c>
      <c r="AL171" s="21">
        <v>0</v>
      </c>
      <c r="AM171" s="21">
        <v>0</v>
      </c>
      <c r="AN171" s="4" t="str">
        <f t="shared" si="11"/>
        <v>0;0;0;0;0</v>
      </c>
      <c r="AO171" s="21">
        <v>0</v>
      </c>
      <c r="AP171" s="21">
        <v>0</v>
      </c>
      <c r="AQ171" s="21">
        <v>0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4" t="str">
        <f t="shared" si="10"/>
        <v>0;0;0;0;0;0;0;0;0</v>
      </c>
      <c r="AY171" s="56" t="s">
        <v>1412</v>
      </c>
      <c r="AZ171" s="4">
        <v>6</v>
      </c>
      <c r="BA171" s="4">
        <v>168</v>
      </c>
      <c r="BB171" s="4"/>
      <c r="BC171" s="21">
        <v>0</v>
      </c>
      <c r="BD171" s="22">
        <v>0</v>
      </c>
      <c r="BE171" s="30">
        <v>4.590164E-2</v>
      </c>
      <c r="BF171" s="22" t="s">
        <v>1174</v>
      </c>
    </row>
    <row r="172" spans="1:58" ht="14.25" hidden="1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f t="shared" si="8"/>
        <v>5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5">
        <f t="shared" si="9"/>
        <v>23.33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1085</v>
      </c>
      <c r="Z172" s="43">
        <v>55000181</v>
      </c>
      <c r="AA172" s="21">
        <v>15</v>
      </c>
      <c r="AB172" s="21">
        <v>55000182</v>
      </c>
      <c r="AC172" s="21">
        <v>100</v>
      </c>
      <c r="AD172" s="21">
        <v>55010004</v>
      </c>
      <c r="AE172" s="21">
        <v>100</v>
      </c>
      <c r="AF172" s="21"/>
      <c r="AG172" s="21"/>
      <c r="AH172" s="21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1533</v>
      </c>
      <c r="AI172" s="21">
        <v>0</v>
      </c>
      <c r="AJ172" s="21">
        <v>0</v>
      </c>
      <c r="AK172" s="21">
        <v>0</v>
      </c>
      <c r="AL172" s="21">
        <v>0</v>
      </c>
      <c r="AM172" s="21">
        <v>0</v>
      </c>
      <c r="AN172" s="4" t="str">
        <f t="shared" si="11"/>
        <v>0;0;0;0;0</v>
      </c>
      <c r="AO172" s="21">
        <v>0</v>
      </c>
      <c r="AP172" s="21">
        <v>0</v>
      </c>
      <c r="AQ172" s="21">
        <v>0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4" t="str">
        <f t="shared" si="10"/>
        <v>0;0;0;0;0;0;0;0;0</v>
      </c>
      <c r="AY172" s="56" t="s">
        <v>1412</v>
      </c>
      <c r="AZ172" s="4">
        <v>6</v>
      </c>
      <c r="BA172" s="4">
        <v>169</v>
      </c>
      <c r="BB172" s="4"/>
      <c r="BC172" s="21">
        <v>0</v>
      </c>
      <c r="BD172" s="22">
        <v>0</v>
      </c>
      <c r="BE172" s="30">
        <v>0.77540980000000004</v>
      </c>
      <c r="BF172" s="22" t="s">
        <v>1173</v>
      </c>
    </row>
    <row r="173" spans="1:58" ht="14.25" hidden="1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f t="shared" si="8"/>
        <v>0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5">
        <f t="shared" si="9"/>
        <v>-8.7799999999999994</v>
      </c>
      <c r="U173" s="4">
        <v>30</v>
      </c>
      <c r="V173" s="4">
        <v>15</v>
      </c>
      <c r="W173" s="4">
        <v>0</v>
      </c>
      <c r="X173" s="4" t="s">
        <v>1165</v>
      </c>
      <c r="Y173" s="4" t="s">
        <v>1363</v>
      </c>
      <c r="Z173" s="43">
        <v>55000015</v>
      </c>
      <c r="AA173" s="21">
        <v>100</v>
      </c>
      <c r="AB173" s="21">
        <v>55000183</v>
      </c>
      <c r="AC173" s="21">
        <v>30</v>
      </c>
      <c r="AD173" s="21"/>
      <c r="AE173" s="21"/>
      <c r="AF173" s="21"/>
      <c r="AG173" s="21"/>
      <c r="AH173" s="21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222</v>
      </c>
      <c r="AI173" s="21">
        <v>0</v>
      </c>
      <c r="AJ173" s="21">
        <v>0</v>
      </c>
      <c r="AK173" s="21">
        <v>0</v>
      </c>
      <c r="AL173" s="21">
        <v>0</v>
      </c>
      <c r="AM173" s="21">
        <v>0</v>
      </c>
      <c r="AN173" s="4" t="str">
        <f t="shared" si="11"/>
        <v>0;0;0;0;0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4" t="str">
        <f t="shared" si="10"/>
        <v>0;0;0;0;0;0;0;0;0</v>
      </c>
      <c r="AY173" s="56" t="s">
        <v>1412</v>
      </c>
      <c r="AZ173" s="4">
        <v>6</v>
      </c>
      <c r="BA173" s="4">
        <v>170</v>
      </c>
      <c r="BB173" s="4"/>
      <c r="BC173" s="21">
        <v>0</v>
      </c>
      <c r="BD173" s="22">
        <v>0</v>
      </c>
      <c r="BE173" s="30">
        <v>9.0163930000000003E-2</v>
      </c>
      <c r="BF173" s="22" t="s">
        <v>1174</v>
      </c>
    </row>
    <row r="174" spans="1:58" ht="14.25" hidden="1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5">
        <f t="shared" si="9"/>
        <v>2.2000000000000002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1314</v>
      </c>
      <c r="Z174" s="43">
        <v>55000184</v>
      </c>
      <c r="AA174" s="21">
        <v>100</v>
      </c>
      <c r="AB174" s="21"/>
      <c r="AC174" s="21"/>
      <c r="AD174" s="21"/>
      <c r="AE174" s="21"/>
      <c r="AF174" s="21"/>
      <c r="AG174" s="21"/>
      <c r="AH174" s="21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120</v>
      </c>
      <c r="AI174" s="21">
        <v>0</v>
      </c>
      <c r="AJ174" s="21">
        <v>0</v>
      </c>
      <c r="AK174" s="21">
        <v>0</v>
      </c>
      <c r="AL174" s="21">
        <v>0</v>
      </c>
      <c r="AM174" s="21">
        <v>0</v>
      </c>
      <c r="AN174" s="4" t="str">
        <f t="shared" si="11"/>
        <v>0;0;0;0;0</v>
      </c>
      <c r="AO174" s="21">
        <v>0</v>
      </c>
      <c r="AP174" s="21">
        <v>0</v>
      </c>
      <c r="AQ174" s="21">
        <v>0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4" t="str">
        <f t="shared" si="10"/>
        <v>0;0;0;0;0;0;0;0;0</v>
      </c>
      <c r="AY174" s="56" t="s">
        <v>1412</v>
      </c>
      <c r="AZ174" s="4">
        <v>6</v>
      </c>
      <c r="BA174" s="4">
        <v>171</v>
      </c>
      <c r="BB174" s="4"/>
      <c r="BC174" s="21">
        <v>0</v>
      </c>
      <c r="BD174" s="22">
        <v>0</v>
      </c>
      <c r="BE174" s="30">
        <v>0.56721310000000003</v>
      </c>
      <c r="BF174" s="22" t="s">
        <v>1174</v>
      </c>
    </row>
    <row r="175" spans="1:58" ht="14.25" hidden="1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f t="shared" si="8"/>
        <v>4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5">
        <f t="shared" si="9"/>
        <v>5.6</v>
      </c>
      <c r="U175" s="4">
        <v>10</v>
      </c>
      <c r="V175" s="4">
        <v>10</v>
      </c>
      <c r="W175" s="4">
        <v>0</v>
      </c>
      <c r="X175" s="4" t="s">
        <v>2</v>
      </c>
      <c r="Y175" s="4" t="s">
        <v>1331</v>
      </c>
      <c r="Z175" s="43">
        <v>55000185</v>
      </c>
      <c r="AA175" s="21">
        <v>100</v>
      </c>
      <c r="AB175" s="21"/>
      <c r="AC175" s="21"/>
      <c r="AD175" s="21"/>
      <c r="AE175" s="21"/>
      <c r="AF175" s="21"/>
      <c r="AG175" s="21"/>
      <c r="AH175" s="21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360</v>
      </c>
      <c r="AI175" s="21">
        <v>0</v>
      </c>
      <c r="AJ175" s="21">
        <v>0</v>
      </c>
      <c r="AK175" s="21">
        <v>0</v>
      </c>
      <c r="AL175" s="21">
        <v>0</v>
      </c>
      <c r="AM175" s="21">
        <v>0</v>
      </c>
      <c r="AN175" s="4" t="str">
        <f t="shared" si="11"/>
        <v>0;0;0;0;0</v>
      </c>
      <c r="AO175" s="21">
        <v>0</v>
      </c>
      <c r="AP175" s="21">
        <v>0</v>
      </c>
      <c r="AQ175" s="21">
        <v>0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4" t="str">
        <f t="shared" si="10"/>
        <v>0;0;0;0;0;0;0;0;0</v>
      </c>
      <c r="AY175" s="56" t="s">
        <v>1412</v>
      </c>
      <c r="AZ175" s="4">
        <v>6</v>
      </c>
      <c r="BA175" s="4">
        <v>172</v>
      </c>
      <c r="BB175" s="4"/>
      <c r="BC175" s="21">
        <v>0</v>
      </c>
      <c r="BD175" s="22">
        <v>0</v>
      </c>
      <c r="BE175" s="30">
        <v>0.104918</v>
      </c>
      <c r="BF175" s="22" t="s">
        <v>1174</v>
      </c>
    </row>
    <row r="176" spans="1:58" ht="14.25" hidden="1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5">
        <f t="shared" si="9"/>
        <v>5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1315</v>
      </c>
      <c r="Z176" s="43">
        <v>55000186</v>
      </c>
      <c r="AA176" s="21">
        <v>100</v>
      </c>
      <c r="AB176" s="21"/>
      <c r="AC176" s="21"/>
      <c r="AD176" s="21"/>
      <c r="AE176" s="21"/>
      <c r="AF176" s="21"/>
      <c r="AG176" s="21"/>
      <c r="AH176" s="21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200</v>
      </c>
      <c r="AI176" s="21">
        <v>0</v>
      </c>
      <c r="AJ176" s="21">
        <v>0</v>
      </c>
      <c r="AK176" s="21">
        <v>0</v>
      </c>
      <c r="AL176" s="21">
        <v>0</v>
      </c>
      <c r="AM176" s="21">
        <v>0</v>
      </c>
      <c r="AN176" s="4" t="str">
        <f t="shared" si="11"/>
        <v>0;0;0;0;0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4" t="str">
        <f t="shared" si="10"/>
        <v>0;0;0;0;0;0;0;0;0</v>
      </c>
      <c r="AY176" s="56" t="s">
        <v>1412</v>
      </c>
      <c r="AZ176" s="4">
        <v>6</v>
      </c>
      <c r="BA176" s="4">
        <v>173</v>
      </c>
      <c r="BB176" s="4"/>
      <c r="BC176" s="21">
        <v>0</v>
      </c>
      <c r="BD176" s="22">
        <v>0</v>
      </c>
      <c r="BE176" s="30">
        <v>0.57213119999999995</v>
      </c>
      <c r="BF176" s="22" t="s">
        <v>1174</v>
      </c>
    </row>
    <row r="177" spans="1:58" ht="14.25" hidden="1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5">
        <f t="shared" si="9"/>
        <v>1.6399999999999997</v>
      </c>
      <c r="U177" s="4">
        <v>10</v>
      </c>
      <c r="V177" s="4">
        <v>20</v>
      </c>
      <c r="W177" s="4">
        <v>0</v>
      </c>
      <c r="X177" s="4" t="s">
        <v>4</v>
      </c>
      <c r="Y177" s="4" t="s">
        <v>1387</v>
      </c>
      <c r="Z177" s="43">
        <v>55000188</v>
      </c>
      <c r="AA177" s="21">
        <v>100</v>
      </c>
      <c r="AB177" s="21">
        <v>55000252</v>
      </c>
      <c r="AC177" s="21">
        <v>100</v>
      </c>
      <c r="AD177" s="21"/>
      <c r="AE177" s="21"/>
      <c r="AF177" s="21"/>
      <c r="AG177" s="21"/>
      <c r="AH177" s="21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64</v>
      </c>
      <c r="AI177" s="21">
        <v>0</v>
      </c>
      <c r="AJ177" s="21">
        <v>0</v>
      </c>
      <c r="AK177" s="21">
        <v>0</v>
      </c>
      <c r="AL177" s="21">
        <v>0</v>
      </c>
      <c r="AM177" s="21">
        <v>0</v>
      </c>
      <c r="AN177" s="4" t="str">
        <f t="shared" si="11"/>
        <v>0;0;0;0;0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4" t="str">
        <f t="shared" si="10"/>
        <v>0;0;0;0;0;0;0;0;0</v>
      </c>
      <c r="AY177" s="56" t="s">
        <v>1412</v>
      </c>
      <c r="AZ177" s="4">
        <v>6</v>
      </c>
      <c r="BA177" s="4">
        <v>174</v>
      </c>
      <c r="BB177" s="4"/>
      <c r="BC177" s="21">
        <v>0</v>
      </c>
      <c r="BD177" s="22">
        <v>0</v>
      </c>
      <c r="BE177" s="30">
        <v>0.25737710000000003</v>
      </c>
      <c r="BF177" s="22" t="s">
        <v>1174</v>
      </c>
    </row>
    <row r="178" spans="1:58" ht="14.25" hidden="1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5">
        <f t="shared" si="9"/>
        <v>-14.08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1191</v>
      </c>
      <c r="Z178" s="43">
        <v>55000087</v>
      </c>
      <c r="AA178" s="21">
        <v>35</v>
      </c>
      <c r="AB178" s="21">
        <v>55000174</v>
      </c>
      <c r="AC178" s="21">
        <v>100</v>
      </c>
      <c r="AD178" s="21"/>
      <c r="AE178" s="21"/>
      <c r="AF178" s="21"/>
      <c r="AG178" s="21"/>
      <c r="AH178" s="21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360</v>
      </c>
      <c r="AI178" s="21">
        <v>0</v>
      </c>
      <c r="AJ178" s="21">
        <v>0</v>
      </c>
      <c r="AK178" s="21">
        <v>0</v>
      </c>
      <c r="AL178" s="21">
        <v>0</v>
      </c>
      <c r="AM178" s="21">
        <v>0</v>
      </c>
      <c r="AN178" s="4" t="str">
        <f t="shared" si="11"/>
        <v>0;0;0;0;0</v>
      </c>
      <c r="AO178" s="21">
        <v>0</v>
      </c>
      <c r="AP178" s="21">
        <v>0</v>
      </c>
      <c r="AQ178" s="21">
        <v>0</v>
      </c>
      <c r="AR178" s="21">
        <v>0</v>
      </c>
      <c r="AS178" s="21">
        <v>0</v>
      </c>
      <c r="AT178" s="21">
        <v>0</v>
      </c>
      <c r="AU178" s="21">
        <v>0</v>
      </c>
      <c r="AV178" s="21">
        <v>0.3</v>
      </c>
      <c r="AW178" s="21">
        <v>0</v>
      </c>
      <c r="AX178" s="4" t="str">
        <f t="shared" si="10"/>
        <v>0;0;0;0;0;0;0;0.3;0</v>
      </c>
      <c r="AY178" s="56" t="s">
        <v>1412</v>
      </c>
      <c r="AZ178" s="4">
        <v>6</v>
      </c>
      <c r="BA178" s="4">
        <v>175</v>
      </c>
      <c r="BB178" s="4"/>
      <c r="BC178" s="21">
        <v>0</v>
      </c>
      <c r="BD178" s="22">
        <v>0</v>
      </c>
      <c r="BE178" s="30">
        <v>0.64590159999999996</v>
      </c>
      <c r="BF178" s="22" t="s">
        <v>1174</v>
      </c>
    </row>
    <row r="179" spans="1:58" ht="14.25" hidden="1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f t="shared" si="8"/>
        <v>2</v>
      </c>
      <c r="I179" s="4">
        <v>2</v>
      </c>
      <c r="J179" s="4">
        <v>-14</v>
      </c>
      <c r="K179" s="4">
        <v>11</v>
      </c>
      <c r="L179" s="9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5">
        <f t="shared" si="9"/>
        <v>2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1086</v>
      </c>
      <c r="Z179" s="43">
        <v>55000189</v>
      </c>
      <c r="AA179" s="21">
        <v>100</v>
      </c>
      <c r="AB179" s="21"/>
      <c r="AC179" s="21"/>
      <c r="AD179" s="21"/>
      <c r="AE179" s="21"/>
      <c r="AF179" s="21"/>
      <c r="AG179" s="21"/>
      <c r="AH179" s="21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2000</v>
      </c>
      <c r="AI179" s="21">
        <v>0</v>
      </c>
      <c r="AJ179" s="21">
        <v>0</v>
      </c>
      <c r="AK179" s="21">
        <v>0</v>
      </c>
      <c r="AL179" s="21">
        <v>0</v>
      </c>
      <c r="AM179" s="21">
        <v>0</v>
      </c>
      <c r="AN179" s="4" t="str">
        <f t="shared" si="11"/>
        <v>0;0;0;0;0</v>
      </c>
      <c r="AO179" s="21">
        <v>0</v>
      </c>
      <c r="AP179" s="21">
        <v>0</v>
      </c>
      <c r="AQ179" s="21">
        <v>0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4" t="str">
        <f t="shared" si="10"/>
        <v>0;0;0;0;0;0;0;0;0</v>
      </c>
      <c r="AY179" s="56" t="s">
        <v>1412</v>
      </c>
      <c r="AZ179" s="4">
        <v>6</v>
      </c>
      <c r="BA179" s="4">
        <v>176</v>
      </c>
      <c r="BB179" s="4"/>
      <c r="BC179" s="21">
        <v>0</v>
      </c>
      <c r="BD179" s="22">
        <v>0</v>
      </c>
      <c r="BE179" s="30">
        <v>0.49508200000000002</v>
      </c>
      <c r="BF179" s="22" t="s">
        <v>1174</v>
      </c>
    </row>
    <row r="180" spans="1:58" ht="14.25" hidden="1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5">
        <f t="shared" si="9"/>
        <v>24.7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1376</v>
      </c>
      <c r="Z180" s="43">
        <v>55000061</v>
      </c>
      <c r="AA180" s="21">
        <v>100</v>
      </c>
      <c r="AB180" s="21">
        <v>55000093</v>
      </c>
      <c r="AC180" s="21">
        <v>60</v>
      </c>
      <c r="AD180" s="21">
        <v>55000190</v>
      </c>
      <c r="AE180" s="21">
        <v>100</v>
      </c>
      <c r="AF180" s="21">
        <v>55010004</v>
      </c>
      <c r="AG180" s="21">
        <v>100</v>
      </c>
      <c r="AH180" s="21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1070</v>
      </c>
      <c r="AI180" s="21">
        <v>0</v>
      </c>
      <c r="AJ180" s="21">
        <v>0</v>
      </c>
      <c r="AK180" s="21">
        <v>0</v>
      </c>
      <c r="AL180" s="21">
        <v>0</v>
      </c>
      <c r="AM180" s="21">
        <v>0</v>
      </c>
      <c r="AN180" s="4" t="str">
        <f t="shared" si="11"/>
        <v>0;0;0;0;0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4" t="str">
        <f t="shared" si="10"/>
        <v>0;0;0;0;0;0;0;0;0</v>
      </c>
      <c r="AY180" s="56" t="s">
        <v>1412</v>
      </c>
      <c r="AZ180" s="4">
        <v>5</v>
      </c>
      <c r="BA180" s="4">
        <v>177</v>
      </c>
      <c r="BB180" s="4"/>
      <c r="BC180" s="21">
        <v>0</v>
      </c>
      <c r="BD180" s="22">
        <v>0</v>
      </c>
      <c r="BE180" s="30">
        <v>0.80819669999999999</v>
      </c>
      <c r="BF180" s="22" t="s">
        <v>1174</v>
      </c>
    </row>
    <row r="181" spans="1:58" ht="14.25" hidden="1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f t="shared" si="8"/>
        <v>5</v>
      </c>
      <c r="I181" s="4">
        <v>6</v>
      </c>
      <c r="J181" s="4">
        <v>13</v>
      </c>
      <c r="K181" s="4">
        <v>28</v>
      </c>
      <c r="L181" s="9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5">
        <f t="shared" si="9"/>
        <v>46.665999999999997</v>
      </c>
      <c r="U181" s="4">
        <v>10</v>
      </c>
      <c r="V181" s="4">
        <v>10</v>
      </c>
      <c r="W181" s="4">
        <v>0</v>
      </c>
      <c r="X181" s="7" t="s">
        <v>976</v>
      </c>
      <c r="Y181" s="4" t="s">
        <v>1375</v>
      </c>
      <c r="Z181" s="43">
        <v>55000044</v>
      </c>
      <c r="AA181" s="21">
        <v>20</v>
      </c>
      <c r="AB181" s="21">
        <v>55000191</v>
      </c>
      <c r="AC181" s="21">
        <v>30</v>
      </c>
      <c r="AD181" s="21">
        <v>55000192</v>
      </c>
      <c r="AE181" s="21">
        <v>100</v>
      </c>
      <c r="AF181" s="21"/>
      <c r="AG181" s="21"/>
      <c r="AH181" s="21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1366.6</v>
      </c>
      <c r="AI181" s="21">
        <v>0</v>
      </c>
      <c r="AJ181" s="21">
        <v>0</v>
      </c>
      <c r="AK181" s="21">
        <v>0</v>
      </c>
      <c r="AL181" s="21">
        <v>0</v>
      </c>
      <c r="AM181" s="21">
        <v>0</v>
      </c>
      <c r="AN181" s="4" t="str">
        <f t="shared" si="11"/>
        <v>0;0;0;0;0</v>
      </c>
      <c r="AO181" s="21">
        <v>0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4" t="str">
        <f t="shared" si="10"/>
        <v>0;0;0;0;0;0;0;0;0</v>
      </c>
      <c r="AY181" s="56" t="s">
        <v>1412</v>
      </c>
      <c r="AZ181" s="4">
        <v>6</v>
      </c>
      <c r="BA181" s="4">
        <v>178</v>
      </c>
      <c r="BB181" s="4"/>
      <c r="BC181" s="21">
        <v>0</v>
      </c>
      <c r="BD181" s="22">
        <v>0</v>
      </c>
      <c r="BE181" s="30">
        <v>0.91639349999999997</v>
      </c>
      <c r="BF181" s="22" t="s">
        <v>1173</v>
      </c>
    </row>
    <row r="182" spans="1:58" ht="14.25" hidden="1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5">
        <f t="shared" si="9"/>
        <v>19.600000000000001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1087</v>
      </c>
      <c r="Z182" s="43">
        <v>55000193</v>
      </c>
      <c r="AA182" s="21">
        <v>100</v>
      </c>
      <c r="AB182" s="21">
        <v>55010004</v>
      </c>
      <c r="AC182" s="21">
        <v>100</v>
      </c>
      <c r="AD182" s="21"/>
      <c r="AE182" s="21"/>
      <c r="AF182" s="21"/>
      <c r="AG182" s="21"/>
      <c r="AH182" s="21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660</v>
      </c>
      <c r="AI182" s="21">
        <v>0</v>
      </c>
      <c r="AJ182" s="21">
        <v>0</v>
      </c>
      <c r="AK182" s="21">
        <v>0</v>
      </c>
      <c r="AL182" s="21">
        <v>0</v>
      </c>
      <c r="AM182" s="21">
        <v>0</v>
      </c>
      <c r="AN182" s="4" t="str">
        <f t="shared" si="11"/>
        <v>0;0;0;0;0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4" t="str">
        <f t="shared" si="10"/>
        <v>0;0;0;0;0;0;0;0;0</v>
      </c>
      <c r="AY182" s="56" t="s">
        <v>1412</v>
      </c>
      <c r="AZ182" s="4">
        <v>6</v>
      </c>
      <c r="BA182" s="4">
        <v>179</v>
      </c>
      <c r="BB182" s="4"/>
      <c r="BC182" s="21">
        <v>0</v>
      </c>
      <c r="BD182" s="22">
        <v>0</v>
      </c>
      <c r="BE182" s="30">
        <v>0.27377050000000003</v>
      </c>
      <c r="BF182" s="22" t="s">
        <v>1174</v>
      </c>
    </row>
    <row r="183" spans="1:58" ht="14.25" hidden="1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f t="shared" si="8"/>
        <v>5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5">
        <f t="shared" si="9"/>
        <v>14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1192</v>
      </c>
      <c r="Z183" s="43">
        <v>55000297</v>
      </c>
      <c r="AA183" s="21">
        <v>100</v>
      </c>
      <c r="AB183" s="21">
        <v>55000298</v>
      </c>
      <c r="AC183" s="21">
        <v>100</v>
      </c>
      <c r="AD183" s="21"/>
      <c r="AE183" s="21"/>
      <c r="AF183" s="21"/>
      <c r="AG183" s="21"/>
      <c r="AH183" s="21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400</v>
      </c>
      <c r="AI183" s="21">
        <v>0</v>
      </c>
      <c r="AJ183" s="21">
        <v>0</v>
      </c>
      <c r="AK183" s="21">
        <v>0</v>
      </c>
      <c r="AL183" s="21">
        <v>0</v>
      </c>
      <c r="AM183" s="21">
        <v>0</v>
      </c>
      <c r="AN183" s="4" t="str">
        <f t="shared" si="11"/>
        <v>0;0;0;0;0</v>
      </c>
      <c r="AO183" s="21">
        <v>0</v>
      </c>
      <c r="AP183" s="21">
        <v>0</v>
      </c>
      <c r="AQ183" s="21">
        <v>0</v>
      </c>
      <c r="AR183" s="21">
        <v>0</v>
      </c>
      <c r="AS183" s="21">
        <v>0</v>
      </c>
      <c r="AT183" s="21">
        <v>0</v>
      </c>
      <c r="AU183" s="21">
        <v>0</v>
      </c>
      <c r="AV183" s="21">
        <v>0</v>
      </c>
      <c r="AW183" s="21">
        <v>0</v>
      </c>
      <c r="AX183" s="4" t="str">
        <f t="shared" si="10"/>
        <v>0;0;0;0;0;0;0;0;0</v>
      </c>
      <c r="AY183" s="56" t="s">
        <v>1412</v>
      </c>
      <c r="AZ183" s="4">
        <v>5</v>
      </c>
      <c r="BA183" s="4">
        <v>180</v>
      </c>
      <c r="BB183" s="4"/>
      <c r="BC183" s="21">
        <v>0</v>
      </c>
      <c r="BD183" s="22">
        <v>0</v>
      </c>
      <c r="BE183" s="30">
        <v>0.89508200000000004</v>
      </c>
      <c r="BF183" s="22" t="s">
        <v>1174</v>
      </c>
    </row>
    <row r="184" spans="1:58" ht="14.25" hidden="1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f t="shared" si="8"/>
        <v>5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5">
        <f t="shared" si="9"/>
        <v>23.07</v>
      </c>
      <c r="U184" s="4">
        <v>10</v>
      </c>
      <c r="V184" s="4">
        <v>15</v>
      </c>
      <c r="W184" s="4">
        <v>0</v>
      </c>
      <c r="X184" s="4" t="s">
        <v>78</v>
      </c>
      <c r="Y184" s="4" t="s">
        <v>1088</v>
      </c>
      <c r="Z184" s="43">
        <v>55000095</v>
      </c>
      <c r="AA184" s="21">
        <v>25</v>
      </c>
      <c r="AB184" s="21"/>
      <c r="AC184" s="21"/>
      <c r="AD184" s="21"/>
      <c r="AE184" s="21"/>
      <c r="AF184" s="21"/>
      <c r="AG184" s="21"/>
      <c r="AH184" s="21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75</v>
      </c>
      <c r="AI184" s="21">
        <v>0</v>
      </c>
      <c r="AJ184" s="21">
        <v>0</v>
      </c>
      <c r="AK184" s="21">
        <v>0</v>
      </c>
      <c r="AL184" s="21">
        <v>0</v>
      </c>
      <c r="AM184" s="21">
        <v>0</v>
      </c>
      <c r="AN184" s="4" t="str">
        <f t="shared" si="11"/>
        <v>0;0;0;0;0</v>
      </c>
      <c r="AO184" s="21">
        <v>0</v>
      </c>
      <c r="AP184" s="21">
        <v>0</v>
      </c>
      <c r="AQ184" s="21">
        <v>0.3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4" t="str">
        <f t="shared" si="10"/>
        <v>0;0;0.3;0;0;0;0;0;0</v>
      </c>
      <c r="AY184" s="56" t="s">
        <v>1412</v>
      </c>
      <c r="AZ184" s="4">
        <v>6</v>
      </c>
      <c r="BA184" s="4">
        <v>181</v>
      </c>
      <c r="BB184" s="4"/>
      <c r="BC184" s="21">
        <v>0</v>
      </c>
      <c r="BD184" s="22">
        <v>0</v>
      </c>
      <c r="BE184" s="30">
        <v>0.65245900000000001</v>
      </c>
      <c r="BF184" s="22" t="s">
        <v>1174</v>
      </c>
    </row>
    <row r="185" spans="1:58" ht="14.25" hidden="1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f t="shared" si="8"/>
        <v>5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5">
        <f t="shared" si="9"/>
        <v>53.5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1377</v>
      </c>
      <c r="Z185" s="43">
        <v>55000194</v>
      </c>
      <c r="AA185" s="21">
        <v>100</v>
      </c>
      <c r="AB185" s="21">
        <v>55000244</v>
      </c>
      <c r="AC185" s="21">
        <v>30</v>
      </c>
      <c r="AD185" s="21"/>
      <c r="AE185" s="21"/>
      <c r="AF185" s="21"/>
      <c r="AG185" s="21"/>
      <c r="AH185" s="21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250</v>
      </c>
      <c r="AI185" s="21">
        <v>0</v>
      </c>
      <c r="AJ185" s="21">
        <v>0</v>
      </c>
      <c r="AK185" s="21">
        <v>0</v>
      </c>
      <c r="AL185" s="21">
        <v>0</v>
      </c>
      <c r="AM185" s="21">
        <v>0</v>
      </c>
      <c r="AN185" s="4" t="str">
        <f t="shared" si="11"/>
        <v>0;0;0;0;0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4" t="str">
        <f t="shared" si="10"/>
        <v>0;0;0;0;0;0;0;0;0</v>
      </c>
      <c r="AY185" s="56" t="s">
        <v>1412</v>
      </c>
      <c r="AZ185" s="4">
        <v>3</v>
      </c>
      <c r="BA185" s="4">
        <v>182</v>
      </c>
      <c r="BB185" s="4"/>
      <c r="BC185" s="21">
        <v>0</v>
      </c>
      <c r="BD185" s="22">
        <v>0</v>
      </c>
      <c r="BE185" s="30">
        <v>0.91639349999999997</v>
      </c>
      <c r="BF185" s="22" t="s">
        <v>1174</v>
      </c>
    </row>
    <row r="186" spans="1:58" ht="14.25" hidden="1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f t="shared" si="8"/>
        <v>5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5">
        <f t="shared" si="9"/>
        <v>38.869999999999997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1089</v>
      </c>
      <c r="Z186" s="43">
        <v>55000125</v>
      </c>
      <c r="AA186" s="21">
        <v>100</v>
      </c>
      <c r="AB186" s="21">
        <v>55010009</v>
      </c>
      <c r="AC186" s="21">
        <v>100</v>
      </c>
      <c r="AD186" s="21"/>
      <c r="AE186" s="21"/>
      <c r="AF186" s="21"/>
      <c r="AG186" s="21"/>
      <c r="AH186" s="21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655</v>
      </c>
      <c r="AI186" s="21">
        <v>0</v>
      </c>
      <c r="AJ186" s="21">
        <v>0</v>
      </c>
      <c r="AK186" s="21">
        <v>0</v>
      </c>
      <c r="AL186" s="21">
        <v>0</v>
      </c>
      <c r="AM186" s="21">
        <v>0</v>
      </c>
      <c r="AN186" s="4" t="str">
        <f t="shared" si="11"/>
        <v>0;0;0;0;0</v>
      </c>
      <c r="AO186" s="21">
        <v>0</v>
      </c>
      <c r="AP186" s="21">
        <v>0.3</v>
      </c>
      <c r="AQ186" s="21">
        <v>0</v>
      </c>
      <c r="AR186" s="21">
        <v>0</v>
      </c>
      <c r="AS186" s="21">
        <v>0</v>
      </c>
      <c r="AT186" s="21">
        <v>0</v>
      </c>
      <c r="AU186" s="21">
        <v>0</v>
      </c>
      <c r="AV186" s="21">
        <v>0</v>
      </c>
      <c r="AW186" s="21">
        <v>0</v>
      </c>
      <c r="AX186" s="4" t="str">
        <f t="shared" si="10"/>
        <v>0;0.3;0;0;0;0;0;0;0</v>
      </c>
      <c r="AY186" s="56" t="s">
        <v>1412</v>
      </c>
      <c r="AZ186" s="4">
        <v>6</v>
      </c>
      <c r="BA186" s="4">
        <v>183</v>
      </c>
      <c r="BB186" s="4"/>
      <c r="BC186" s="21">
        <v>0</v>
      </c>
      <c r="BD186" s="22">
        <v>0</v>
      </c>
      <c r="BE186" s="30">
        <v>0.73114749999999995</v>
      </c>
      <c r="BF186" s="22" t="s">
        <v>1174</v>
      </c>
    </row>
    <row r="187" spans="1:58" ht="14.25" hidden="1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f t="shared" si="8"/>
        <v>5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5">
        <f t="shared" si="9"/>
        <v>27.2</v>
      </c>
      <c r="U187" s="4">
        <v>10</v>
      </c>
      <c r="V187" s="4">
        <v>10</v>
      </c>
      <c r="W187" s="4">
        <v>0</v>
      </c>
      <c r="X187" s="4" t="s">
        <v>6</v>
      </c>
      <c r="Y187" s="4" t="s">
        <v>1297</v>
      </c>
      <c r="Z187" s="43">
        <v>55000089</v>
      </c>
      <c r="AA187" s="21">
        <v>70</v>
      </c>
      <c r="AB187" s="21"/>
      <c r="AC187" s="21"/>
      <c r="AD187" s="21"/>
      <c r="AE187" s="21"/>
      <c r="AF187" s="21"/>
      <c r="AG187" s="21"/>
      <c r="AH187" s="21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420</v>
      </c>
      <c r="AI187" s="21">
        <v>0</v>
      </c>
      <c r="AJ187" s="21">
        <v>0</v>
      </c>
      <c r="AK187" s="21">
        <v>0</v>
      </c>
      <c r="AL187" s="21">
        <v>0</v>
      </c>
      <c r="AM187" s="21">
        <v>0</v>
      </c>
      <c r="AN187" s="4" t="str">
        <f t="shared" si="11"/>
        <v>0;0;0;0;0</v>
      </c>
      <c r="AO187" s="21">
        <v>0</v>
      </c>
      <c r="AP187" s="21">
        <v>0</v>
      </c>
      <c r="AQ187" s="21">
        <v>0</v>
      </c>
      <c r="AR187" s="21">
        <v>0</v>
      </c>
      <c r="AS187" s="21">
        <v>0</v>
      </c>
      <c r="AT187" s="21">
        <v>0</v>
      </c>
      <c r="AU187" s="21">
        <v>0</v>
      </c>
      <c r="AV187" s="21">
        <v>0</v>
      </c>
      <c r="AW187" s="21">
        <v>0</v>
      </c>
      <c r="AX187" s="4" t="str">
        <f t="shared" si="10"/>
        <v>0;0;0;0;0;0;0;0;0</v>
      </c>
      <c r="AY187" s="56" t="s">
        <v>1412</v>
      </c>
      <c r="AZ187" s="4">
        <v>6</v>
      </c>
      <c r="BA187" s="4">
        <v>184</v>
      </c>
      <c r="BB187" s="4"/>
      <c r="BC187" s="21">
        <v>0</v>
      </c>
      <c r="BD187" s="22">
        <v>0</v>
      </c>
      <c r="BE187" s="30">
        <v>0.37377050000000001</v>
      </c>
      <c r="BF187" s="22" t="s">
        <v>1174</v>
      </c>
    </row>
    <row r="188" spans="1:58" ht="14.25" hidden="1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5">
        <f t="shared" si="9"/>
        <v>-24.3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1378</v>
      </c>
      <c r="Z188" s="43">
        <v>55000196</v>
      </c>
      <c r="AA188" s="21">
        <v>100</v>
      </c>
      <c r="AB188" s="21">
        <v>55000197</v>
      </c>
      <c r="AC188" s="21">
        <v>40</v>
      </c>
      <c r="AD188" s="21">
        <v>55010003</v>
      </c>
      <c r="AE188" s="21">
        <v>100</v>
      </c>
      <c r="AF188" s="21"/>
      <c r="AG188" s="21"/>
      <c r="AH188" s="21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870</v>
      </c>
      <c r="AI188" s="21">
        <v>0</v>
      </c>
      <c r="AJ188" s="21">
        <v>0</v>
      </c>
      <c r="AK188" s="21">
        <v>0</v>
      </c>
      <c r="AL188" s="21">
        <v>0</v>
      </c>
      <c r="AM188" s="21">
        <v>0</v>
      </c>
      <c r="AN188" s="4" t="str">
        <f t="shared" si="11"/>
        <v>0;0;0;0;0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4" t="str">
        <f t="shared" si="10"/>
        <v>0;0;0;0;0;0;0;0;0</v>
      </c>
      <c r="AY188" s="56" t="s">
        <v>1412</v>
      </c>
      <c r="AZ188" s="4">
        <v>3</v>
      </c>
      <c r="BA188" s="4">
        <v>185</v>
      </c>
      <c r="BB188" s="4"/>
      <c r="BC188" s="21">
        <v>0</v>
      </c>
      <c r="BD188" s="22">
        <v>0</v>
      </c>
      <c r="BE188" s="30">
        <v>0.9442623</v>
      </c>
      <c r="BF188" s="22" t="s">
        <v>1174</v>
      </c>
    </row>
    <row r="189" spans="1:58" ht="14.25" hidden="1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f t="shared" si="8"/>
        <v>5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5">
        <f t="shared" si="9"/>
        <v>45.82</v>
      </c>
      <c r="U189" s="4">
        <v>10</v>
      </c>
      <c r="V189" s="4">
        <v>15</v>
      </c>
      <c r="W189" s="4">
        <v>0</v>
      </c>
      <c r="X189" s="4" t="s">
        <v>4</v>
      </c>
      <c r="Y189" s="4" t="s">
        <v>1209</v>
      </c>
      <c r="Z189" s="43">
        <v>55000044</v>
      </c>
      <c r="AA189" s="21">
        <v>10</v>
      </c>
      <c r="AB189" s="21"/>
      <c r="AC189" s="21"/>
      <c r="AD189" s="21"/>
      <c r="AE189" s="21"/>
      <c r="AF189" s="21"/>
      <c r="AG189" s="21"/>
      <c r="AH189" s="21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250</v>
      </c>
      <c r="AI189" s="21">
        <v>0</v>
      </c>
      <c r="AJ189" s="21">
        <v>0</v>
      </c>
      <c r="AK189" s="21">
        <v>0</v>
      </c>
      <c r="AL189" s="21">
        <v>0</v>
      </c>
      <c r="AM189" s="21">
        <v>0</v>
      </c>
      <c r="AN189" s="4" t="str">
        <f t="shared" si="11"/>
        <v>0;0;0;0;0</v>
      </c>
      <c r="AO189" s="21">
        <v>0</v>
      </c>
      <c r="AP189" s="21">
        <v>0</v>
      </c>
      <c r="AQ189" s="21">
        <v>0</v>
      </c>
      <c r="AR189" s="21">
        <v>0</v>
      </c>
      <c r="AS189" s="21">
        <v>0</v>
      </c>
      <c r="AT189" s="21">
        <v>0.3</v>
      </c>
      <c r="AU189" s="21">
        <v>0</v>
      </c>
      <c r="AV189" s="21">
        <v>0</v>
      </c>
      <c r="AW189" s="21">
        <v>0</v>
      </c>
      <c r="AX189" s="4" t="str">
        <f t="shared" si="10"/>
        <v>0;0;0;0;0;0.3;0;0;0</v>
      </c>
      <c r="AY189" s="56" t="s">
        <v>1412</v>
      </c>
      <c r="AZ189" s="4">
        <v>6</v>
      </c>
      <c r="BA189" s="4">
        <v>186</v>
      </c>
      <c r="BB189" s="4"/>
      <c r="BC189" s="21">
        <v>0</v>
      </c>
      <c r="BD189" s="22">
        <v>0</v>
      </c>
      <c r="BE189" s="30">
        <v>0.50655740000000005</v>
      </c>
      <c r="BF189" s="22" t="s">
        <v>1173</v>
      </c>
    </row>
    <row r="190" spans="1:58" ht="14.25" hidden="1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-9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5">
        <f t="shared" si="9"/>
        <v>-9</v>
      </c>
      <c r="U190" s="4">
        <v>10</v>
      </c>
      <c r="V190" s="4">
        <v>20</v>
      </c>
      <c r="W190" s="4">
        <v>0</v>
      </c>
      <c r="X190" s="4" t="s">
        <v>2</v>
      </c>
      <c r="Y190" s="4"/>
      <c r="Z190" s="43"/>
      <c r="AA190" s="21"/>
      <c r="AB190" s="21"/>
      <c r="AC190" s="21"/>
      <c r="AD190" s="21"/>
      <c r="AE190" s="21"/>
      <c r="AF190" s="21"/>
      <c r="AG190" s="21"/>
      <c r="AH190" s="21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1">
        <v>0</v>
      </c>
      <c r="AJ190" s="21">
        <v>0</v>
      </c>
      <c r="AK190" s="21">
        <v>0</v>
      </c>
      <c r="AL190" s="21">
        <v>0</v>
      </c>
      <c r="AM190" s="21">
        <v>0</v>
      </c>
      <c r="AN190" s="4" t="str">
        <f t="shared" si="11"/>
        <v>0;0;0;0;0</v>
      </c>
      <c r="AO190" s="21">
        <v>0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4" t="str">
        <f t="shared" si="10"/>
        <v>0;0;0;0;0;0;0;0;0</v>
      </c>
      <c r="AY190" s="56" t="s">
        <v>1412</v>
      </c>
      <c r="AZ190" s="4">
        <v>6</v>
      </c>
      <c r="BA190" s="4">
        <v>187</v>
      </c>
      <c r="BB190" s="4"/>
      <c r="BC190" s="21">
        <v>0</v>
      </c>
      <c r="BD190" s="22">
        <v>0</v>
      </c>
      <c r="BE190" s="30">
        <v>0.1508197</v>
      </c>
      <c r="BF190" s="22" t="s">
        <v>1175</v>
      </c>
    </row>
    <row r="191" spans="1:58" ht="14.25" hidden="1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f t="shared" si="8"/>
        <v>5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5">
        <f t="shared" si="9"/>
        <v>40.32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1090</v>
      </c>
      <c r="Z191" s="43">
        <v>55000074</v>
      </c>
      <c r="AA191" s="21">
        <v>100</v>
      </c>
      <c r="AB191" s="21">
        <v>55000131</v>
      </c>
      <c r="AC191" s="21">
        <v>40</v>
      </c>
      <c r="AD191" s="21"/>
      <c r="AE191" s="21"/>
      <c r="AF191" s="21"/>
      <c r="AG191" s="21"/>
      <c r="AH191" s="21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300</v>
      </c>
      <c r="AI191" s="21">
        <v>0</v>
      </c>
      <c r="AJ191" s="21">
        <v>0</v>
      </c>
      <c r="AK191" s="21">
        <v>0</v>
      </c>
      <c r="AL191" s="21">
        <v>0</v>
      </c>
      <c r="AM191" s="21">
        <v>0</v>
      </c>
      <c r="AN191" s="4" t="str">
        <f t="shared" si="11"/>
        <v>0;0;0;0;0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0.3</v>
      </c>
      <c r="AW191" s="21">
        <v>0</v>
      </c>
      <c r="AX191" s="4" t="str">
        <f t="shared" si="10"/>
        <v>0;0;0;0;0;0;0;0.3;0</v>
      </c>
      <c r="AY191" s="56" t="s">
        <v>1412</v>
      </c>
      <c r="AZ191" s="4">
        <v>6</v>
      </c>
      <c r="BA191" s="4">
        <v>188</v>
      </c>
      <c r="BB191" s="4"/>
      <c r="BC191" s="21">
        <v>0</v>
      </c>
      <c r="BD191" s="22">
        <v>0</v>
      </c>
      <c r="BE191" s="30">
        <v>0.85409840000000004</v>
      </c>
      <c r="BF191" s="22" t="s">
        <v>1174</v>
      </c>
    </row>
    <row r="192" spans="1:58" ht="14.25" hidden="1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f t="shared" si="8"/>
        <v>5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5">
        <f t="shared" si="9"/>
        <v>11.5</v>
      </c>
      <c r="U192" s="4">
        <v>40</v>
      </c>
      <c r="V192" s="4">
        <v>12</v>
      </c>
      <c r="W192" s="4">
        <v>0</v>
      </c>
      <c r="X192" s="4" t="s">
        <v>1166</v>
      </c>
      <c r="Y192" s="4" t="s">
        <v>1353</v>
      </c>
      <c r="Z192" s="43">
        <v>55000001</v>
      </c>
      <c r="AA192" s="21">
        <v>100</v>
      </c>
      <c r="AB192" s="21">
        <v>55000075</v>
      </c>
      <c r="AC192" s="21">
        <v>20</v>
      </c>
      <c r="AD192" s="21">
        <v>55000181</v>
      </c>
      <c r="AE192" s="21">
        <v>10</v>
      </c>
      <c r="AF192" s="21"/>
      <c r="AG192" s="21"/>
      <c r="AH192" s="21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850</v>
      </c>
      <c r="AI192" s="21">
        <v>0</v>
      </c>
      <c r="AJ192" s="21">
        <v>0</v>
      </c>
      <c r="AK192" s="21">
        <v>0</v>
      </c>
      <c r="AL192" s="21">
        <v>0</v>
      </c>
      <c r="AM192" s="21">
        <v>0</v>
      </c>
      <c r="AN192" s="4" t="str">
        <f t="shared" si="11"/>
        <v>0;0;0;0;0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4" t="str">
        <f t="shared" si="10"/>
        <v>0;0;0;0;0;0;0;0;0</v>
      </c>
      <c r="AY192" s="56" t="s">
        <v>1412</v>
      </c>
      <c r="AZ192" s="4">
        <v>6</v>
      </c>
      <c r="BA192" s="4">
        <v>189</v>
      </c>
      <c r="BB192" s="4"/>
      <c r="BC192" s="21">
        <v>0</v>
      </c>
      <c r="BD192" s="22">
        <v>0</v>
      </c>
      <c r="BE192" s="30">
        <v>0.86229509999999998</v>
      </c>
      <c r="BF192" s="22" t="s">
        <v>1173</v>
      </c>
    </row>
    <row r="193" spans="1:58" ht="14.25" hidden="1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5">
        <f t="shared" si="9"/>
        <v>18.5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1091</v>
      </c>
      <c r="Z193" s="43">
        <v>55000036</v>
      </c>
      <c r="AA193" s="21">
        <v>100</v>
      </c>
      <c r="AB193" s="21">
        <v>55000043</v>
      </c>
      <c r="AC193" s="21">
        <v>15</v>
      </c>
      <c r="AD193" s="21">
        <v>55000198</v>
      </c>
      <c r="AE193" s="21">
        <v>100</v>
      </c>
      <c r="AF193" s="21"/>
      <c r="AG193" s="21"/>
      <c r="AH193" s="21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450</v>
      </c>
      <c r="AI193" s="21">
        <v>0</v>
      </c>
      <c r="AJ193" s="21">
        <v>0</v>
      </c>
      <c r="AK193" s="21">
        <v>0</v>
      </c>
      <c r="AL193" s="21">
        <v>0</v>
      </c>
      <c r="AM193" s="21">
        <v>0</v>
      </c>
      <c r="AN193" s="4" t="str">
        <f t="shared" si="11"/>
        <v>0;0;0;0;0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4" t="str">
        <f t="shared" si="10"/>
        <v>0;0;0;0;0;0;0;0;0</v>
      </c>
      <c r="AY193" s="56" t="s">
        <v>1412</v>
      </c>
      <c r="AZ193" s="4">
        <v>6</v>
      </c>
      <c r="BA193" s="4">
        <v>190</v>
      </c>
      <c r="BB193" s="4"/>
      <c r="BC193" s="21">
        <v>0</v>
      </c>
      <c r="BD193" s="22">
        <v>0</v>
      </c>
      <c r="BE193" s="30">
        <v>0.8180328</v>
      </c>
      <c r="BF193" s="22" t="s">
        <v>1174</v>
      </c>
    </row>
    <row r="194" spans="1:58" ht="14.25" hidden="1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f t="shared" si="8"/>
        <v>5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5">
        <f t="shared" si="9"/>
        <v>16.600000000000001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1092</v>
      </c>
      <c r="Z194" s="43">
        <v>55000002</v>
      </c>
      <c r="AA194" s="21">
        <v>100</v>
      </c>
      <c r="AB194" s="21">
        <v>55000079</v>
      </c>
      <c r="AC194" s="21">
        <v>100</v>
      </c>
      <c r="AD194" s="21">
        <v>55000199</v>
      </c>
      <c r="AE194" s="21">
        <v>30</v>
      </c>
      <c r="AF194" s="21"/>
      <c r="AG194" s="21"/>
      <c r="AH194" s="21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460</v>
      </c>
      <c r="AI194" s="21">
        <v>0</v>
      </c>
      <c r="AJ194" s="21">
        <v>0</v>
      </c>
      <c r="AK194" s="21">
        <v>0</v>
      </c>
      <c r="AL194" s="21">
        <v>0</v>
      </c>
      <c r="AM194" s="21">
        <v>0</v>
      </c>
      <c r="AN194" s="4" t="str">
        <f t="shared" si="11"/>
        <v>0;0;0;0;0</v>
      </c>
      <c r="AO194" s="21">
        <v>0</v>
      </c>
      <c r="AP194" s="21">
        <v>0</v>
      </c>
      <c r="AQ194" s="21">
        <v>0</v>
      </c>
      <c r="AR194" s="21">
        <v>0</v>
      </c>
      <c r="AS194" s="21">
        <v>0</v>
      </c>
      <c r="AT194" s="21">
        <v>0</v>
      </c>
      <c r="AU194" s="21">
        <v>0</v>
      </c>
      <c r="AV194" s="21">
        <v>0</v>
      </c>
      <c r="AW194" s="21">
        <v>0</v>
      </c>
      <c r="AX194" s="4" t="str">
        <f t="shared" si="10"/>
        <v>0;0;0;0;0;0;0;0;0</v>
      </c>
      <c r="AY194" s="56" t="s">
        <v>1412</v>
      </c>
      <c r="AZ194" s="4">
        <v>4</v>
      </c>
      <c r="BA194" s="4">
        <v>191</v>
      </c>
      <c r="BB194" s="4"/>
      <c r="BC194" s="21">
        <v>0</v>
      </c>
      <c r="BD194" s="22">
        <v>0</v>
      </c>
      <c r="BE194" s="30">
        <v>0.89672130000000005</v>
      </c>
      <c r="BF194" s="22" t="s">
        <v>1174</v>
      </c>
    </row>
    <row r="195" spans="1:58" ht="14.25" hidden="1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f t="shared" si="8"/>
        <v>4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5">
        <f t="shared" si="9"/>
        <v>6.66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1354</v>
      </c>
      <c r="Z195" s="43">
        <v>55000016</v>
      </c>
      <c r="AA195" s="21">
        <v>100</v>
      </c>
      <c r="AB195" s="21">
        <v>55000036</v>
      </c>
      <c r="AC195" s="21">
        <v>100</v>
      </c>
      <c r="AD195" s="21">
        <v>55000340</v>
      </c>
      <c r="AE195" s="21">
        <v>100</v>
      </c>
      <c r="AF195" s="21">
        <v>55010004</v>
      </c>
      <c r="AG195" s="21">
        <v>100</v>
      </c>
      <c r="AH195" s="21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966</v>
      </c>
      <c r="AI195" s="21">
        <v>0</v>
      </c>
      <c r="AJ195" s="21">
        <v>0</v>
      </c>
      <c r="AK195" s="21">
        <v>0</v>
      </c>
      <c r="AL195" s="21">
        <v>0</v>
      </c>
      <c r="AM195" s="21">
        <v>0</v>
      </c>
      <c r="AN195" s="4" t="str">
        <f t="shared" si="11"/>
        <v>0;0;0;0;0</v>
      </c>
      <c r="AO195" s="21">
        <v>0</v>
      </c>
      <c r="AP195" s="21">
        <v>0</v>
      </c>
      <c r="AQ195" s="21">
        <v>0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4" t="str">
        <f t="shared" si="10"/>
        <v>0;0;0;0;0;0;0;0;0</v>
      </c>
      <c r="AY195" s="56" t="s">
        <v>1412</v>
      </c>
      <c r="AZ195" s="4">
        <v>5</v>
      </c>
      <c r="BA195" s="4">
        <v>192</v>
      </c>
      <c r="BB195" s="4"/>
      <c r="BC195" s="21">
        <v>0</v>
      </c>
      <c r="BD195" s="22">
        <v>0</v>
      </c>
      <c r="BE195" s="30">
        <v>0.74262300000000003</v>
      </c>
      <c r="BF195" s="22" t="s">
        <v>1174</v>
      </c>
    </row>
    <row r="196" spans="1:58" ht="14.25" hidden="1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f t="shared" ref="H196:H259" si="12">IF(T196&gt;10,5,IF(T196&gt;5,4,IF(T196&gt;2.5,3,IF(T196&gt;0,2,IF(T196&gt;-2.5,1,IF(T196&gt;-10,0,6))))))</f>
        <v>0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5">
        <f t="shared" ref="T196:T259" si="13">SUM(J196:K196)+SUM(M196:S196)*5+4.4*SUM(AO196:AW196)+2.5*SUM(AI196:AM196)+AH196/100+L196</f>
        <v>-5.63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1093</v>
      </c>
      <c r="Z196" s="43">
        <v>55000037</v>
      </c>
      <c r="AA196" s="21">
        <v>25</v>
      </c>
      <c r="AB196" s="21">
        <v>55000200</v>
      </c>
      <c r="AC196" s="21">
        <v>20</v>
      </c>
      <c r="AD196" s="21"/>
      <c r="AE196" s="21"/>
      <c r="AF196" s="21"/>
      <c r="AG196" s="21"/>
      <c r="AH196" s="21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405</v>
      </c>
      <c r="AI196" s="21">
        <v>0</v>
      </c>
      <c r="AJ196" s="21">
        <v>0</v>
      </c>
      <c r="AK196" s="21">
        <v>0</v>
      </c>
      <c r="AL196" s="21">
        <v>0</v>
      </c>
      <c r="AM196" s="21">
        <v>0</v>
      </c>
      <c r="AN196" s="4" t="str">
        <f t="shared" si="11"/>
        <v>0;0;0;0;0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0.3</v>
      </c>
      <c r="AV196" s="21">
        <v>0</v>
      </c>
      <c r="AW196" s="21">
        <v>0</v>
      </c>
      <c r="AX196" s="4" t="str">
        <f t="shared" ref="AX196:AX259" si="14">CONCATENATE(AO196,";",AP196,";",AQ196,";",AR196,";",AS196,";",AT196,";",AU196,";",AV196,";",AW196)</f>
        <v>0;0;0;0;0;0;0.3;0;0</v>
      </c>
      <c r="AY196" s="56" t="s">
        <v>1412</v>
      </c>
      <c r="AZ196" s="4">
        <v>5</v>
      </c>
      <c r="BA196" s="4">
        <v>193</v>
      </c>
      <c r="BB196" s="4"/>
      <c r="BC196" s="21">
        <v>0</v>
      </c>
      <c r="BD196" s="22">
        <v>0</v>
      </c>
      <c r="BE196" s="30">
        <v>0.79180329999999999</v>
      </c>
      <c r="BF196" s="22" t="s">
        <v>1174</v>
      </c>
    </row>
    <row r="197" spans="1:58" ht="14.25" hidden="1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f t="shared" si="12"/>
        <v>5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5">
        <f t="shared" si="13"/>
        <v>10.85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1094</v>
      </c>
      <c r="Z197" s="43">
        <v>55000020</v>
      </c>
      <c r="AA197" s="21">
        <v>100</v>
      </c>
      <c r="AB197" s="21">
        <v>55000032</v>
      </c>
      <c r="AC197" s="21">
        <v>100</v>
      </c>
      <c r="AD197" s="21">
        <v>55000201</v>
      </c>
      <c r="AE197" s="21">
        <v>100</v>
      </c>
      <c r="AF197" s="21"/>
      <c r="AG197" s="21"/>
      <c r="AH197" s="21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985</v>
      </c>
      <c r="AI197" s="21">
        <v>0</v>
      </c>
      <c r="AJ197" s="21">
        <v>0</v>
      </c>
      <c r="AK197" s="21">
        <v>0</v>
      </c>
      <c r="AL197" s="21">
        <v>0</v>
      </c>
      <c r="AM197" s="21">
        <v>0</v>
      </c>
      <c r="AN197" s="4" t="str">
        <f t="shared" ref="AN197:AN260" si="15">CONCATENATE(AI197,";",AJ197,";",AK197,";",AL197,";",AM197)</f>
        <v>0;0;0;0;0</v>
      </c>
      <c r="AO197" s="21">
        <v>0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4" t="str">
        <f t="shared" si="14"/>
        <v>0;0;0;0;0;0;0;0;0</v>
      </c>
      <c r="AY197" s="56" t="s">
        <v>1412</v>
      </c>
      <c r="AZ197" s="4">
        <v>5</v>
      </c>
      <c r="BA197" s="4">
        <v>194</v>
      </c>
      <c r="BB197" s="4"/>
      <c r="BC197" s="21">
        <v>0</v>
      </c>
      <c r="BD197" s="22">
        <v>0</v>
      </c>
      <c r="BE197" s="30">
        <v>0.8327869</v>
      </c>
      <c r="BF197" s="22" t="s">
        <v>1174</v>
      </c>
    </row>
    <row r="198" spans="1:58" ht="14.25" hidden="1">
      <c r="A198">
        <v>51000195</v>
      </c>
      <c r="B198" s="4" t="s">
        <v>212</v>
      </c>
      <c r="C198" s="4" t="s">
        <v>635</v>
      </c>
      <c r="D198" s="25" t="s">
        <v>890</v>
      </c>
      <c r="E198" s="4">
        <v>5</v>
      </c>
      <c r="F198" s="4">
        <v>5</v>
      </c>
      <c r="G198" s="4">
        <v>5</v>
      </c>
      <c r="H198" s="4">
        <f t="shared" si="12"/>
        <v>5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5">
        <f t="shared" si="13"/>
        <v>20.5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1095</v>
      </c>
      <c r="Z198" s="43">
        <v>55000036</v>
      </c>
      <c r="AA198" s="21">
        <v>100</v>
      </c>
      <c r="AB198" s="21">
        <v>55000044</v>
      </c>
      <c r="AC198" s="21">
        <v>18</v>
      </c>
      <c r="AD198" s="21">
        <v>55000202</v>
      </c>
      <c r="AE198" s="21">
        <v>100</v>
      </c>
      <c r="AF198" s="21"/>
      <c r="AG198" s="21"/>
      <c r="AH198" s="21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1550</v>
      </c>
      <c r="AI198" s="21">
        <v>0</v>
      </c>
      <c r="AJ198" s="21">
        <v>0</v>
      </c>
      <c r="AK198" s="21">
        <v>0</v>
      </c>
      <c r="AL198" s="21">
        <v>0</v>
      </c>
      <c r="AM198" s="21">
        <v>0</v>
      </c>
      <c r="AN198" s="4" t="str">
        <f t="shared" si="15"/>
        <v>0;0;0;0;0</v>
      </c>
      <c r="AO198" s="21">
        <v>0</v>
      </c>
      <c r="AP198" s="21">
        <v>0</v>
      </c>
      <c r="AQ198" s="21">
        <v>0</v>
      </c>
      <c r="AR198" s="21">
        <v>0</v>
      </c>
      <c r="AS198" s="21">
        <v>0</v>
      </c>
      <c r="AT198" s="21">
        <v>0</v>
      </c>
      <c r="AU198" s="21">
        <v>0</v>
      </c>
      <c r="AV198" s="21">
        <v>0</v>
      </c>
      <c r="AW198" s="21">
        <v>0</v>
      </c>
      <c r="AX198" s="4" t="str">
        <f t="shared" si="14"/>
        <v>0;0;0;0;0;0;0;0;0</v>
      </c>
      <c r="AY198" s="56" t="s">
        <v>1412</v>
      </c>
      <c r="AZ198" s="4">
        <v>3</v>
      </c>
      <c r="BA198" s="4">
        <v>195</v>
      </c>
      <c r="BB198" s="4"/>
      <c r="BC198" s="21">
        <v>0</v>
      </c>
      <c r="BD198" s="22">
        <v>0</v>
      </c>
      <c r="BE198" s="30">
        <v>0.81967210000000001</v>
      </c>
      <c r="BF198" s="22" t="s">
        <v>1173</v>
      </c>
    </row>
    <row r="199" spans="1:58" ht="14.25" hidden="1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f t="shared" si="12"/>
        <v>5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5">
        <f t="shared" si="13"/>
        <v>12.75</v>
      </c>
      <c r="U199" s="4">
        <v>10</v>
      </c>
      <c r="V199" s="4">
        <v>12</v>
      </c>
      <c r="W199" s="4">
        <v>0</v>
      </c>
      <c r="X199" s="4" t="s">
        <v>2</v>
      </c>
      <c r="Y199" s="4" t="s">
        <v>1096</v>
      </c>
      <c r="Z199" s="43">
        <v>55000110</v>
      </c>
      <c r="AA199" s="21">
        <v>100</v>
      </c>
      <c r="AB199" s="21">
        <v>55000177</v>
      </c>
      <c r="AC199" s="21">
        <v>100</v>
      </c>
      <c r="AD199" s="21">
        <v>55000195</v>
      </c>
      <c r="AE199" s="21">
        <v>100</v>
      </c>
      <c r="AF199" s="21"/>
      <c r="AG199" s="21"/>
      <c r="AH199" s="21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675</v>
      </c>
      <c r="AI199" s="21">
        <v>0</v>
      </c>
      <c r="AJ199" s="21">
        <v>0</v>
      </c>
      <c r="AK199" s="21">
        <v>0</v>
      </c>
      <c r="AL199" s="21">
        <v>0</v>
      </c>
      <c r="AM199" s="21">
        <v>0</v>
      </c>
      <c r="AN199" s="4" t="str">
        <f t="shared" si="15"/>
        <v>0;0;0;0;0</v>
      </c>
      <c r="AO199" s="21">
        <v>0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4" t="str">
        <f t="shared" si="14"/>
        <v>0;0;0;0;0;0;0;0;0</v>
      </c>
      <c r="AY199" s="56" t="s">
        <v>1412</v>
      </c>
      <c r="AZ199" s="4">
        <v>6</v>
      </c>
      <c r="BA199" s="4">
        <v>196</v>
      </c>
      <c r="BB199" s="4"/>
      <c r="BC199" s="21">
        <v>0</v>
      </c>
      <c r="BD199" s="22">
        <v>0</v>
      </c>
      <c r="BE199" s="30">
        <v>0.9606557</v>
      </c>
      <c r="BF199" s="22" t="s">
        <v>1174</v>
      </c>
    </row>
    <row r="200" spans="1:58" ht="14.25" hidden="1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5">
        <f t="shared" si="13"/>
        <v>-12.2</v>
      </c>
      <c r="U200" s="4">
        <v>10</v>
      </c>
      <c r="V200" s="4">
        <v>15</v>
      </c>
      <c r="W200" s="4">
        <v>0</v>
      </c>
      <c r="X200" s="4" t="s">
        <v>4</v>
      </c>
      <c r="Y200" s="4" t="s">
        <v>1097</v>
      </c>
      <c r="Z200" s="43">
        <v>55000002</v>
      </c>
      <c r="AA200" s="21">
        <v>100</v>
      </c>
      <c r="AB200" s="21">
        <v>55000060</v>
      </c>
      <c r="AC200" s="21">
        <v>100</v>
      </c>
      <c r="AD200" s="21">
        <v>55000103</v>
      </c>
      <c r="AE200" s="21">
        <v>100</v>
      </c>
      <c r="AF200" s="21"/>
      <c r="AG200" s="21"/>
      <c r="AH200" s="21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1580</v>
      </c>
      <c r="AI200" s="21">
        <v>0</v>
      </c>
      <c r="AJ200" s="21">
        <v>0</v>
      </c>
      <c r="AK200" s="21">
        <v>0</v>
      </c>
      <c r="AL200" s="21">
        <v>0</v>
      </c>
      <c r="AM200" s="21">
        <v>0</v>
      </c>
      <c r="AN200" s="4" t="str">
        <f t="shared" si="15"/>
        <v>0;0;0;0;0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4" t="str">
        <f t="shared" si="14"/>
        <v>0;0;0;0;0;0;0;0;0</v>
      </c>
      <c r="AY200" s="56" t="s">
        <v>1412</v>
      </c>
      <c r="AZ200" s="4">
        <v>6</v>
      </c>
      <c r="BA200" s="4">
        <v>197</v>
      </c>
      <c r="BB200" s="4"/>
      <c r="BC200" s="21">
        <v>0</v>
      </c>
      <c r="BD200" s="22">
        <v>0</v>
      </c>
      <c r="BE200" s="30">
        <v>0.82459009999999999</v>
      </c>
      <c r="BF200" s="22" t="s">
        <v>1174</v>
      </c>
    </row>
    <row r="201" spans="1:58" ht="14.25" hidden="1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f t="shared" si="12"/>
        <v>0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5">
        <f t="shared" si="13"/>
        <v>-7.68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1280</v>
      </c>
      <c r="Z201" s="43">
        <v>55000036</v>
      </c>
      <c r="AA201" s="21">
        <v>100</v>
      </c>
      <c r="AB201" s="21"/>
      <c r="AC201" s="21"/>
      <c r="AD201" s="21"/>
      <c r="AE201" s="21"/>
      <c r="AF201" s="21"/>
      <c r="AG201" s="21"/>
      <c r="AH201" s="21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100</v>
      </c>
      <c r="AI201" s="21">
        <v>0</v>
      </c>
      <c r="AJ201" s="21">
        <v>0</v>
      </c>
      <c r="AK201" s="21">
        <v>0</v>
      </c>
      <c r="AL201" s="21">
        <v>0</v>
      </c>
      <c r="AM201" s="21">
        <v>0</v>
      </c>
      <c r="AN201" s="4" t="str">
        <f t="shared" si="15"/>
        <v>0;0;0;0;0</v>
      </c>
      <c r="AO201" s="21">
        <v>0</v>
      </c>
      <c r="AP201" s="21">
        <v>0</v>
      </c>
      <c r="AQ201" s="21">
        <v>0</v>
      </c>
      <c r="AR201" s="21">
        <v>0.3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4" t="str">
        <f t="shared" si="14"/>
        <v>0;0;0;0.3;0;0;0;0;0</v>
      </c>
      <c r="AY201" s="56" t="s">
        <v>1412</v>
      </c>
      <c r="AZ201" s="4">
        <v>3</v>
      </c>
      <c r="BA201" s="4">
        <v>198</v>
      </c>
      <c r="BB201" s="4"/>
      <c r="BC201" s="21">
        <v>0</v>
      </c>
      <c r="BD201" s="22">
        <v>0</v>
      </c>
      <c r="BE201" s="30">
        <v>0.70327870000000003</v>
      </c>
      <c r="BF201" s="22" t="s">
        <v>1174</v>
      </c>
    </row>
    <row r="202" spans="1:58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2</v>
      </c>
      <c r="F202" s="4">
        <v>13</v>
      </c>
      <c r="G202" s="4">
        <v>6</v>
      </c>
      <c r="H202" s="4">
        <f t="shared" si="12"/>
        <v>4</v>
      </c>
      <c r="I202" s="4">
        <v>2</v>
      </c>
      <c r="J202" s="4">
        <v>-100</v>
      </c>
      <c r="K202" s="4">
        <v>5</v>
      </c>
      <c r="L202" s="4">
        <v>2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5">
        <f t="shared" si="13"/>
        <v>7</v>
      </c>
      <c r="U202" s="4">
        <v>0</v>
      </c>
      <c r="V202" s="4">
        <v>0</v>
      </c>
      <c r="W202" s="4">
        <v>7</v>
      </c>
      <c r="X202" s="4" t="s">
        <v>1168</v>
      </c>
      <c r="Y202" s="4" t="s">
        <v>1422</v>
      </c>
      <c r="Z202" s="43">
        <v>55000203</v>
      </c>
      <c r="AA202" s="21">
        <v>100</v>
      </c>
      <c r="AB202" s="21"/>
      <c r="AC202" s="21"/>
      <c r="AD202" s="21"/>
      <c r="AE202" s="21"/>
      <c r="AF202" s="21"/>
      <c r="AG202" s="21"/>
      <c r="AH202" s="21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10000</v>
      </c>
      <c r="AI202" s="21">
        <v>0</v>
      </c>
      <c r="AJ202" s="21">
        <v>0</v>
      </c>
      <c r="AK202" s="21">
        <v>0</v>
      </c>
      <c r="AL202" s="21">
        <v>0</v>
      </c>
      <c r="AM202" s="21">
        <v>0</v>
      </c>
      <c r="AN202" s="4" t="str">
        <f t="shared" si="15"/>
        <v>0;0;0;0;0</v>
      </c>
      <c r="AO202" s="21">
        <v>0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4" t="str">
        <f t="shared" si="14"/>
        <v>0;0;0;0;0;0;0;0;0</v>
      </c>
      <c r="AY202" s="56" t="s">
        <v>1412</v>
      </c>
      <c r="AZ202" s="4">
        <v>6</v>
      </c>
      <c r="BA202" s="4">
        <v>199</v>
      </c>
      <c r="BB202" s="4"/>
      <c r="BC202" s="21">
        <v>0</v>
      </c>
      <c r="BD202" s="22">
        <v>0</v>
      </c>
      <c r="BE202" s="30">
        <v>8.3606559999999996E-2</v>
      </c>
      <c r="BF202" s="22"/>
    </row>
    <row r="203" spans="1:58" ht="14.25" hidden="1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f t="shared" si="12"/>
        <v>4</v>
      </c>
      <c r="I203" s="4">
        <v>2</v>
      </c>
      <c r="J203" s="4">
        <v>21</v>
      </c>
      <c r="K203" s="4">
        <v>-8</v>
      </c>
      <c r="L203" s="9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5">
        <f t="shared" si="13"/>
        <v>9.3000000000000007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1098</v>
      </c>
      <c r="Z203" s="43">
        <v>55000192</v>
      </c>
      <c r="AA203" s="21">
        <v>100</v>
      </c>
      <c r="AB203" s="21">
        <v>55000253</v>
      </c>
      <c r="AC203" s="21">
        <v>100</v>
      </c>
      <c r="AD203" s="21"/>
      <c r="AE203" s="21"/>
      <c r="AF203" s="21"/>
      <c r="AG203" s="21"/>
      <c r="AH203" s="21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230</v>
      </c>
      <c r="AI203" s="21">
        <v>0</v>
      </c>
      <c r="AJ203" s="21">
        <v>0</v>
      </c>
      <c r="AK203" s="21">
        <v>0</v>
      </c>
      <c r="AL203" s="21">
        <v>0</v>
      </c>
      <c r="AM203" s="21">
        <v>0</v>
      </c>
      <c r="AN203" s="4" t="str">
        <f t="shared" si="15"/>
        <v>0;0;0;0;0</v>
      </c>
      <c r="AO203" s="21">
        <v>0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4" t="str">
        <f t="shared" si="14"/>
        <v>0;0;0;0;0;0;0;0;0</v>
      </c>
      <c r="AY203" s="56" t="s">
        <v>1412</v>
      </c>
      <c r="AZ203" s="4">
        <v>6</v>
      </c>
      <c r="BA203" s="4">
        <v>200</v>
      </c>
      <c r="BB203" s="4"/>
      <c r="BC203" s="21">
        <v>0</v>
      </c>
      <c r="BD203" s="22">
        <v>0</v>
      </c>
      <c r="BE203" s="30">
        <v>0.38196720000000001</v>
      </c>
      <c r="BF203" s="22" t="s">
        <v>1174</v>
      </c>
    </row>
    <row r="204" spans="1:58" ht="14.25" hidden="1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f t="shared" si="12"/>
        <v>5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5">
        <f t="shared" si="13"/>
        <v>39.19</v>
      </c>
      <c r="U204" s="4">
        <v>10</v>
      </c>
      <c r="V204" s="4">
        <v>15</v>
      </c>
      <c r="W204" s="4">
        <v>0</v>
      </c>
      <c r="X204" s="4" t="s">
        <v>2</v>
      </c>
      <c r="Y204" s="4" t="s">
        <v>1193</v>
      </c>
      <c r="Z204" s="43">
        <v>55000150</v>
      </c>
      <c r="AA204" s="21">
        <v>100</v>
      </c>
      <c r="AB204" s="21">
        <v>55000204</v>
      </c>
      <c r="AC204" s="21">
        <v>100</v>
      </c>
      <c r="AD204" s="21"/>
      <c r="AE204" s="21"/>
      <c r="AF204" s="21"/>
      <c r="AG204" s="21"/>
      <c r="AH204" s="21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119</v>
      </c>
      <c r="AI204" s="21">
        <v>0</v>
      </c>
      <c r="AJ204" s="21">
        <v>0</v>
      </c>
      <c r="AK204" s="21">
        <v>0</v>
      </c>
      <c r="AL204" s="21">
        <v>0</v>
      </c>
      <c r="AM204" s="21">
        <v>0</v>
      </c>
      <c r="AN204" s="4" t="str">
        <f t="shared" si="15"/>
        <v>0;0;0;0;0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4" t="str">
        <f t="shared" si="14"/>
        <v>0;0;0;0;0;0;0;0;0</v>
      </c>
      <c r="AY204" s="56" t="s">
        <v>1412</v>
      </c>
      <c r="AZ204" s="4">
        <v>6</v>
      </c>
      <c r="BA204" s="4">
        <v>201</v>
      </c>
      <c r="BB204" s="4"/>
      <c r="BC204" s="21">
        <v>0</v>
      </c>
      <c r="BD204" s="22">
        <v>0</v>
      </c>
      <c r="BE204" s="30">
        <v>0.3885246</v>
      </c>
      <c r="BF204" s="22" t="s">
        <v>1174</v>
      </c>
    </row>
    <row r="205" spans="1:58" ht="14.25" hidden="1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f t="shared" si="12"/>
        <v>4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5">
        <f t="shared" si="13"/>
        <v>7.4499999999999993</v>
      </c>
      <c r="U205" s="4">
        <v>30</v>
      </c>
      <c r="V205" s="4">
        <v>15</v>
      </c>
      <c r="W205" s="4">
        <v>0</v>
      </c>
      <c r="X205" s="4" t="s">
        <v>1170</v>
      </c>
      <c r="Y205" s="4" t="s">
        <v>1356</v>
      </c>
      <c r="Z205" s="43">
        <v>55000197</v>
      </c>
      <c r="AA205" s="21">
        <v>15</v>
      </c>
      <c r="AB205" s="21"/>
      <c r="AC205" s="21"/>
      <c r="AD205" s="21"/>
      <c r="AE205" s="21"/>
      <c r="AF205" s="21"/>
      <c r="AG205" s="21"/>
      <c r="AH205" s="21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45</v>
      </c>
      <c r="AI205" s="21">
        <v>0</v>
      </c>
      <c r="AJ205" s="21">
        <v>0</v>
      </c>
      <c r="AK205" s="21">
        <v>0</v>
      </c>
      <c r="AL205" s="21">
        <v>0</v>
      </c>
      <c r="AM205" s="21">
        <v>0</v>
      </c>
      <c r="AN205" s="4" t="str">
        <f t="shared" si="15"/>
        <v>0;0;0;0;0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4" t="str">
        <f t="shared" si="14"/>
        <v>0;0;0;0;0;0;0;0;0</v>
      </c>
      <c r="AY205" s="56" t="s">
        <v>1412</v>
      </c>
      <c r="AZ205" s="4">
        <v>6</v>
      </c>
      <c r="BA205" s="4">
        <v>202</v>
      </c>
      <c r="BB205" s="4"/>
      <c r="BC205" s="21">
        <v>0</v>
      </c>
      <c r="BD205" s="22">
        <v>0</v>
      </c>
      <c r="BE205" s="30">
        <v>0.3180328</v>
      </c>
      <c r="BF205" s="22" t="s">
        <v>1174</v>
      </c>
    </row>
    <row r="206" spans="1:58" ht="14.25" hidden="1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f t="shared" si="12"/>
        <v>5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5">
        <f t="shared" si="13"/>
        <v>28.4</v>
      </c>
      <c r="U206" s="4">
        <v>10</v>
      </c>
      <c r="V206" s="4">
        <v>0</v>
      </c>
      <c r="W206" s="4">
        <v>0</v>
      </c>
      <c r="X206" s="4" t="s">
        <v>94</v>
      </c>
      <c r="Y206" s="4" t="s">
        <v>1352</v>
      </c>
      <c r="Z206" s="43">
        <v>55000003</v>
      </c>
      <c r="AA206" s="21">
        <v>100</v>
      </c>
      <c r="AB206" s="21">
        <v>55000205</v>
      </c>
      <c r="AC206" s="21">
        <v>100</v>
      </c>
      <c r="AD206" s="21"/>
      <c r="AE206" s="21"/>
      <c r="AF206" s="21"/>
      <c r="AG206" s="21"/>
      <c r="AH206" s="21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240</v>
      </c>
      <c r="AI206" s="21">
        <v>0</v>
      </c>
      <c r="AJ206" s="21">
        <v>0</v>
      </c>
      <c r="AK206" s="21">
        <v>0</v>
      </c>
      <c r="AL206" s="21">
        <v>0</v>
      </c>
      <c r="AM206" s="21">
        <v>0</v>
      </c>
      <c r="AN206" s="4" t="str">
        <f t="shared" si="15"/>
        <v>0;0;0;0;0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4" t="str">
        <f t="shared" si="14"/>
        <v>0;0;0;0;0;0;0;0;0</v>
      </c>
      <c r="AY206" s="56" t="s">
        <v>1412</v>
      </c>
      <c r="AZ206" s="4">
        <v>6</v>
      </c>
      <c r="BA206" s="4">
        <v>203</v>
      </c>
      <c r="BB206" s="4"/>
      <c r="BC206" s="21">
        <v>0</v>
      </c>
      <c r="BD206" s="22">
        <v>0</v>
      </c>
      <c r="BE206" s="30">
        <v>0.54754100000000006</v>
      </c>
      <c r="BF206" s="22" t="s">
        <v>1174</v>
      </c>
    </row>
    <row r="207" spans="1:58" ht="14.25" hidden="1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f t="shared" si="12"/>
        <v>0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5">
        <f t="shared" si="13"/>
        <v>-6.8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1099</v>
      </c>
      <c r="Z207" s="43">
        <v>55000206</v>
      </c>
      <c r="AA207" s="21">
        <v>100</v>
      </c>
      <c r="AB207" s="21"/>
      <c r="AC207" s="21"/>
      <c r="AD207" s="21"/>
      <c r="AE207" s="21"/>
      <c r="AF207" s="21"/>
      <c r="AG207" s="21"/>
      <c r="AH207" s="21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120</v>
      </c>
      <c r="AI207" s="21">
        <v>0</v>
      </c>
      <c r="AJ207" s="21">
        <v>0</v>
      </c>
      <c r="AK207" s="21">
        <v>0</v>
      </c>
      <c r="AL207" s="21">
        <v>0</v>
      </c>
      <c r="AM207" s="21">
        <v>0</v>
      </c>
      <c r="AN207" s="4" t="str">
        <f t="shared" si="15"/>
        <v>0;0;0;0;0</v>
      </c>
      <c r="AO207" s="21">
        <v>0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4" t="str">
        <f t="shared" si="14"/>
        <v>0;0;0;0;0;0;0;0;0</v>
      </c>
      <c r="AY207" s="56" t="s">
        <v>1412</v>
      </c>
      <c r="AZ207" s="4">
        <v>6</v>
      </c>
      <c r="BA207" s="4">
        <v>204</v>
      </c>
      <c r="BB207" s="4"/>
      <c r="BC207" s="21">
        <v>0</v>
      </c>
      <c r="BD207" s="22">
        <v>0</v>
      </c>
      <c r="BE207" s="30">
        <v>0.20491799999999999</v>
      </c>
      <c r="BF207" s="22" t="s">
        <v>1174</v>
      </c>
    </row>
    <row r="208" spans="1:58" ht="14.25" hidden="1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5">
        <f t="shared" si="13"/>
        <v>2.5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1194</v>
      </c>
      <c r="Z208" s="43">
        <v>55000207</v>
      </c>
      <c r="AA208" s="21">
        <v>50</v>
      </c>
      <c r="AB208" s="21">
        <v>55000187</v>
      </c>
      <c r="AC208" s="21">
        <v>100</v>
      </c>
      <c r="AD208" s="21"/>
      <c r="AE208" s="21"/>
      <c r="AF208" s="21"/>
      <c r="AG208" s="21"/>
      <c r="AH208" s="21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50</v>
      </c>
      <c r="AI208" s="21">
        <v>0</v>
      </c>
      <c r="AJ208" s="21">
        <v>0</v>
      </c>
      <c r="AK208" s="21">
        <v>0</v>
      </c>
      <c r="AL208" s="21">
        <v>0</v>
      </c>
      <c r="AM208" s="21">
        <v>0</v>
      </c>
      <c r="AN208" s="4" t="str">
        <f t="shared" si="15"/>
        <v>0;0;0;0;0</v>
      </c>
      <c r="AO208" s="21">
        <v>0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4" t="str">
        <f t="shared" si="14"/>
        <v>0;0;0;0;0;0;0;0;0</v>
      </c>
      <c r="AY208" s="56" t="s">
        <v>1412</v>
      </c>
      <c r="AZ208" s="4">
        <v>6</v>
      </c>
      <c r="BA208" s="4">
        <v>205</v>
      </c>
      <c r="BB208" s="4"/>
      <c r="BC208" s="21">
        <v>0</v>
      </c>
      <c r="BD208" s="22">
        <v>0</v>
      </c>
      <c r="BE208" s="30">
        <v>0.53278689999999995</v>
      </c>
      <c r="BF208" s="22" t="s">
        <v>1174</v>
      </c>
    </row>
    <row r="209" spans="1:58" ht="14.25" hidden="1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5">
        <f t="shared" si="13"/>
        <v>17</v>
      </c>
      <c r="U209" s="4">
        <v>10</v>
      </c>
      <c r="V209" s="4">
        <v>20</v>
      </c>
      <c r="W209" s="4">
        <v>0</v>
      </c>
      <c r="X209" s="4" t="s">
        <v>2</v>
      </c>
      <c r="Y209" s="4" t="s">
        <v>1388</v>
      </c>
      <c r="Z209" s="43">
        <v>55000120</v>
      </c>
      <c r="AA209" s="21">
        <v>30</v>
      </c>
      <c r="AB209" s="21"/>
      <c r="AC209" s="21"/>
      <c r="AD209" s="21"/>
      <c r="AE209" s="21"/>
      <c r="AF209" s="21"/>
      <c r="AG209" s="21"/>
      <c r="AH209" s="21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300</v>
      </c>
      <c r="AI209" s="21">
        <v>0</v>
      </c>
      <c r="AJ209" s="21">
        <v>0</v>
      </c>
      <c r="AK209" s="21">
        <v>0</v>
      </c>
      <c r="AL209" s="21">
        <v>0</v>
      </c>
      <c r="AM209" s="21">
        <v>0</v>
      </c>
      <c r="AN209" s="4" t="str">
        <f t="shared" si="15"/>
        <v>0;0;0;0;0</v>
      </c>
      <c r="AO209" s="21">
        <v>0</v>
      </c>
      <c r="AP209" s="21">
        <v>0</v>
      </c>
      <c r="AQ209" s="21">
        <v>0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4" t="str">
        <f t="shared" si="14"/>
        <v>0;0;0;0;0;0;0;0;0</v>
      </c>
      <c r="AY209" s="56" t="s">
        <v>1412</v>
      </c>
      <c r="AZ209" s="4">
        <v>6</v>
      </c>
      <c r="BA209" s="4">
        <v>206</v>
      </c>
      <c r="BB209" s="4"/>
      <c r="BC209" s="21">
        <v>0</v>
      </c>
      <c r="BD209" s="22">
        <v>0</v>
      </c>
      <c r="BE209" s="30">
        <v>0.1622951</v>
      </c>
      <c r="BF209" s="22" t="s">
        <v>1174</v>
      </c>
    </row>
    <row r="210" spans="1:58" ht="14.25" hidden="1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5">
        <f t="shared" si="13"/>
        <v>20.5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1210</v>
      </c>
      <c r="Z210" s="43">
        <v>55000001</v>
      </c>
      <c r="AA210" s="21">
        <v>100</v>
      </c>
      <c r="AB210" s="21">
        <v>55000038</v>
      </c>
      <c r="AC210" s="21">
        <v>25</v>
      </c>
      <c r="AD210" s="21"/>
      <c r="AE210" s="21"/>
      <c r="AF210" s="21"/>
      <c r="AG210" s="21"/>
      <c r="AH210" s="21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450</v>
      </c>
      <c r="AI210" s="21">
        <v>0</v>
      </c>
      <c r="AJ210" s="21">
        <v>0</v>
      </c>
      <c r="AK210" s="21">
        <v>0</v>
      </c>
      <c r="AL210" s="21">
        <v>0</v>
      </c>
      <c r="AM210" s="21">
        <v>0</v>
      </c>
      <c r="AN210" s="4" t="str">
        <f t="shared" si="15"/>
        <v>0;0;0;0;0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4" t="str">
        <f t="shared" si="14"/>
        <v>0;0;0;0;0;0;0;0;0</v>
      </c>
      <c r="AY210" s="56" t="s">
        <v>1412</v>
      </c>
      <c r="AZ210" s="4">
        <v>6</v>
      </c>
      <c r="BA210" s="4">
        <v>207</v>
      </c>
      <c r="BB210" s="4"/>
      <c r="BC210" s="21">
        <v>0</v>
      </c>
      <c r="BD210" s="22">
        <v>0</v>
      </c>
      <c r="BE210" s="30">
        <v>0.37704919999999997</v>
      </c>
      <c r="BF210" s="22" t="s">
        <v>1174</v>
      </c>
    </row>
    <row r="211" spans="1:58" ht="14.25" hidden="1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f t="shared" si="12"/>
        <v>3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5">
        <f t="shared" si="13"/>
        <v>3.99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1211</v>
      </c>
      <c r="Z211" s="43">
        <v>55000208</v>
      </c>
      <c r="AA211" s="21">
        <v>50</v>
      </c>
      <c r="AB211" s="21">
        <v>55000209</v>
      </c>
      <c r="AC211" s="21">
        <v>100</v>
      </c>
      <c r="AD211" s="21">
        <v>55000253</v>
      </c>
      <c r="AE211" s="21">
        <v>100</v>
      </c>
      <c r="AF211" s="21"/>
      <c r="AG211" s="21"/>
      <c r="AH211" s="21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99</v>
      </c>
      <c r="AI211" s="21">
        <v>0</v>
      </c>
      <c r="AJ211" s="21">
        <v>0</v>
      </c>
      <c r="AK211" s="21">
        <v>0</v>
      </c>
      <c r="AL211" s="21">
        <v>0</v>
      </c>
      <c r="AM211" s="21">
        <v>0</v>
      </c>
      <c r="AN211" s="4" t="str">
        <f t="shared" si="15"/>
        <v>0;0;0;0;0</v>
      </c>
      <c r="AO211" s="21">
        <v>0</v>
      </c>
      <c r="AP211" s="21">
        <v>0</v>
      </c>
      <c r="AQ211" s="21">
        <v>0</v>
      </c>
      <c r="AR211" s="21">
        <v>0</v>
      </c>
      <c r="AS211" s="21">
        <v>0</v>
      </c>
      <c r="AT211" s="21">
        <v>0</v>
      </c>
      <c r="AU211" s="21">
        <v>0</v>
      </c>
      <c r="AV211" s="21">
        <v>0</v>
      </c>
      <c r="AW211" s="21">
        <v>0</v>
      </c>
      <c r="AX211" s="4" t="str">
        <f t="shared" si="14"/>
        <v>0;0;0;0;0;0;0;0;0</v>
      </c>
      <c r="AY211" s="56" t="s">
        <v>1412</v>
      </c>
      <c r="AZ211" s="4">
        <v>6</v>
      </c>
      <c r="BA211" s="4">
        <v>208</v>
      </c>
      <c r="BB211" s="4"/>
      <c r="BC211" s="21">
        <v>0</v>
      </c>
      <c r="BD211" s="22">
        <v>0</v>
      </c>
      <c r="BE211" s="30">
        <v>0.6426229</v>
      </c>
      <c r="BF211" s="22" t="s">
        <v>1174</v>
      </c>
    </row>
    <row r="212" spans="1:58" ht="14.25" hidden="1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f t="shared" si="12"/>
        <v>4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5">
        <f t="shared" si="13"/>
        <v>9.6659999999999986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1357</v>
      </c>
      <c r="Z212" s="43">
        <v>55000103</v>
      </c>
      <c r="AA212" s="21">
        <v>100</v>
      </c>
      <c r="AB212" s="21">
        <v>55000210</v>
      </c>
      <c r="AC212" s="21">
        <v>10</v>
      </c>
      <c r="AD212" s="21"/>
      <c r="AE212" s="21"/>
      <c r="AF212" s="21"/>
      <c r="AG212" s="21"/>
      <c r="AH212" s="21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1066.5999999999999</v>
      </c>
      <c r="AI212" s="21">
        <v>0</v>
      </c>
      <c r="AJ212" s="21">
        <v>0</v>
      </c>
      <c r="AK212" s="21">
        <v>0</v>
      </c>
      <c r="AL212" s="21">
        <v>0</v>
      </c>
      <c r="AM212" s="21">
        <v>0</v>
      </c>
      <c r="AN212" s="4" t="str">
        <f t="shared" si="15"/>
        <v>0;0;0;0;0</v>
      </c>
      <c r="AO212" s="21">
        <v>0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4" t="str">
        <f t="shared" si="14"/>
        <v>0;0;0;0;0;0;0;0;0</v>
      </c>
      <c r="AY212" s="56" t="s">
        <v>1412</v>
      </c>
      <c r="AZ212" s="4">
        <v>6</v>
      </c>
      <c r="BA212" s="4">
        <v>209</v>
      </c>
      <c r="BB212" s="4"/>
      <c r="BC212" s="21">
        <v>0</v>
      </c>
      <c r="BD212" s="22">
        <v>0</v>
      </c>
      <c r="BE212" s="30">
        <v>0.67704920000000002</v>
      </c>
      <c r="BF212" s="22" t="s">
        <v>1174</v>
      </c>
    </row>
    <row r="213" spans="1:58" ht="14.25" hidden="1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5">
        <f t="shared" si="13"/>
        <v>9.31</v>
      </c>
      <c r="U213" s="4">
        <v>10</v>
      </c>
      <c r="V213" s="4">
        <v>0</v>
      </c>
      <c r="W213" s="4">
        <v>0</v>
      </c>
      <c r="X213" s="4" t="s">
        <v>228</v>
      </c>
      <c r="Y213" s="4" t="s">
        <v>1369</v>
      </c>
      <c r="Z213" s="43">
        <v>55000114</v>
      </c>
      <c r="AA213" s="21">
        <v>30</v>
      </c>
      <c r="AB213" s="21">
        <v>55000211</v>
      </c>
      <c r="AC213" s="21">
        <v>100</v>
      </c>
      <c r="AD213" s="21"/>
      <c r="AE213" s="21"/>
      <c r="AF213" s="21">
        <v>55000233</v>
      </c>
      <c r="AG213" s="21">
        <v>100</v>
      </c>
      <c r="AH213" s="21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-69</v>
      </c>
      <c r="AI213" s="21">
        <v>0</v>
      </c>
      <c r="AJ213" s="21">
        <v>0</v>
      </c>
      <c r="AK213" s="21">
        <v>0</v>
      </c>
      <c r="AL213" s="21">
        <v>0</v>
      </c>
      <c r="AM213" s="21">
        <v>0</v>
      </c>
      <c r="AN213" s="4" t="str">
        <f t="shared" si="15"/>
        <v>0;0;0;0;0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4" t="str">
        <f t="shared" si="14"/>
        <v>0;0;0;0;0;0;0;0;0</v>
      </c>
      <c r="AY213" s="56" t="s">
        <v>1412</v>
      </c>
      <c r="AZ213" s="4">
        <v>6</v>
      </c>
      <c r="BA213" s="4">
        <v>210</v>
      </c>
      <c r="BB213" s="4"/>
      <c r="BC213" s="21">
        <v>0</v>
      </c>
      <c r="BD213" s="22">
        <v>0</v>
      </c>
      <c r="BE213" s="30">
        <v>0.79016390000000003</v>
      </c>
      <c r="BF213" s="22" t="s">
        <v>1174</v>
      </c>
    </row>
    <row r="214" spans="1:58" ht="14.25" hidden="1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f t="shared" si="12"/>
        <v>5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5">
        <f t="shared" si="13"/>
        <v>31.1</v>
      </c>
      <c r="U214" s="4">
        <v>10</v>
      </c>
      <c r="V214" s="4">
        <v>15</v>
      </c>
      <c r="W214" s="4">
        <v>0</v>
      </c>
      <c r="X214" s="4" t="s">
        <v>2</v>
      </c>
      <c r="Y214" s="4" t="s">
        <v>1100</v>
      </c>
      <c r="Z214" s="43">
        <v>55000002</v>
      </c>
      <c r="AA214" s="21">
        <v>100</v>
      </c>
      <c r="AB214" s="21">
        <v>55000274</v>
      </c>
      <c r="AC214" s="21">
        <v>100</v>
      </c>
      <c r="AD214" s="21">
        <v>55010004</v>
      </c>
      <c r="AE214" s="21">
        <v>100</v>
      </c>
      <c r="AF214" s="21"/>
      <c r="AG214" s="21"/>
      <c r="AH214" s="21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710</v>
      </c>
      <c r="AI214" s="21">
        <v>0</v>
      </c>
      <c r="AJ214" s="21">
        <v>0</v>
      </c>
      <c r="AK214" s="21">
        <v>0</v>
      </c>
      <c r="AL214" s="21">
        <v>0</v>
      </c>
      <c r="AM214" s="21">
        <v>0</v>
      </c>
      <c r="AN214" s="4" t="str">
        <f t="shared" si="15"/>
        <v>0;0;0;0;0</v>
      </c>
      <c r="AO214" s="21">
        <v>0</v>
      </c>
      <c r="AP214" s="21">
        <v>0</v>
      </c>
      <c r="AQ214" s="21">
        <v>0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4" t="str">
        <f t="shared" si="14"/>
        <v>0;0;0;0;0;0;0;0;0</v>
      </c>
      <c r="AY214" s="56" t="s">
        <v>1412</v>
      </c>
      <c r="AZ214" s="4">
        <v>6</v>
      </c>
      <c r="BA214" s="4">
        <v>211</v>
      </c>
      <c r="BB214" s="4"/>
      <c r="BC214" s="21">
        <v>0</v>
      </c>
      <c r="BD214" s="22">
        <v>0</v>
      </c>
      <c r="BE214" s="30">
        <v>0.3803279</v>
      </c>
      <c r="BF214" s="22" t="s">
        <v>1174</v>
      </c>
    </row>
    <row r="215" spans="1:58" ht="14.25" hidden="1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5">
        <f t="shared" si="13"/>
        <v>17.309999999999999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1370</v>
      </c>
      <c r="Z215" s="43">
        <v>55000102</v>
      </c>
      <c r="AA215" s="21">
        <v>100</v>
      </c>
      <c r="AB215" s="21">
        <v>55000181</v>
      </c>
      <c r="AC215" s="21">
        <v>8</v>
      </c>
      <c r="AD215" s="21">
        <v>55000213</v>
      </c>
      <c r="AE215" s="21">
        <v>100</v>
      </c>
      <c r="AF215" s="21">
        <v>55000233</v>
      </c>
      <c r="AG215" s="21">
        <v>100</v>
      </c>
      <c r="AH215" s="21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431</v>
      </c>
      <c r="AI215" s="21">
        <v>0</v>
      </c>
      <c r="AJ215" s="21">
        <v>0</v>
      </c>
      <c r="AK215" s="21">
        <v>0</v>
      </c>
      <c r="AL215" s="21">
        <v>0</v>
      </c>
      <c r="AM215" s="21">
        <v>0</v>
      </c>
      <c r="AN215" s="4" t="str">
        <f t="shared" si="15"/>
        <v>0;0;0;0;0</v>
      </c>
      <c r="AO215" s="21">
        <v>0</v>
      </c>
      <c r="AP215" s="21">
        <v>0</v>
      </c>
      <c r="AQ215" s="21">
        <v>0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4" t="str">
        <f t="shared" si="14"/>
        <v>0;0;0;0;0;0;0;0;0</v>
      </c>
      <c r="AY215" s="56" t="s">
        <v>1412</v>
      </c>
      <c r="AZ215" s="4">
        <v>6</v>
      </c>
      <c r="BA215" s="4">
        <v>212</v>
      </c>
      <c r="BB215" s="4"/>
      <c r="BC215" s="21">
        <v>0</v>
      </c>
      <c r="BD215" s="22">
        <v>0</v>
      </c>
      <c r="BE215" s="30">
        <v>0.75901640000000004</v>
      </c>
      <c r="BF215" s="22" t="s">
        <v>1173</v>
      </c>
    </row>
    <row r="216" spans="1:58" ht="14.25" hidden="1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f t="shared" si="12"/>
        <v>5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5">
        <f t="shared" si="13"/>
        <v>10.32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1101</v>
      </c>
      <c r="Z216" s="43">
        <v>55000038</v>
      </c>
      <c r="AA216" s="21">
        <v>30</v>
      </c>
      <c r="AB216" s="21"/>
      <c r="AC216" s="21"/>
      <c r="AD216" s="21"/>
      <c r="AE216" s="21"/>
      <c r="AF216" s="21"/>
      <c r="AG216" s="21"/>
      <c r="AH216" s="21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300</v>
      </c>
      <c r="AI216" s="21">
        <v>0</v>
      </c>
      <c r="AJ216" s="21">
        <v>0</v>
      </c>
      <c r="AK216" s="21">
        <v>0</v>
      </c>
      <c r="AL216" s="21">
        <v>0</v>
      </c>
      <c r="AM216" s="21">
        <v>0</v>
      </c>
      <c r="AN216" s="4" t="str">
        <f t="shared" si="15"/>
        <v>0;0;0;0;0</v>
      </c>
      <c r="AO216" s="21">
        <v>0</v>
      </c>
      <c r="AP216" s="21">
        <v>0</v>
      </c>
      <c r="AQ216" s="21">
        <v>0</v>
      </c>
      <c r="AR216" s="21">
        <v>0</v>
      </c>
      <c r="AS216" s="21">
        <v>0</v>
      </c>
      <c r="AT216" s="21">
        <v>0</v>
      </c>
      <c r="AU216" s="21">
        <v>0</v>
      </c>
      <c r="AV216" s="21">
        <v>0</v>
      </c>
      <c r="AW216" s="21">
        <v>0.3</v>
      </c>
      <c r="AX216" s="4" t="str">
        <f t="shared" si="14"/>
        <v>0;0;0;0;0;0;0;0;0.3</v>
      </c>
      <c r="AY216" s="56" t="s">
        <v>1412</v>
      </c>
      <c r="AZ216" s="4">
        <v>6</v>
      </c>
      <c r="BA216" s="4">
        <v>213</v>
      </c>
      <c r="BB216" s="4"/>
      <c r="BC216" s="21">
        <v>0</v>
      </c>
      <c r="BD216" s="22">
        <v>0</v>
      </c>
      <c r="BE216" s="30">
        <v>0.75737699999999997</v>
      </c>
      <c r="BF216" s="22" t="s">
        <v>1174</v>
      </c>
    </row>
    <row r="217" spans="1:58" ht="14.25" hidden="1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f t="shared" si="12"/>
        <v>5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5">
        <f t="shared" si="13"/>
        <v>30.6</v>
      </c>
      <c r="U217" s="4">
        <v>10</v>
      </c>
      <c r="V217" s="4">
        <v>20</v>
      </c>
      <c r="W217" s="4">
        <v>0</v>
      </c>
      <c r="X217" s="4" t="s">
        <v>4</v>
      </c>
      <c r="Y217" s="4" t="s">
        <v>1212</v>
      </c>
      <c r="Z217" s="43">
        <v>55000001</v>
      </c>
      <c r="AA217" s="21">
        <v>100</v>
      </c>
      <c r="AB217" s="21">
        <v>55000049</v>
      </c>
      <c r="AC217" s="21">
        <v>20</v>
      </c>
      <c r="AD217" s="21"/>
      <c r="AE217" s="21"/>
      <c r="AF217" s="21"/>
      <c r="AG217" s="21"/>
      <c r="AH217" s="21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260</v>
      </c>
      <c r="AI217" s="21">
        <v>0</v>
      </c>
      <c r="AJ217" s="21">
        <v>0</v>
      </c>
      <c r="AK217" s="21">
        <v>0</v>
      </c>
      <c r="AL217" s="21">
        <v>0</v>
      </c>
      <c r="AM217" s="21">
        <v>0</v>
      </c>
      <c r="AN217" s="4" t="str">
        <f t="shared" si="15"/>
        <v>0;0;0;0;0</v>
      </c>
      <c r="AO217" s="21">
        <v>0</v>
      </c>
      <c r="AP217" s="21">
        <v>0</v>
      </c>
      <c r="AQ217" s="21">
        <v>0</v>
      </c>
      <c r="AR217" s="21">
        <v>0</v>
      </c>
      <c r="AS217" s="21">
        <v>0</v>
      </c>
      <c r="AT217" s="21">
        <v>0</v>
      </c>
      <c r="AU217" s="21">
        <v>0</v>
      </c>
      <c r="AV217" s="21">
        <v>0</v>
      </c>
      <c r="AW217" s="21">
        <v>0</v>
      </c>
      <c r="AX217" s="4" t="str">
        <f t="shared" si="14"/>
        <v>0;0;0;0;0;0;0;0;0</v>
      </c>
      <c r="AY217" s="56" t="s">
        <v>1412</v>
      </c>
      <c r="AZ217" s="4">
        <v>6</v>
      </c>
      <c r="BA217" s="4">
        <v>214</v>
      </c>
      <c r="BB217" s="4"/>
      <c r="BC217" s="21">
        <v>0</v>
      </c>
      <c r="BD217" s="22">
        <v>0</v>
      </c>
      <c r="BE217" s="30">
        <v>0.37377050000000001</v>
      </c>
      <c r="BF217" s="22" t="s">
        <v>1174</v>
      </c>
    </row>
    <row r="218" spans="1:58" ht="14.25" hidden="1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f t="shared" si="12"/>
        <v>2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5">
        <f t="shared" si="13"/>
        <v>0.75</v>
      </c>
      <c r="U218" s="4">
        <v>10</v>
      </c>
      <c r="V218" s="4">
        <v>17</v>
      </c>
      <c r="W218" s="4">
        <v>0</v>
      </c>
      <c r="X218" s="4" t="s">
        <v>4</v>
      </c>
      <c r="Y218" s="4" t="s">
        <v>1302</v>
      </c>
      <c r="Z218" s="43">
        <v>55000340</v>
      </c>
      <c r="AA218" s="21">
        <v>100</v>
      </c>
      <c r="AB218" s="21">
        <v>55000150</v>
      </c>
      <c r="AC218" s="21">
        <v>100</v>
      </c>
      <c r="AD218" s="21"/>
      <c r="AE218" s="21"/>
      <c r="AF218" s="21"/>
      <c r="AG218" s="21"/>
      <c r="AH218" s="21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275</v>
      </c>
      <c r="AI218" s="21">
        <v>0</v>
      </c>
      <c r="AJ218" s="21">
        <v>0</v>
      </c>
      <c r="AK218" s="21">
        <v>0</v>
      </c>
      <c r="AL218" s="21">
        <v>0</v>
      </c>
      <c r="AM218" s="21">
        <v>0</v>
      </c>
      <c r="AN218" s="4" t="str">
        <f t="shared" si="15"/>
        <v>0;0;0;0;0</v>
      </c>
      <c r="AO218" s="21">
        <v>0</v>
      </c>
      <c r="AP218" s="21">
        <v>0</v>
      </c>
      <c r="AQ218" s="21">
        <v>0</v>
      </c>
      <c r="AR218" s="21">
        <v>0</v>
      </c>
      <c r="AS218" s="21">
        <v>0</v>
      </c>
      <c r="AT218" s="21">
        <v>0</v>
      </c>
      <c r="AU218" s="21">
        <v>0</v>
      </c>
      <c r="AV218" s="21">
        <v>0</v>
      </c>
      <c r="AW218" s="21">
        <v>0</v>
      </c>
      <c r="AX218" s="4" t="str">
        <f t="shared" si="14"/>
        <v>0;0;0;0;0;0;0;0;0</v>
      </c>
      <c r="AY218" s="56" t="s">
        <v>1412</v>
      </c>
      <c r="AZ218" s="4">
        <v>6</v>
      </c>
      <c r="BA218" s="4">
        <v>215</v>
      </c>
      <c r="BB218" s="4"/>
      <c r="BC218" s="21">
        <v>0</v>
      </c>
      <c r="BD218" s="22">
        <v>0</v>
      </c>
      <c r="BE218" s="30">
        <v>0.24098359999999999</v>
      </c>
      <c r="BF218" s="22" t="s">
        <v>1174</v>
      </c>
    </row>
    <row r="219" spans="1:58" ht="14.25" hidden="1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f t="shared" si="12"/>
        <v>0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5">
        <f t="shared" si="13"/>
        <v>-9.75</v>
      </c>
      <c r="U219" s="4">
        <v>30</v>
      </c>
      <c r="V219" s="4">
        <v>15</v>
      </c>
      <c r="W219" s="4">
        <v>0</v>
      </c>
      <c r="X219" s="4" t="s">
        <v>1169</v>
      </c>
      <c r="Y219" s="4" t="s">
        <v>1398</v>
      </c>
      <c r="Z219" s="43">
        <v>55000070</v>
      </c>
      <c r="AA219" s="21">
        <v>100</v>
      </c>
      <c r="AB219" s="21">
        <v>55000214</v>
      </c>
      <c r="AC219" s="21">
        <v>15</v>
      </c>
      <c r="AD219" s="21"/>
      <c r="AE219" s="21"/>
      <c r="AF219" s="21"/>
      <c r="AG219" s="21"/>
      <c r="AH219" s="21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325</v>
      </c>
      <c r="AI219" s="21">
        <v>0</v>
      </c>
      <c r="AJ219" s="21">
        <v>0</v>
      </c>
      <c r="AK219" s="21">
        <v>0</v>
      </c>
      <c r="AL219" s="21">
        <v>0</v>
      </c>
      <c r="AM219" s="21">
        <v>0</v>
      </c>
      <c r="AN219" s="4" t="str">
        <f t="shared" si="15"/>
        <v>0;0;0;0;0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4" t="str">
        <f t="shared" si="14"/>
        <v>0;0;0;0;0;0;0;0;0</v>
      </c>
      <c r="AY219" s="56" t="s">
        <v>1412</v>
      </c>
      <c r="AZ219" s="4">
        <v>6</v>
      </c>
      <c r="BA219" s="4">
        <v>216</v>
      </c>
      <c r="BB219" s="4"/>
      <c r="BC219" s="21">
        <v>0</v>
      </c>
      <c r="BD219" s="22">
        <v>0</v>
      </c>
      <c r="BE219" s="30">
        <v>0.48032789999999997</v>
      </c>
      <c r="BF219" s="22" t="s">
        <v>1173</v>
      </c>
    </row>
    <row r="220" spans="1:58" ht="14.25" hidden="1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f t="shared" si="12"/>
        <v>5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5">
        <f t="shared" si="13"/>
        <v>20.8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1332</v>
      </c>
      <c r="Z220" s="43">
        <v>55000101</v>
      </c>
      <c r="AA220" s="21">
        <v>100</v>
      </c>
      <c r="AB220" s="21"/>
      <c r="AC220" s="21"/>
      <c r="AD220" s="21"/>
      <c r="AE220" s="21"/>
      <c r="AF220" s="21"/>
      <c r="AG220" s="21"/>
      <c r="AH220" s="21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180</v>
      </c>
      <c r="AI220" s="21">
        <v>0</v>
      </c>
      <c r="AJ220" s="21">
        <v>0</v>
      </c>
      <c r="AK220" s="21">
        <v>0</v>
      </c>
      <c r="AL220" s="21">
        <v>0</v>
      </c>
      <c r="AM220" s="21">
        <v>0</v>
      </c>
      <c r="AN220" s="4" t="str">
        <f t="shared" si="15"/>
        <v>0;0;0;0;0</v>
      </c>
      <c r="AO220" s="21">
        <v>0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4" t="str">
        <f t="shared" si="14"/>
        <v>0;0;0;0;0;0;0;0;0</v>
      </c>
      <c r="AY220" s="56" t="s">
        <v>1412</v>
      </c>
      <c r="AZ220" s="4">
        <v>6</v>
      </c>
      <c r="BA220" s="4">
        <v>217</v>
      </c>
      <c r="BB220" s="4"/>
      <c r="BC220" s="21">
        <v>0</v>
      </c>
      <c r="BD220" s="22">
        <v>0</v>
      </c>
      <c r="BE220" s="30">
        <v>0.404918</v>
      </c>
      <c r="BF220" s="22" t="s">
        <v>1174</v>
      </c>
    </row>
    <row r="221" spans="1:58" ht="14.25" hidden="1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f t="shared" si="12"/>
        <v>5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5">
        <f t="shared" si="13"/>
        <v>13.7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1284</v>
      </c>
      <c r="Z221" s="43">
        <v>55000215</v>
      </c>
      <c r="AA221" s="21">
        <v>80</v>
      </c>
      <c r="AB221" s="21">
        <v>55000216</v>
      </c>
      <c r="AC221" s="21">
        <v>70</v>
      </c>
      <c r="AD221" s="21"/>
      <c r="AE221" s="21"/>
      <c r="AF221" s="21"/>
      <c r="AG221" s="21"/>
      <c r="AH221" s="21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670</v>
      </c>
      <c r="AI221" s="21">
        <v>0</v>
      </c>
      <c r="AJ221" s="21">
        <v>0</v>
      </c>
      <c r="AK221" s="21">
        <v>0</v>
      </c>
      <c r="AL221" s="21">
        <v>0</v>
      </c>
      <c r="AM221" s="21">
        <v>0</v>
      </c>
      <c r="AN221" s="4" t="str">
        <f t="shared" si="15"/>
        <v>0;0;0;0;0</v>
      </c>
      <c r="AO221" s="21">
        <v>0</v>
      </c>
      <c r="AP221" s="21">
        <v>0</v>
      </c>
      <c r="AQ221" s="21">
        <v>0</v>
      </c>
      <c r="AR221" s="21">
        <v>0</v>
      </c>
      <c r="AS221" s="21">
        <v>0</v>
      </c>
      <c r="AT221" s="21">
        <v>0</v>
      </c>
      <c r="AU221" s="21">
        <v>0</v>
      </c>
      <c r="AV221" s="21">
        <v>0</v>
      </c>
      <c r="AW221" s="21">
        <v>0</v>
      </c>
      <c r="AX221" s="4" t="str">
        <f t="shared" si="14"/>
        <v>0;0;0;0;0;0;0;0;0</v>
      </c>
      <c r="AY221" s="56" t="s">
        <v>1412</v>
      </c>
      <c r="AZ221" s="4">
        <v>6</v>
      </c>
      <c r="BA221" s="4">
        <v>218</v>
      </c>
      <c r="BB221" s="4"/>
      <c r="BC221" s="21">
        <v>0</v>
      </c>
      <c r="BD221" s="22">
        <v>0</v>
      </c>
      <c r="BE221" s="30">
        <v>0.69672129999999999</v>
      </c>
      <c r="BF221" s="22" t="s">
        <v>1174</v>
      </c>
    </row>
    <row r="222" spans="1:58" ht="14.25" hidden="1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5">
        <f t="shared" si="13"/>
        <v>-0.39999999999999991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1299</v>
      </c>
      <c r="Z222" s="43">
        <v>55000217</v>
      </c>
      <c r="AA222" s="21">
        <v>80</v>
      </c>
      <c r="AB222" s="21"/>
      <c r="AC222" s="21"/>
      <c r="AD222" s="21"/>
      <c r="AE222" s="21"/>
      <c r="AF222" s="21"/>
      <c r="AG222" s="21"/>
      <c r="AH222" s="21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160</v>
      </c>
      <c r="AI222" s="21">
        <v>0</v>
      </c>
      <c r="AJ222" s="21">
        <v>0</v>
      </c>
      <c r="AK222" s="21">
        <v>0</v>
      </c>
      <c r="AL222" s="21">
        <v>0</v>
      </c>
      <c r="AM222" s="21">
        <v>0</v>
      </c>
      <c r="AN222" s="4" t="str">
        <f t="shared" si="15"/>
        <v>0;0;0;0;0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4" t="str">
        <f t="shared" si="14"/>
        <v>0;0;0;0;0;0;0;0;0</v>
      </c>
      <c r="AY222" s="56" t="s">
        <v>1412</v>
      </c>
      <c r="AZ222" s="4">
        <v>6</v>
      </c>
      <c r="BA222" s="4">
        <v>219</v>
      </c>
      <c r="BB222" s="4"/>
      <c r="BC222" s="21">
        <v>0</v>
      </c>
      <c r="BD222" s="22">
        <v>0</v>
      </c>
      <c r="BE222" s="30">
        <v>0.41639340000000002</v>
      </c>
      <c r="BF222" s="22" t="s">
        <v>1174</v>
      </c>
    </row>
    <row r="223" spans="1:58" ht="14.25" hidden="1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f t="shared" si="12"/>
        <v>0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5">
        <f t="shared" si="13"/>
        <v>-9</v>
      </c>
      <c r="U223" s="4">
        <v>10</v>
      </c>
      <c r="V223" s="4">
        <v>0</v>
      </c>
      <c r="W223" s="4">
        <v>0</v>
      </c>
      <c r="X223" s="4" t="s">
        <v>9</v>
      </c>
      <c r="Y223" s="4" t="s">
        <v>1274</v>
      </c>
      <c r="Z223" s="43">
        <v>55000218</v>
      </c>
      <c r="AA223" s="21">
        <v>100</v>
      </c>
      <c r="AB223" s="21"/>
      <c r="AC223" s="21"/>
      <c r="AD223" s="21"/>
      <c r="AE223" s="21"/>
      <c r="AF223" s="21"/>
      <c r="AG223" s="21"/>
      <c r="AH223" s="21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800</v>
      </c>
      <c r="AI223" s="21">
        <v>0</v>
      </c>
      <c r="AJ223" s="21">
        <v>0</v>
      </c>
      <c r="AK223" s="21">
        <v>0</v>
      </c>
      <c r="AL223" s="21">
        <v>0</v>
      </c>
      <c r="AM223" s="21">
        <v>0</v>
      </c>
      <c r="AN223" s="4" t="str">
        <f t="shared" si="15"/>
        <v>0;0;0;0;0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4" t="str">
        <f t="shared" si="14"/>
        <v>0;0;0;0;0;0;0;0;0</v>
      </c>
      <c r="AY223" s="56" t="s">
        <v>1412</v>
      </c>
      <c r="AZ223" s="4">
        <v>6</v>
      </c>
      <c r="BA223" s="4">
        <v>220</v>
      </c>
      <c r="BB223" s="4"/>
      <c r="BC223" s="21">
        <v>0</v>
      </c>
      <c r="BD223" s="22">
        <v>0</v>
      </c>
      <c r="BE223" s="30">
        <v>0.49508200000000002</v>
      </c>
      <c r="BF223" s="22" t="s">
        <v>1174</v>
      </c>
    </row>
    <row r="224" spans="1:58" ht="14.25" hidden="1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f t="shared" si="12"/>
        <v>5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5">
        <f t="shared" si="13"/>
        <v>21.2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1102</v>
      </c>
      <c r="Z224" s="43">
        <v>55000143</v>
      </c>
      <c r="AA224" s="21">
        <v>30</v>
      </c>
      <c r="AB224" s="21">
        <v>55000219</v>
      </c>
      <c r="AC224" s="21">
        <v>100</v>
      </c>
      <c r="AD224" s="21"/>
      <c r="AE224" s="21"/>
      <c r="AF224" s="21"/>
      <c r="AG224" s="21"/>
      <c r="AH224" s="21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320</v>
      </c>
      <c r="AI224" s="21">
        <v>0</v>
      </c>
      <c r="AJ224" s="21">
        <v>0</v>
      </c>
      <c r="AK224" s="21">
        <v>0</v>
      </c>
      <c r="AL224" s="21">
        <v>0</v>
      </c>
      <c r="AM224" s="21">
        <v>0</v>
      </c>
      <c r="AN224" s="4" t="str">
        <f t="shared" si="15"/>
        <v>0;0;0;0;0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4" t="str">
        <f t="shared" si="14"/>
        <v>0;0;0;0;0;0;0;0;0</v>
      </c>
      <c r="AY224" s="56" t="s">
        <v>1412</v>
      </c>
      <c r="AZ224" s="4">
        <v>6</v>
      </c>
      <c r="BA224" s="4">
        <v>221</v>
      </c>
      <c r="BB224" s="4"/>
      <c r="BC224" s="21">
        <v>0</v>
      </c>
      <c r="BD224" s="22">
        <v>0</v>
      </c>
      <c r="BE224" s="30">
        <v>0.83934430000000004</v>
      </c>
      <c r="BF224" s="22" t="s">
        <v>1174</v>
      </c>
    </row>
    <row r="225" spans="1:58" ht="14.25" hidden="1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f t="shared" si="12"/>
        <v>5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5">
        <f t="shared" si="13"/>
        <v>32.520000000000003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1316</v>
      </c>
      <c r="Z225" s="43">
        <v>55000009</v>
      </c>
      <c r="AA225" s="21">
        <v>100</v>
      </c>
      <c r="AB225" s="21">
        <v>55000220</v>
      </c>
      <c r="AC225" s="21">
        <v>100</v>
      </c>
      <c r="AD225" s="21"/>
      <c r="AE225" s="21"/>
      <c r="AF225" s="21"/>
      <c r="AG225" s="21"/>
      <c r="AH225" s="21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252</v>
      </c>
      <c r="AI225" s="21">
        <v>0</v>
      </c>
      <c r="AJ225" s="21">
        <v>0</v>
      </c>
      <c r="AK225" s="21">
        <v>0</v>
      </c>
      <c r="AL225" s="21">
        <v>0</v>
      </c>
      <c r="AM225" s="21">
        <v>0</v>
      </c>
      <c r="AN225" s="4" t="str">
        <f t="shared" si="15"/>
        <v>0;0;0;0;0</v>
      </c>
      <c r="AO225" s="21">
        <v>0</v>
      </c>
      <c r="AP225" s="21">
        <v>0</v>
      </c>
      <c r="AQ225" s="21">
        <v>0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4" t="str">
        <f t="shared" si="14"/>
        <v>0;0;0;0;0;0;0;0;0</v>
      </c>
      <c r="AY225" s="56" t="s">
        <v>1412</v>
      </c>
      <c r="AZ225" s="4">
        <v>6</v>
      </c>
      <c r="BA225" s="4">
        <v>222</v>
      </c>
      <c r="BB225" s="4"/>
      <c r="BC225" s="21">
        <v>0</v>
      </c>
      <c r="BD225" s="22">
        <v>0</v>
      </c>
      <c r="BE225" s="30">
        <v>0.69016390000000005</v>
      </c>
      <c r="BF225" s="22" t="s">
        <v>1174</v>
      </c>
    </row>
    <row r="226" spans="1:58" ht="14.25" hidden="1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f t="shared" si="12"/>
        <v>6</v>
      </c>
      <c r="I226" s="4">
        <v>1</v>
      </c>
      <c r="J226" s="4">
        <v>4</v>
      </c>
      <c r="K226" s="4">
        <v>-30</v>
      </c>
      <c r="L226" s="4">
        <v>-1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5">
        <f t="shared" si="13"/>
        <v>-21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1103</v>
      </c>
      <c r="Z226" s="43">
        <v>55000221</v>
      </c>
      <c r="AA226" s="21">
        <v>100</v>
      </c>
      <c r="AB226" s="21">
        <v>55000187</v>
      </c>
      <c r="AC226" s="21">
        <v>100</v>
      </c>
      <c r="AD226" s="21">
        <v>55010006</v>
      </c>
      <c r="AE226" s="21">
        <v>100</v>
      </c>
      <c r="AF226" s="21"/>
      <c r="AG226" s="21"/>
      <c r="AH226" s="21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600</v>
      </c>
      <c r="AI226" s="21">
        <v>0</v>
      </c>
      <c r="AJ226" s="21">
        <v>0</v>
      </c>
      <c r="AK226" s="21">
        <v>0</v>
      </c>
      <c r="AL226" s="21">
        <v>0</v>
      </c>
      <c r="AM226" s="21">
        <v>0</v>
      </c>
      <c r="AN226" s="4" t="str">
        <f t="shared" si="15"/>
        <v>0;0;0;0;0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4" t="str">
        <f t="shared" si="14"/>
        <v>0;0;0;0;0;0;0;0;0</v>
      </c>
      <c r="AY226" s="56" t="s">
        <v>1412</v>
      </c>
      <c r="AZ226" s="4">
        <v>6</v>
      </c>
      <c r="BA226" s="4">
        <v>223</v>
      </c>
      <c r="BB226" s="4"/>
      <c r="BC226" s="21">
        <v>0</v>
      </c>
      <c r="BD226" s="22">
        <v>0</v>
      </c>
      <c r="BE226" s="30">
        <v>0.82786890000000002</v>
      </c>
      <c r="BF226" s="22" t="s">
        <v>1174</v>
      </c>
    </row>
    <row r="227" spans="1:58" ht="14.25" hidden="1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f t="shared" si="12"/>
        <v>3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5">
        <f t="shared" si="13"/>
        <v>4.5200000000000005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1317</v>
      </c>
      <c r="Z227" s="43">
        <v>55000222</v>
      </c>
      <c r="AA227" s="21">
        <v>100</v>
      </c>
      <c r="AB227" s="21">
        <v>55000254</v>
      </c>
      <c r="AC227" s="21">
        <v>40</v>
      </c>
      <c r="AD227" s="21"/>
      <c r="AE227" s="21"/>
      <c r="AF227" s="21"/>
      <c r="AG227" s="21"/>
      <c r="AH227" s="21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520</v>
      </c>
      <c r="AI227" s="21">
        <v>0</v>
      </c>
      <c r="AJ227" s="21">
        <v>0</v>
      </c>
      <c r="AK227" s="21">
        <v>0</v>
      </c>
      <c r="AL227" s="21">
        <v>0</v>
      </c>
      <c r="AM227" s="21">
        <v>0</v>
      </c>
      <c r="AN227" s="4" t="str">
        <f t="shared" si="15"/>
        <v>0;0;0;0;0</v>
      </c>
      <c r="AO227" s="21">
        <v>0</v>
      </c>
      <c r="AP227" s="21">
        <v>0</v>
      </c>
      <c r="AQ227" s="21">
        <v>0</v>
      </c>
      <c r="AR227" s="21">
        <v>0</v>
      </c>
      <c r="AS227" s="21">
        <v>0</v>
      </c>
      <c r="AT227" s="21">
        <v>0</v>
      </c>
      <c r="AU227" s="21">
        <v>0</v>
      </c>
      <c r="AV227" s="21">
        <v>0.3</v>
      </c>
      <c r="AW227" s="21">
        <v>0</v>
      </c>
      <c r="AX227" s="4" t="str">
        <f t="shared" si="14"/>
        <v>0;0;0;0;0;0;0;0.3;0</v>
      </c>
      <c r="AY227" s="56" t="s">
        <v>1412</v>
      </c>
      <c r="AZ227" s="4">
        <v>6</v>
      </c>
      <c r="BA227" s="4">
        <v>224</v>
      </c>
      <c r="BB227" s="4"/>
      <c r="BC227" s="21">
        <v>0</v>
      </c>
      <c r="BD227" s="22">
        <v>0</v>
      </c>
      <c r="BE227" s="30">
        <v>0.8</v>
      </c>
      <c r="BF227" s="22" t="s">
        <v>1174</v>
      </c>
    </row>
    <row r="228" spans="1:58" ht="14.25" hidden="1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f t="shared" si="12"/>
        <v>5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5">
        <f t="shared" si="13"/>
        <v>23.1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1359</v>
      </c>
      <c r="Z228" s="43">
        <v>55000160</v>
      </c>
      <c r="AA228" s="21">
        <v>15</v>
      </c>
      <c r="AB228" s="21">
        <v>55000245</v>
      </c>
      <c r="AC228" s="21">
        <v>15</v>
      </c>
      <c r="AD228" s="21"/>
      <c r="AE228" s="21"/>
      <c r="AF228" s="21"/>
      <c r="AG228" s="21"/>
      <c r="AH228" s="21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210</v>
      </c>
      <c r="AI228" s="21">
        <v>0</v>
      </c>
      <c r="AJ228" s="21">
        <v>0</v>
      </c>
      <c r="AK228" s="21">
        <v>0</v>
      </c>
      <c r="AL228" s="21">
        <v>0</v>
      </c>
      <c r="AM228" s="21">
        <v>0</v>
      </c>
      <c r="AN228" s="4" t="str">
        <f t="shared" si="15"/>
        <v>0;0;0;0;0</v>
      </c>
      <c r="AO228" s="21">
        <v>0</v>
      </c>
      <c r="AP228" s="21">
        <v>0</v>
      </c>
      <c r="AQ228" s="21">
        <v>0</v>
      </c>
      <c r="AR228" s="21">
        <v>0</v>
      </c>
      <c r="AS228" s="21">
        <v>0</v>
      </c>
      <c r="AT228" s="21">
        <v>0</v>
      </c>
      <c r="AU228" s="21">
        <v>0</v>
      </c>
      <c r="AV228" s="21">
        <v>0</v>
      </c>
      <c r="AW228" s="21">
        <v>0</v>
      </c>
      <c r="AX228" s="4" t="str">
        <f t="shared" si="14"/>
        <v>0;0;0;0;0;0;0;0;0</v>
      </c>
      <c r="AY228" s="56" t="s">
        <v>1412</v>
      </c>
      <c r="AZ228" s="4">
        <v>6</v>
      </c>
      <c r="BA228" s="4">
        <v>225</v>
      </c>
      <c r="BB228" s="4"/>
      <c r="BC228" s="21">
        <v>0</v>
      </c>
      <c r="BD228" s="22">
        <v>0</v>
      </c>
      <c r="BE228" s="30">
        <v>0.52295080000000005</v>
      </c>
      <c r="BF228" s="22" t="s">
        <v>1174</v>
      </c>
    </row>
    <row r="229" spans="1:58" ht="14.25" hidden="1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f t="shared" si="12"/>
        <v>2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5">
        <f t="shared" si="13"/>
        <v>0.12000000000000011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1292</v>
      </c>
      <c r="Z229" s="43">
        <v>55000093</v>
      </c>
      <c r="AA229" s="21">
        <v>40</v>
      </c>
      <c r="AB229" s="21">
        <v>55000224</v>
      </c>
      <c r="AC229" s="21">
        <v>100</v>
      </c>
      <c r="AD229" s="21"/>
      <c r="AE229" s="21"/>
      <c r="AF229" s="21"/>
      <c r="AG229" s="21"/>
      <c r="AH229" s="21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212</v>
      </c>
      <c r="AI229" s="21">
        <v>0</v>
      </c>
      <c r="AJ229" s="21">
        <v>0</v>
      </c>
      <c r="AK229" s="21">
        <v>0</v>
      </c>
      <c r="AL229" s="21">
        <v>0</v>
      </c>
      <c r="AM229" s="21">
        <v>0</v>
      </c>
      <c r="AN229" s="4" t="str">
        <f t="shared" si="15"/>
        <v>0;0;0;0;0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4" t="str">
        <f t="shared" si="14"/>
        <v>0;0;0;0;0;0;0;0;0</v>
      </c>
      <c r="AY229" s="56" t="s">
        <v>1412</v>
      </c>
      <c r="AZ229" s="4">
        <v>6</v>
      </c>
      <c r="BA229" s="4">
        <v>226</v>
      </c>
      <c r="BB229" s="4"/>
      <c r="BC229" s="21">
        <v>0</v>
      </c>
      <c r="BD229" s="22">
        <v>0</v>
      </c>
      <c r="BE229" s="30">
        <v>0.47540979999999999</v>
      </c>
      <c r="BF229" s="22" t="s">
        <v>1174</v>
      </c>
    </row>
    <row r="230" spans="1:58" ht="14.25" hidden="1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f t="shared" si="12"/>
        <v>5</v>
      </c>
      <c r="I230" s="4">
        <v>1</v>
      </c>
      <c r="J230" s="4">
        <v>0</v>
      </c>
      <c r="K230" s="4">
        <v>10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5">
        <f t="shared" si="13"/>
        <v>15</v>
      </c>
      <c r="U230" s="4">
        <v>10</v>
      </c>
      <c r="V230" s="4">
        <v>0</v>
      </c>
      <c r="W230" s="4">
        <v>0</v>
      </c>
      <c r="X230" s="4" t="s">
        <v>9</v>
      </c>
      <c r="Y230" s="4" t="s">
        <v>1311</v>
      </c>
      <c r="Z230" s="43">
        <v>55000225</v>
      </c>
      <c r="AA230" s="21">
        <v>100</v>
      </c>
      <c r="AB230" s="21"/>
      <c r="AC230" s="21"/>
      <c r="AD230" s="21"/>
      <c r="AE230" s="21"/>
      <c r="AF230" s="21"/>
      <c r="AG230" s="21"/>
      <c r="AH230" s="21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500</v>
      </c>
      <c r="AI230" s="21">
        <v>0</v>
      </c>
      <c r="AJ230" s="21">
        <v>0</v>
      </c>
      <c r="AK230" s="21">
        <v>0</v>
      </c>
      <c r="AL230" s="21">
        <v>0</v>
      </c>
      <c r="AM230" s="21">
        <v>0</v>
      </c>
      <c r="AN230" s="4" t="str">
        <f t="shared" si="15"/>
        <v>0;0;0;0;0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4" t="str">
        <f t="shared" si="14"/>
        <v>0;0;0;0;0;0;0;0;0</v>
      </c>
      <c r="AY230" s="56" t="s">
        <v>1412</v>
      </c>
      <c r="AZ230" s="4">
        <v>6</v>
      </c>
      <c r="BA230" s="4">
        <v>227</v>
      </c>
      <c r="BB230" s="4"/>
      <c r="BC230" s="21">
        <v>0</v>
      </c>
      <c r="BD230" s="22">
        <v>0</v>
      </c>
      <c r="BE230" s="30">
        <v>5.2459020000000002E-2</v>
      </c>
      <c r="BF230" s="22" t="s">
        <v>1174</v>
      </c>
    </row>
    <row r="231" spans="1:58" ht="14.25" hidden="1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f t="shared" si="12"/>
        <v>1</v>
      </c>
      <c r="I231" s="4">
        <v>2</v>
      </c>
      <c r="J231" s="4">
        <v>-15</v>
      </c>
      <c r="K231" s="4">
        <v>9</v>
      </c>
      <c r="L231" s="4">
        <v>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5">
        <f t="shared" si="13"/>
        <v>0</v>
      </c>
      <c r="U231" s="4">
        <v>10</v>
      </c>
      <c r="V231" s="4">
        <v>0</v>
      </c>
      <c r="W231" s="4">
        <v>0</v>
      </c>
      <c r="X231" s="4" t="s">
        <v>9</v>
      </c>
      <c r="Y231" s="4" t="s">
        <v>1312</v>
      </c>
      <c r="Z231" s="43">
        <v>55000226</v>
      </c>
      <c r="AA231" s="21">
        <v>100</v>
      </c>
      <c r="AB231" s="21"/>
      <c r="AC231" s="21"/>
      <c r="AD231" s="21"/>
      <c r="AE231" s="21"/>
      <c r="AF231" s="21"/>
      <c r="AG231" s="21"/>
      <c r="AH231" s="21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500</v>
      </c>
      <c r="AI231" s="21">
        <v>0</v>
      </c>
      <c r="AJ231" s="21">
        <v>0</v>
      </c>
      <c r="AK231" s="21">
        <v>0</v>
      </c>
      <c r="AL231" s="21">
        <v>0</v>
      </c>
      <c r="AM231" s="21">
        <v>0</v>
      </c>
      <c r="AN231" s="4" t="str">
        <f t="shared" si="15"/>
        <v>0;0;0;0;0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4" t="str">
        <f t="shared" si="14"/>
        <v>0;0;0;0;0;0;0;0;0</v>
      </c>
      <c r="AY231" s="56" t="s">
        <v>1412</v>
      </c>
      <c r="AZ231" s="4">
        <v>6</v>
      </c>
      <c r="BA231" s="4">
        <v>228</v>
      </c>
      <c r="BB231" s="4"/>
      <c r="BC231" s="21">
        <v>0</v>
      </c>
      <c r="BD231" s="22">
        <v>0</v>
      </c>
      <c r="BE231" s="30">
        <v>5.4098359999999998E-2</v>
      </c>
      <c r="BF231" s="22" t="s">
        <v>1174</v>
      </c>
    </row>
    <row r="232" spans="1:58" ht="14.25" hidden="1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f t="shared" si="12"/>
        <v>0</v>
      </c>
      <c r="I232" s="4">
        <v>1</v>
      </c>
      <c r="J232" s="4">
        <v>-20</v>
      </c>
      <c r="K232" s="4">
        <v>15</v>
      </c>
      <c r="L232" s="4">
        <v>-2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5">
        <f t="shared" si="13"/>
        <v>-7</v>
      </c>
      <c r="U232" s="4">
        <v>10</v>
      </c>
      <c r="V232" s="4">
        <v>0</v>
      </c>
      <c r="W232" s="4">
        <v>0</v>
      </c>
      <c r="X232" s="4" t="s">
        <v>9</v>
      </c>
      <c r="Y232" s="4"/>
      <c r="Z232" s="43"/>
      <c r="AA232" s="21"/>
      <c r="AB232" s="21"/>
      <c r="AC232" s="21"/>
      <c r="AD232" s="21"/>
      <c r="AE232" s="21"/>
      <c r="AF232" s="21"/>
      <c r="AG232" s="21"/>
      <c r="AH232" s="21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1">
        <v>0</v>
      </c>
      <c r="AJ232" s="21">
        <v>0</v>
      </c>
      <c r="AK232" s="21">
        <v>0</v>
      </c>
      <c r="AL232" s="21">
        <v>0</v>
      </c>
      <c r="AM232" s="21">
        <v>0</v>
      </c>
      <c r="AN232" s="4" t="str">
        <f t="shared" si="15"/>
        <v>0;0;0;0;0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4" t="str">
        <f t="shared" si="14"/>
        <v>0;0;0;0;0;0;0;0;0</v>
      </c>
      <c r="AY232" s="56" t="s">
        <v>1412</v>
      </c>
      <c r="AZ232" s="4">
        <v>6</v>
      </c>
      <c r="BA232" s="4">
        <v>229</v>
      </c>
      <c r="BB232" s="4"/>
      <c r="BC232" s="21">
        <v>0</v>
      </c>
      <c r="BD232" s="22">
        <v>0</v>
      </c>
      <c r="BE232" s="30">
        <v>3.9344259999999999E-2</v>
      </c>
      <c r="BF232" s="22" t="s">
        <v>1175</v>
      </c>
    </row>
    <row r="233" spans="1:58" ht="14.25" hidden="1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f t="shared" si="12"/>
        <v>5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5">
        <f t="shared" si="13"/>
        <v>24.32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1379</v>
      </c>
      <c r="Z233" s="43">
        <v>55000120</v>
      </c>
      <c r="AA233" s="21">
        <v>20</v>
      </c>
      <c r="AB233" s="21"/>
      <c r="AC233" s="21"/>
      <c r="AD233" s="21"/>
      <c r="AE233" s="21"/>
      <c r="AF233" s="21"/>
      <c r="AG233" s="21"/>
      <c r="AH233" s="21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200</v>
      </c>
      <c r="AI233" s="21">
        <v>0</v>
      </c>
      <c r="AJ233" s="21">
        <v>0</v>
      </c>
      <c r="AK233" s="21">
        <v>0</v>
      </c>
      <c r="AL233" s="21">
        <v>0</v>
      </c>
      <c r="AM233" s="21">
        <v>0</v>
      </c>
      <c r="AN233" s="4" t="str">
        <f t="shared" si="15"/>
        <v>0;0;0;0;0</v>
      </c>
      <c r="AO233" s="21">
        <v>0</v>
      </c>
      <c r="AP233" s="21">
        <v>0</v>
      </c>
      <c r="AQ233" s="21">
        <v>0.3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4" t="str">
        <f t="shared" si="14"/>
        <v>0;0;0.3;0;0;0;0;0;0</v>
      </c>
      <c r="AY233" s="56" t="s">
        <v>1412</v>
      </c>
      <c r="AZ233" s="4">
        <v>6</v>
      </c>
      <c r="BA233" s="4">
        <v>230</v>
      </c>
      <c r="BB233" s="4"/>
      <c r="BC233" s="21">
        <v>0</v>
      </c>
      <c r="BD233" s="22">
        <v>0</v>
      </c>
      <c r="BE233" s="30">
        <v>0.54426229999999998</v>
      </c>
      <c r="BF233" s="22" t="s">
        <v>1174</v>
      </c>
    </row>
    <row r="234" spans="1:58" ht="14.25" hidden="1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f t="shared" si="12"/>
        <v>5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5">
        <f t="shared" si="13"/>
        <v>23.12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1104</v>
      </c>
      <c r="Z234" s="43">
        <v>55000002</v>
      </c>
      <c r="AA234" s="21">
        <v>100</v>
      </c>
      <c r="AB234" s="21">
        <v>55000235</v>
      </c>
      <c r="AC234" s="21">
        <v>100</v>
      </c>
      <c r="AD234" s="21"/>
      <c r="AE234" s="21"/>
      <c r="AF234" s="21"/>
      <c r="AG234" s="21"/>
      <c r="AH234" s="21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180</v>
      </c>
      <c r="AI234" s="21">
        <v>0</v>
      </c>
      <c r="AJ234" s="21">
        <v>0</v>
      </c>
      <c r="AK234" s="21">
        <v>0</v>
      </c>
      <c r="AL234" s="21">
        <v>0</v>
      </c>
      <c r="AM234" s="21">
        <v>0</v>
      </c>
      <c r="AN234" s="4" t="str">
        <f t="shared" si="15"/>
        <v>0;0;0;0;0</v>
      </c>
      <c r="AO234" s="21">
        <v>0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0.3</v>
      </c>
      <c r="AX234" s="4" t="str">
        <f t="shared" si="14"/>
        <v>0;0;0;0;0;0;0;0;0.3</v>
      </c>
      <c r="AY234" s="56" t="s">
        <v>1412</v>
      </c>
      <c r="AZ234" s="4">
        <v>6</v>
      </c>
      <c r="BA234" s="4">
        <v>231</v>
      </c>
      <c r="BB234" s="4"/>
      <c r="BC234" s="21">
        <v>0</v>
      </c>
      <c r="BD234" s="22">
        <v>0</v>
      </c>
      <c r="BE234" s="30">
        <v>0.8573771</v>
      </c>
      <c r="BF234" s="22" t="s">
        <v>1174</v>
      </c>
    </row>
    <row r="235" spans="1:58" ht="14.25" hidden="1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f t="shared" si="12"/>
        <v>5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5">
        <f t="shared" si="13"/>
        <v>12.8</v>
      </c>
      <c r="U235" s="4">
        <v>10</v>
      </c>
      <c r="V235" s="4">
        <v>0</v>
      </c>
      <c r="W235" s="4">
        <v>0</v>
      </c>
      <c r="X235" s="4" t="s">
        <v>6</v>
      </c>
      <c r="Y235" s="4" t="s">
        <v>1105</v>
      </c>
      <c r="Z235" s="43">
        <v>55000087</v>
      </c>
      <c r="AA235" s="21">
        <v>30</v>
      </c>
      <c r="AB235" s="21">
        <v>55000237</v>
      </c>
      <c r="AC235" s="21">
        <v>100</v>
      </c>
      <c r="AD235" s="21"/>
      <c r="AE235" s="21"/>
      <c r="AF235" s="21"/>
      <c r="AG235" s="21"/>
      <c r="AH235" s="21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180</v>
      </c>
      <c r="AI235" s="21">
        <v>0</v>
      </c>
      <c r="AJ235" s="21">
        <v>0</v>
      </c>
      <c r="AK235" s="21">
        <v>0</v>
      </c>
      <c r="AL235" s="21">
        <v>0</v>
      </c>
      <c r="AM235" s="21">
        <v>0</v>
      </c>
      <c r="AN235" s="4" t="str">
        <f t="shared" si="15"/>
        <v>0;0;0;0;0</v>
      </c>
      <c r="AO235" s="21">
        <v>0</v>
      </c>
      <c r="AP235" s="21">
        <v>0</v>
      </c>
      <c r="AQ235" s="21">
        <v>0</v>
      </c>
      <c r="AR235" s="21">
        <v>0</v>
      </c>
      <c r="AS235" s="21">
        <v>0</v>
      </c>
      <c r="AT235" s="21">
        <v>0</v>
      </c>
      <c r="AU235" s="21">
        <v>0</v>
      </c>
      <c r="AV235" s="21">
        <v>0</v>
      </c>
      <c r="AW235" s="21">
        <v>0</v>
      </c>
      <c r="AX235" s="4" t="str">
        <f t="shared" si="14"/>
        <v>0;0;0;0;0;0;0;0;0</v>
      </c>
      <c r="AY235" s="56" t="s">
        <v>1412</v>
      </c>
      <c r="AZ235" s="4">
        <v>6</v>
      </c>
      <c r="BA235" s="4">
        <v>232</v>
      </c>
      <c r="BB235" s="4"/>
      <c r="BC235" s="21">
        <v>0</v>
      </c>
      <c r="BD235" s="22">
        <v>0</v>
      </c>
      <c r="BE235" s="30">
        <v>0.595082</v>
      </c>
      <c r="BF235" s="22" t="s">
        <v>1174</v>
      </c>
    </row>
    <row r="236" spans="1:58" ht="14.25" hidden="1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f t="shared" si="12"/>
        <v>5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5">
        <f t="shared" si="13"/>
        <v>10.3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1106</v>
      </c>
      <c r="Z236" s="43">
        <v>55000237</v>
      </c>
      <c r="AA236" s="21">
        <v>100</v>
      </c>
      <c r="AB236" s="21">
        <v>55000241</v>
      </c>
      <c r="AC236" s="21">
        <v>100</v>
      </c>
      <c r="AD236" s="21"/>
      <c r="AE236" s="21"/>
      <c r="AF236" s="21"/>
      <c r="AG236" s="21"/>
      <c r="AH236" s="21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30</v>
      </c>
      <c r="AI236" s="21">
        <v>0</v>
      </c>
      <c r="AJ236" s="21">
        <v>0</v>
      </c>
      <c r="AK236" s="21">
        <v>0</v>
      </c>
      <c r="AL236" s="21">
        <v>0</v>
      </c>
      <c r="AM236" s="21">
        <v>0</v>
      </c>
      <c r="AN236" s="4" t="str">
        <f t="shared" si="15"/>
        <v>0;0;0;0;0</v>
      </c>
      <c r="AO236" s="21">
        <v>0</v>
      </c>
      <c r="AP236" s="21">
        <v>0</v>
      </c>
      <c r="AQ236" s="21">
        <v>0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4" t="str">
        <f t="shared" si="14"/>
        <v>0;0;0;0;0;0;0;0;0</v>
      </c>
      <c r="AY236" s="56" t="s">
        <v>1412</v>
      </c>
      <c r="AZ236" s="4">
        <v>6</v>
      </c>
      <c r="BA236" s="4">
        <v>233</v>
      </c>
      <c r="BB236" s="4"/>
      <c r="BC236" s="21">
        <v>0</v>
      </c>
      <c r="BD236" s="22">
        <v>0</v>
      </c>
      <c r="BE236" s="30">
        <v>0.47704920000000001</v>
      </c>
      <c r="BF236" s="22" t="s">
        <v>1174</v>
      </c>
    </row>
    <row r="237" spans="1:58" ht="14.25" hidden="1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5">
        <f t="shared" si="13"/>
        <v>27.7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1107</v>
      </c>
      <c r="Z237" s="43">
        <v>55000003</v>
      </c>
      <c r="AA237" s="21">
        <v>100</v>
      </c>
      <c r="AB237" s="21">
        <v>55000060</v>
      </c>
      <c r="AC237" s="21">
        <v>100</v>
      </c>
      <c r="AD237" s="21">
        <v>55000238</v>
      </c>
      <c r="AE237" s="21">
        <v>25</v>
      </c>
      <c r="AF237" s="21">
        <v>55010004</v>
      </c>
      <c r="AG237" s="21">
        <v>100</v>
      </c>
      <c r="AH237" s="21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1470</v>
      </c>
      <c r="AI237" s="21">
        <v>0</v>
      </c>
      <c r="AJ237" s="21">
        <v>0</v>
      </c>
      <c r="AK237" s="21">
        <v>0</v>
      </c>
      <c r="AL237" s="21">
        <v>0</v>
      </c>
      <c r="AM237" s="21">
        <v>0</v>
      </c>
      <c r="AN237" s="4" t="str">
        <f t="shared" si="15"/>
        <v>0;0;0;0;0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4" t="str">
        <f t="shared" si="14"/>
        <v>0;0;0;0;0;0;0;0;0</v>
      </c>
      <c r="AY237" s="56" t="s">
        <v>1412</v>
      </c>
      <c r="AZ237" s="4">
        <v>6</v>
      </c>
      <c r="BA237" s="4">
        <v>234</v>
      </c>
      <c r="BB237" s="4"/>
      <c r="BC237" s="21">
        <v>0</v>
      </c>
      <c r="BD237" s="22">
        <v>0</v>
      </c>
      <c r="BE237" s="30">
        <v>0.70327870000000003</v>
      </c>
      <c r="BF237" s="22" t="s">
        <v>1174</v>
      </c>
    </row>
    <row r="238" spans="1:58" ht="14.25" hidden="1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f t="shared" si="12"/>
        <v>4</v>
      </c>
      <c r="I238" s="4">
        <v>2</v>
      </c>
      <c r="J238" s="4">
        <v>4</v>
      </c>
      <c r="K238" s="4">
        <v>4</v>
      </c>
      <c r="L238" s="9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5">
        <f t="shared" si="13"/>
        <v>8.8000000000000007</v>
      </c>
      <c r="U238" s="4">
        <v>10</v>
      </c>
      <c r="V238" s="4">
        <v>25</v>
      </c>
      <c r="W238" s="4">
        <v>0</v>
      </c>
      <c r="X238" s="4" t="s">
        <v>4</v>
      </c>
      <c r="Y238" s="7" t="s">
        <v>1108</v>
      </c>
      <c r="Z238" s="43">
        <v>55000033</v>
      </c>
      <c r="AA238" s="21">
        <v>30</v>
      </c>
      <c r="AB238" s="21">
        <v>55010008</v>
      </c>
      <c r="AC238" s="21">
        <v>100</v>
      </c>
      <c r="AD238" s="21"/>
      <c r="AE238" s="21"/>
      <c r="AF238" s="21"/>
      <c r="AG238" s="21"/>
      <c r="AH238" s="21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780</v>
      </c>
      <c r="AI238" s="21">
        <v>0</v>
      </c>
      <c r="AJ238" s="21">
        <v>0</v>
      </c>
      <c r="AK238" s="21">
        <v>0</v>
      </c>
      <c r="AL238" s="21">
        <v>0</v>
      </c>
      <c r="AM238" s="21">
        <v>0</v>
      </c>
      <c r="AN238" s="4" t="str">
        <f t="shared" si="15"/>
        <v>0;0;0;0;0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4" t="str">
        <f t="shared" si="14"/>
        <v>0;0;0;0;0;0;0;0;0</v>
      </c>
      <c r="AY238" s="56" t="s">
        <v>1412</v>
      </c>
      <c r="AZ238" s="4">
        <v>6</v>
      </c>
      <c r="BA238" s="4">
        <v>235</v>
      </c>
      <c r="BB238" s="4"/>
      <c r="BC238" s="21">
        <v>0</v>
      </c>
      <c r="BD238" s="22">
        <v>0</v>
      </c>
      <c r="BE238" s="30">
        <v>9.3442629999999999E-2</v>
      </c>
      <c r="BF238" s="22" t="s">
        <v>1174</v>
      </c>
    </row>
    <row r="239" spans="1:58" ht="14.25" hidden="1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f t="shared" si="12"/>
        <v>0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5">
        <f t="shared" si="13"/>
        <v>-5.9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1109</v>
      </c>
      <c r="Z239" s="43">
        <v>55000199</v>
      </c>
      <c r="AA239" s="21">
        <v>35</v>
      </c>
      <c r="AB239" s="21">
        <v>55000238</v>
      </c>
      <c r="AC239" s="21">
        <v>20</v>
      </c>
      <c r="AD239" s="21"/>
      <c r="AE239" s="21"/>
      <c r="AF239" s="21"/>
      <c r="AG239" s="21"/>
      <c r="AH239" s="21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410</v>
      </c>
      <c r="AI239" s="21">
        <v>0</v>
      </c>
      <c r="AJ239" s="21">
        <v>0</v>
      </c>
      <c r="AK239" s="21">
        <v>0</v>
      </c>
      <c r="AL239" s="21">
        <v>0</v>
      </c>
      <c r="AM239" s="21">
        <v>0</v>
      </c>
      <c r="AN239" s="4" t="str">
        <f t="shared" si="15"/>
        <v>0;0;0;0;0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4" t="str">
        <f t="shared" si="14"/>
        <v>0;0;0;0;0;0;0;0;0</v>
      </c>
      <c r="AY239" s="56" t="s">
        <v>1412</v>
      </c>
      <c r="AZ239" s="4">
        <v>6</v>
      </c>
      <c r="BA239" s="4">
        <v>236</v>
      </c>
      <c r="BB239" s="4"/>
      <c r="BC239" s="21">
        <v>0</v>
      </c>
      <c r="BD239" s="22">
        <v>0</v>
      </c>
      <c r="BE239" s="30">
        <v>0.77377050000000003</v>
      </c>
      <c r="BF239" s="22" t="s">
        <v>1174</v>
      </c>
    </row>
    <row r="240" spans="1:58" ht="14.25" hidden="1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f t="shared" si="12"/>
        <v>5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5">
        <f t="shared" si="13"/>
        <v>23.32</v>
      </c>
      <c r="U240" s="4">
        <v>10</v>
      </c>
      <c r="V240" s="4">
        <v>15</v>
      </c>
      <c r="W240" s="4">
        <v>0</v>
      </c>
      <c r="X240" s="4" t="s">
        <v>2</v>
      </c>
      <c r="Y240" s="4" t="s">
        <v>1282</v>
      </c>
      <c r="Z240" s="43">
        <v>55000006</v>
      </c>
      <c r="AA240" s="21">
        <v>100</v>
      </c>
      <c r="AB240" s="21">
        <v>55000223</v>
      </c>
      <c r="AC240" s="21">
        <v>100</v>
      </c>
      <c r="AD240" s="21"/>
      <c r="AE240" s="21"/>
      <c r="AF240" s="21"/>
      <c r="AG240" s="21"/>
      <c r="AH240" s="21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132</v>
      </c>
      <c r="AI240" s="21">
        <v>0</v>
      </c>
      <c r="AJ240" s="21">
        <v>0</v>
      </c>
      <c r="AK240" s="21">
        <v>0</v>
      </c>
      <c r="AL240" s="21">
        <v>0</v>
      </c>
      <c r="AM240" s="21">
        <v>0</v>
      </c>
      <c r="AN240" s="4" t="str">
        <f t="shared" si="15"/>
        <v>0;0;0;0;0</v>
      </c>
      <c r="AO240" s="21">
        <v>0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4" t="str">
        <f t="shared" si="14"/>
        <v>0;0;0;0;0;0;0;0;0</v>
      </c>
      <c r="AY240" s="56" t="s">
        <v>1412</v>
      </c>
      <c r="AZ240" s="4">
        <v>6</v>
      </c>
      <c r="BA240" s="4">
        <v>237</v>
      </c>
      <c r="BB240" s="4"/>
      <c r="BC240" s="21">
        <v>0</v>
      </c>
      <c r="BD240" s="22">
        <v>0</v>
      </c>
      <c r="BE240" s="30">
        <v>0.63934429999999998</v>
      </c>
      <c r="BF240" s="22" t="s">
        <v>1174</v>
      </c>
    </row>
    <row r="241" spans="1:58" ht="14.25" hidden="1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f t="shared" si="12"/>
        <v>0</v>
      </c>
      <c r="I241" s="4">
        <v>6</v>
      </c>
      <c r="J241" s="4">
        <v>-3</v>
      </c>
      <c r="K241" s="4">
        <v>-10</v>
      </c>
      <c r="L241" s="9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5">
        <f t="shared" si="13"/>
        <v>-9.1690000000000005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1110</v>
      </c>
      <c r="Z241" s="43">
        <v>55000216</v>
      </c>
      <c r="AA241" s="21">
        <v>70</v>
      </c>
      <c r="AB241" s="21">
        <v>55000234</v>
      </c>
      <c r="AC241" s="21">
        <v>70</v>
      </c>
      <c r="AD241" s="21">
        <v>55000255</v>
      </c>
      <c r="AE241" s="21">
        <v>100</v>
      </c>
      <c r="AF241" s="21">
        <v>55000279</v>
      </c>
      <c r="AG241" s="21">
        <v>50</v>
      </c>
      <c r="AH241" s="21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1483.1</v>
      </c>
      <c r="AI241" s="21">
        <v>0</v>
      </c>
      <c r="AJ241" s="21">
        <v>0</v>
      </c>
      <c r="AK241" s="21">
        <v>0</v>
      </c>
      <c r="AL241" s="21">
        <v>0</v>
      </c>
      <c r="AM241" s="21">
        <v>0</v>
      </c>
      <c r="AN241" s="4" t="str">
        <f t="shared" si="15"/>
        <v>0;0;0;0;0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4" t="str">
        <f t="shared" si="14"/>
        <v>0;0;0;0;0;0;0;0;0</v>
      </c>
      <c r="AY241" s="56" t="s">
        <v>1412</v>
      </c>
      <c r="AZ241" s="4">
        <v>3</v>
      </c>
      <c r="BA241" s="4">
        <v>238</v>
      </c>
      <c r="BB241" s="4"/>
      <c r="BC241" s="21">
        <v>0</v>
      </c>
      <c r="BD241" s="22">
        <v>0</v>
      </c>
      <c r="BE241" s="30">
        <v>0.89016399999999996</v>
      </c>
      <c r="BF241" s="22" t="s">
        <v>1174</v>
      </c>
    </row>
    <row r="242" spans="1:58" ht="14.25" hidden="1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f t="shared" si="12"/>
        <v>2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5">
        <f t="shared" si="13"/>
        <v>0.32000000000000006</v>
      </c>
      <c r="U242" s="4">
        <v>10</v>
      </c>
      <c r="V242" s="4">
        <v>20</v>
      </c>
      <c r="W242" s="4">
        <v>0</v>
      </c>
      <c r="X242" s="4" t="s">
        <v>4</v>
      </c>
      <c r="Y242" s="4" t="s">
        <v>1111</v>
      </c>
      <c r="Z242" s="43">
        <v>55000010</v>
      </c>
      <c r="AA242" s="21">
        <v>100</v>
      </c>
      <c r="AB242" s="21">
        <v>55000014</v>
      </c>
      <c r="AC242" s="21">
        <v>100</v>
      </c>
      <c r="AD242" s="21"/>
      <c r="AE242" s="21"/>
      <c r="AF242" s="21"/>
      <c r="AG242" s="21"/>
      <c r="AH242" s="21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132</v>
      </c>
      <c r="AI242" s="21">
        <v>0</v>
      </c>
      <c r="AJ242" s="21">
        <v>0</v>
      </c>
      <c r="AK242" s="21">
        <v>0</v>
      </c>
      <c r="AL242" s="21">
        <v>0</v>
      </c>
      <c r="AM242" s="21">
        <v>0</v>
      </c>
      <c r="AN242" s="4" t="str">
        <f t="shared" si="15"/>
        <v>0;0;0;0;0</v>
      </c>
      <c r="AO242" s="21">
        <v>0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4" t="str">
        <f t="shared" si="14"/>
        <v>0;0;0;0;0;0;0;0;0</v>
      </c>
      <c r="AY242" s="56" t="s">
        <v>1412</v>
      </c>
      <c r="AZ242" s="4">
        <v>6</v>
      </c>
      <c r="BA242" s="4">
        <v>239</v>
      </c>
      <c r="BB242" s="4"/>
      <c r="BC242" s="21">
        <v>0</v>
      </c>
      <c r="BD242" s="22">
        <v>0</v>
      </c>
      <c r="BE242" s="30">
        <v>0.51311479999999998</v>
      </c>
      <c r="BF242" s="22" t="s">
        <v>1174</v>
      </c>
    </row>
    <row r="243" spans="1:58" ht="14.25" hidden="1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5">
        <f t="shared" si="13"/>
        <v>17.8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1364</v>
      </c>
      <c r="Z243" s="43">
        <v>55000037</v>
      </c>
      <c r="AA243" s="21">
        <v>50</v>
      </c>
      <c r="AB243" s="21">
        <v>55000256</v>
      </c>
      <c r="AC243" s="21">
        <v>100</v>
      </c>
      <c r="AD243" s="21">
        <v>55000257</v>
      </c>
      <c r="AE243" s="21">
        <v>100</v>
      </c>
      <c r="AF243" s="21"/>
      <c r="AG243" s="21"/>
      <c r="AH243" s="21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480</v>
      </c>
      <c r="AI243" s="21">
        <v>0</v>
      </c>
      <c r="AJ243" s="21">
        <v>0</v>
      </c>
      <c r="AK243" s="21">
        <v>0</v>
      </c>
      <c r="AL243" s="21">
        <v>0</v>
      </c>
      <c r="AM243" s="21">
        <v>0</v>
      </c>
      <c r="AN243" s="4" t="str">
        <f t="shared" si="15"/>
        <v>0;0;0;0;0</v>
      </c>
      <c r="AO243" s="21">
        <v>0</v>
      </c>
      <c r="AP243" s="21">
        <v>0</v>
      </c>
      <c r="AQ243" s="21">
        <v>0</v>
      </c>
      <c r="AR243" s="21">
        <v>0</v>
      </c>
      <c r="AS243" s="21">
        <v>0</v>
      </c>
      <c r="AT243" s="21">
        <v>0</v>
      </c>
      <c r="AU243" s="21">
        <v>0</v>
      </c>
      <c r="AV243" s="21">
        <v>0</v>
      </c>
      <c r="AW243" s="21">
        <v>0</v>
      </c>
      <c r="AX243" s="4" t="str">
        <f t="shared" si="14"/>
        <v>0;0;0;0;0;0;0;0;0</v>
      </c>
      <c r="AY243" s="56" t="s">
        <v>1412</v>
      </c>
      <c r="AZ243" s="4">
        <v>6</v>
      </c>
      <c r="BA243" s="4">
        <v>240</v>
      </c>
      <c r="BB243" s="4"/>
      <c r="BC243" s="21">
        <v>0</v>
      </c>
      <c r="BD243" s="22">
        <v>0</v>
      </c>
      <c r="BE243" s="30">
        <v>0.54590170000000005</v>
      </c>
      <c r="BF243" s="22" t="s">
        <v>1174</v>
      </c>
    </row>
    <row r="244" spans="1:58" ht="14.25" hidden="1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f t="shared" si="12"/>
        <v>5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5">
        <f t="shared" si="13"/>
        <v>29.5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1283</v>
      </c>
      <c r="Z244" s="43">
        <v>55000131</v>
      </c>
      <c r="AA244" s="21">
        <v>50</v>
      </c>
      <c r="AB244" s="21">
        <v>55010004</v>
      </c>
      <c r="AC244" s="21">
        <v>100</v>
      </c>
      <c r="AD244" s="21"/>
      <c r="AE244" s="21"/>
      <c r="AF244" s="21"/>
      <c r="AG244" s="21"/>
      <c r="AH244" s="21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850</v>
      </c>
      <c r="AI244" s="21">
        <v>0</v>
      </c>
      <c r="AJ244" s="21">
        <v>0</v>
      </c>
      <c r="AK244" s="21">
        <v>0</v>
      </c>
      <c r="AL244" s="21">
        <v>0</v>
      </c>
      <c r="AM244" s="21">
        <v>0</v>
      </c>
      <c r="AN244" s="4" t="str">
        <f t="shared" si="15"/>
        <v>0;0;0;0;0</v>
      </c>
      <c r="AO244" s="21">
        <v>0</v>
      </c>
      <c r="AP244" s="21">
        <v>0</v>
      </c>
      <c r="AQ244" s="21">
        <v>0</v>
      </c>
      <c r="AR244" s="21">
        <v>0</v>
      </c>
      <c r="AS244" s="21">
        <v>0</v>
      </c>
      <c r="AT244" s="21">
        <v>0</v>
      </c>
      <c r="AU244" s="21">
        <v>0</v>
      </c>
      <c r="AV244" s="21">
        <v>0</v>
      </c>
      <c r="AW244" s="21">
        <v>0</v>
      </c>
      <c r="AX244" s="4" t="str">
        <f t="shared" si="14"/>
        <v>0;0;0;0;0;0;0;0;0</v>
      </c>
      <c r="AY244" s="56" t="s">
        <v>1412</v>
      </c>
      <c r="AZ244" s="4">
        <v>6</v>
      </c>
      <c r="BA244" s="4">
        <v>241</v>
      </c>
      <c r="BB244" s="4"/>
      <c r="BC244" s="21">
        <v>0</v>
      </c>
      <c r="BD244" s="22">
        <v>0</v>
      </c>
      <c r="BE244" s="30">
        <v>0.62131150000000002</v>
      </c>
      <c r="BF244" s="22" t="s">
        <v>1174</v>
      </c>
    </row>
    <row r="245" spans="1:58" ht="14.25" hidden="1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f t="shared" si="12"/>
        <v>1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5">
        <f t="shared" si="13"/>
        <v>-0.84999999999999964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1213</v>
      </c>
      <c r="Z245" s="43">
        <v>55000131</v>
      </c>
      <c r="AA245" s="21">
        <v>50</v>
      </c>
      <c r="AB245" s="21">
        <v>55000208</v>
      </c>
      <c r="AC245" s="21">
        <v>70</v>
      </c>
      <c r="AD245" s="21">
        <v>55000253</v>
      </c>
      <c r="AE245" s="21">
        <v>100</v>
      </c>
      <c r="AF245" s="21">
        <v>55010004</v>
      </c>
      <c r="AG245" s="21">
        <v>100</v>
      </c>
      <c r="AH245" s="21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915</v>
      </c>
      <c r="AI245" s="21">
        <v>0</v>
      </c>
      <c r="AJ245" s="21">
        <v>0</v>
      </c>
      <c r="AK245" s="21">
        <v>0</v>
      </c>
      <c r="AL245" s="21">
        <v>0</v>
      </c>
      <c r="AM245" s="21">
        <v>0</v>
      </c>
      <c r="AN245" s="4" t="str">
        <f t="shared" si="15"/>
        <v>0;0;0;0;0</v>
      </c>
      <c r="AO245" s="21">
        <v>0</v>
      </c>
      <c r="AP245" s="21">
        <v>0</v>
      </c>
      <c r="AQ245" s="21">
        <v>0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4" t="str">
        <f t="shared" si="14"/>
        <v>0;0;0;0;0;0;0;0;0</v>
      </c>
      <c r="AY245" s="56" t="s">
        <v>1412</v>
      </c>
      <c r="AZ245" s="4">
        <v>4</v>
      </c>
      <c r="BA245" s="4">
        <v>242</v>
      </c>
      <c r="BB245" s="4"/>
      <c r="BC245" s="21">
        <v>0</v>
      </c>
      <c r="BD245" s="22">
        <v>0</v>
      </c>
      <c r="BE245" s="30">
        <v>0.84590169999999998</v>
      </c>
      <c r="BF245" s="22" t="s">
        <v>1174</v>
      </c>
    </row>
    <row r="246" spans="1:58" ht="14.25" hidden="1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f t="shared" si="12"/>
        <v>5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5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1195</v>
      </c>
      <c r="Z246" s="43">
        <v>55000216</v>
      </c>
      <c r="AA246" s="21">
        <v>100</v>
      </c>
      <c r="AB246" s="21"/>
      <c r="AC246" s="21"/>
      <c r="AD246" s="21"/>
      <c r="AE246" s="21"/>
      <c r="AF246" s="21"/>
      <c r="AG246" s="21"/>
      <c r="AH246" s="21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500</v>
      </c>
      <c r="AI246" s="21">
        <v>0</v>
      </c>
      <c r="AJ246" s="21">
        <v>0</v>
      </c>
      <c r="AK246" s="21">
        <v>0</v>
      </c>
      <c r="AL246" s="21">
        <v>0</v>
      </c>
      <c r="AM246" s="21">
        <v>0</v>
      </c>
      <c r="AN246" s="4" t="str">
        <f t="shared" si="15"/>
        <v>0;0;0;0;0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4" t="str">
        <f t="shared" si="14"/>
        <v>0;0;0;0;0;0;0;0;0</v>
      </c>
      <c r="AY246" s="56" t="s">
        <v>1412</v>
      </c>
      <c r="AZ246" s="4">
        <v>4</v>
      </c>
      <c r="BA246" s="4">
        <v>243</v>
      </c>
      <c r="BB246" s="4"/>
      <c r="BC246" s="21">
        <v>0</v>
      </c>
      <c r="BD246" s="22">
        <v>0</v>
      </c>
      <c r="BE246" s="30">
        <v>0.85245899999999997</v>
      </c>
      <c r="BF246" s="22" t="s">
        <v>1174</v>
      </c>
    </row>
    <row r="247" spans="1:58" ht="14.25" hidden="1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f t="shared" si="12"/>
        <v>5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5">
        <f t="shared" si="13"/>
        <v>34.700000000000003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1112</v>
      </c>
      <c r="Z247" s="43">
        <v>55000258</v>
      </c>
      <c r="AA247" s="21">
        <v>40</v>
      </c>
      <c r="AB247" s="21">
        <v>55000259</v>
      </c>
      <c r="AC247" s="21">
        <v>70</v>
      </c>
      <c r="AD247" s="21">
        <v>55010004</v>
      </c>
      <c r="AE247" s="21">
        <v>100</v>
      </c>
      <c r="AF247" s="21"/>
      <c r="AG247" s="21"/>
      <c r="AH247" s="21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1070</v>
      </c>
      <c r="AI247" s="21">
        <v>0</v>
      </c>
      <c r="AJ247" s="21">
        <v>0</v>
      </c>
      <c r="AK247" s="21">
        <v>0</v>
      </c>
      <c r="AL247" s="21">
        <v>0</v>
      </c>
      <c r="AM247" s="21">
        <v>0</v>
      </c>
      <c r="AN247" s="4" t="str">
        <f t="shared" si="15"/>
        <v>0;0;0;0;0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4" t="str">
        <f t="shared" si="14"/>
        <v>0;0;0;0;0;0;0;0;0</v>
      </c>
      <c r="AY247" s="56" t="s">
        <v>1412</v>
      </c>
      <c r="AZ247" s="4">
        <v>6</v>
      </c>
      <c r="BA247" s="4">
        <v>244</v>
      </c>
      <c r="BB247" s="4"/>
      <c r="BC247" s="21">
        <v>0</v>
      </c>
      <c r="BD247" s="22">
        <v>0</v>
      </c>
      <c r="BE247" s="30">
        <v>0.90983610000000004</v>
      </c>
      <c r="BF247" s="22" t="s">
        <v>1174</v>
      </c>
    </row>
    <row r="248" spans="1:58" ht="14.25" hidden="1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5">
        <f t="shared" si="13"/>
        <v>1.9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1182</v>
      </c>
      <c r="Z248" s="43">
        <v>55000260</v>
      </c>
      <c r="AA248" s="21">
        <v>30</v>
      </c>
      <c r="AB248" s="21"/>
      <c r="AC248" s="21"/>
      <c r="AD248" s="21"/>
      <c r="AE248" s="21"/>
      <c r="AF248" s="21"/>
      <c r="AG248" s="21"/>
      <c r="AH248" s="21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90</v>
      </c>
      <c r="AI248" s="21">
        <v>0</v>
      </c>
      <c r="AJ248" s="21">
        <v>0</v>
      </c>
      <c r="AK248" s="21">
        <v>0</v>
      </c>
      <c r="AL248" s="21">
        <v>0</v>
      </c>
      <c r="AM248" s="21">
        <v>0</v>
      </c>
      <c r="AN248" s="4" t="str">
        <f t="shared" si="15"/>
        <v>0;0;0;0;0</v>
      </c>
      <c r="AO248" s="21">
        <v>0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4" t="str">
        <f t="shared" si="14"/>
        <v>0;0;0;0;0;0;0;0;0</v>
      </c>
      <c r="AY248" s="56" t="s">
        <v>1412</v>
      </c>
      <c r="AZ248" s="4">
        <v>6</v>
      </c>
      <c r="BA248" s="4">
        <v>245</v>
      </c>
      <c r="BB248" s="4"/>
      <c r="BC248" s="21">
        <v>0</v>
      </c>
      <c r="BD248" s="22">
        <v>0</v>
      </c>
      <c r="BE248" s="30">
        <v>5.0819669999999997E-2</v>
      </c>
      <c r="BF248" s="22" t="s">
        <v>1174</v>
      </c>
    </row>
    <row r="249" spans="1:58" ht="14.25" hidden="1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f t="shared" si="12"/>
        <v>5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5">
        <f t="shared" si="13"/>
        <v>23.55</v>
      </c>
      <c r="U249" s="4">
        <v>10</v>
      </c>
      <c r="V249" s="4">
        <v>15</v>
      </c>
      <c r="W249" s="4">
        <v>0</v>
      </c>
      <c r="X249" s="4" t="s">
        <v>16</v>
      </c>
      <c r="Y249" s="4" t="s">
        <v>1113</v>
      </c>
      <c r="Z249" s="43">
        <v>55000037</v>
      </c>
      <c r="AA249" s="21">
        <v>15</v>
      </c>
      <c r="AB249" s="21">
        <v>55000261</v>
      </c>
      <c r="AC249" s="21">
        <v>40</v>
      </c>
      <c r="AD249" s="21"/>
      <c r="AE249" s="21"/>
      <c r="AF249" s="21"/>
      <c r="AG249" s="21"/>
      <c r="AH249" s="21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155</v>
      </c>
      <c r="AI249" s="21">
        <v>0</v>
      </c>
      <c r="AJ249" s="21">
        <v>0</v>
      </c>
      <c r="AK249" s="21">
        <v>0</v>
      </c>
      <c r="AL249" s="21">
        <v>0</v>
      </c>
      <c r="AM249" s="21">
        <v>0</v>
      </c>
      <c r="AN249" s="4" t="str">
        <f t="shared" si="15"/>
        <v>0;0;0;0;0</v>
      </c>
      <c r="AO249" s="21">
        <v>0</v>
      </c>
      <c r="AP249" s="21">
        <v>0</v>
      </c>
      <c r="AQ249" s="21">
        <v>0</v>
      </c>
      <c r="AR249" s="21">
        <v>0</v>
      </c>
      <c r="AS249" s="21">
        <v>0</v>
      </c>
      <c r="AT249" s="21">
        <v>0</v>
      </c>
      <c r="AU249" s="21">
        <v>0</v>
      </c>
      <c r="AV249" s="21">
        <v>0</v>
      </c>
      <c r="AW249" s="21">
        <v>0</v>
      </c>
      <c r="AX249" s="4" t="str">
        <f t="shared" si="14"/>
        <v>0;0;0;0;0;0;0;0;0</v>
      </c>
      <c r="AY249" s="56" t="s">
        <v>1412</v>
      </c>
      <c r="AZ249" s="4">
        <v>6</v>
      </c>
      <c r="BA249" s="4">
        <v>246</v>
      </c>
      <c r="BB249" s="4"/>
      <c r="BC249" s="21">
        <v>0</v>
      </c>
      <c r="BD249" s="22">
        <v>0</v>
      </c>
      <c r="BE249" s="30">
        <v>0.59836069999999997</v>
      </c>
      <c r="BF249" s="22" t="s">
        <v>1174</v>
      </c>
    </row>
    <row r="250" spans="1:58" ht="14.25" hidden="1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f t="shared" si="12"/>
        <v>5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5">
        <f t="shared" si="13"/>
        <v>35.94</v>
      </c>
      <c r="U250" s="4">
        <v>10</v>
      </c>
      <c r="V250" s="4">
        <v>12</v>
      </c>
      <c r="W250" s="4">
        <v>0</v>
      </c>
      <c r="X250" s="4" t="s">
        <v>2</v>
      </c>
      <c r="Y250" s="4" t="s">
        <v>1114</v>
      </c>
      <c r="Z250" s="43">
        <v>55000209</v>
      </c>
      <c r="AA250" s="21">
        <v>100</v>
      </c>
      <c r="AB250" s="21">
        <v>55000259</v>
      </c>
      <c r="AC250" s="21">
        <v>100</v>
      </c>
      <c r="AD250" s="21">
        <v>55000094</v>
      </c>
      <c r="AE250" s="21">
        <v>15</v>
      </c>
      <c r="AF250" s="21"/>
      <c r="AG250" s="21"/>
      <c r="AH250" s="21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994</v>
      </c>
      <c r="AI250" s="21">
        <v>0</v>
      </c>
      <c r="AJ250" s="21">
        <v>0</v>
      </c>
      <c r="AK250" s="21">
        <v>0</v>
      </c>
      <c r="AL250" s="21">
        <v>0</v>
      </c>
      <c r="AM250" s="21">
        <v>0</v>
      </c>
      <c r="AN250" s="4" t="str">
        <f t="shared" si="15"/>
        <v>0;0;0;0;0</v>
      </c>
      <c r="AO250" s="21">
        <v>0</v>
      </c>
      <c r="AP250" s="21">
        <v>0</v>
      </c>
      <c r="AQ250" s="21">
        <v>0</v>
      </c>
      <c r="AR250" s="21">
        <v>0</v>
      </c>
      <c r="AS250" s="21">
        <v>0</v>
      </c>
      <c r="AT250" s="21">
        <v>0</v>
      </c>
      <c r="AU250" s="21">
        <v>0</v>
      </c>
      <c r="AV250" s="21">
        <v>0</v>
      </c>
      <c r="AW250" s="21">
        <v>0</v>
      </c>
      <c r="AX250" s="4" t="str">
        <f t="shared" si="14"/>
        <v>0;0;0;0;0;0;0;0;0</v>
      </c>
      <c r="AY250" s="56" t="s">
        <v>1412</v>
      </c>
      <c r="AZ250" s="4">
        <v>3</v>
      </c>
      <c r="BA250" s="4">
        <v>247</v>
      </c>
      <c r="BB250" s="4"/>
      <c r="BC250" s="21">
        <v>0</v>
      </c>
      <c r="BD250" s="22">
        <v>0</v>
      </c>
      <c r="BE250" s="30">
        <v>0.94262299999999999</v>
      </c>
      <c r="BF250" s="22" t="s">
        <v>1174</v>
      </c>
    </row>
    <row r="251" spans="1:58" ht="14.25" hidden="1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f t="shared" si="12"/>
        <v>5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5">
        <f t="shared" si="13"/>
        <v>24</v>
      </c>
      <c r="U251" s="4">
        <v>10</v>
      </c>
      <c r="V251" s="4">
        <v>15</v>
      </c>
      <c r="W251" s="4">
        <v>0</v>
      </c>
      <c r="X251" s="4" t="s">
        <v>4</v>
      </c>
      <c r="Y251" s="4" t="s">
        <v>1115</v>
      </c>
      <c r="Z251" s="43">
        <v>55000001</v>
      </c>
      <c r="AA251" s="21">
        <v>100</v>
      </c>
      <c r="AB251" s="21">
        <v>55000263</v>
      </c>
      <c r="AC251" s="21">
        <v>20</v>
      </c>
      <c r="AD251" s="21"/>
      <c r="AE251" s="21"/>
      <c r="AF251" s="21"/>
      <c r="AG251" s="21"/>
      <c r="AH251" s="21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400</v>
      </c>
      <c r="AI251" s="21">
        <v>0</v>
      </c>
      <c r="AJ251" s="21">
        <v>0</v>
      </c>
      <c r="AK251" s="21">
        <v>0</v>
      </c>
      <c r="AL251" s="21">
        <v>0</v>
      </c>
      <c r="AM251" s="21">
        <v>0</v>
      </c>
      <c r="AN251" s="4" t="str">
        <f t="shared" si="15"/>
        <v>0;0;0;0;0</v>
      </c>
      <c r="AO251" s="21">
        <v>0</v>
      </c>
      <c r="AP251" s="21">
        <v>0</v>
      </c>
      <c r="AQ251" s="21">
        <v>0</v>
      </c>
      <c r="AR251" s="21">
        <v>0</v>
      </c>
      <c r="AS251" s="21">
        <v>0</v>
      </c>
      <c r="AT251" s="21">
        <v>0</v>
      </c>
      <c r="AU251" s="21">
        <v>0</v>
      </c>
      <c r="AV251" s="21">
        <v>0</v>
      </c>
      <c r="AW251" s="21">
        <v>0</v>
      </c>
      <c r="AX251" s="4" t="str">
        <f t="shared" si="14"/>
        <v>0;0;0;0;0;0;0;0;0</v>
      </c>
      <c r="AY251" s="56" t="s">
        <v>1412</v>
      </c>
      <c r="AZ251" s="4">
        <v>6</v>
      </c>
      <c r="BA251" s="4">
        <v>248</v>
      </c>
      <c r="BB251" s="4"/>
      <c r="BC251" s="21">
        <v>0</v>
      </c>
      <c r="BD251" s="22">
        <v>0</v>
      </c>
      <c r="BE251" s="30">
        <v>0.35573769999999999</v>
      </c>
      <c r="BF251" s="22" t="s">
        <v>1174</v>
      </c>
    </row>
    <row r="252" spans="1:58" ht="14.25" hidden="1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f t="shared" si="12"/>
        <v>5</v>
      </c>
      <c r="I252" s="4">
        <v>5</v>
      </c>
      <c r="J252" s="4">
        <v>23</v>
      </c>
      <c r="K252" s="4">
        <v>18</v>
      </c>
      <c r="L252" s="9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5">
        <f t="shared" si="13"/>
        <v>41.7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1285</v>
      </c>
      <c r="Z252" s="43">
        <v>55000030</v>
      </c>
      <c r="AA252" s="21">
        <v>40</v>
      </c>
      <c r="AB252" s="21">
        <v>55000123</v>
      </c>
      <c r="AC252" s="21">
        <v>100</v>
      </c>
      <c r="AD252" s="21">
        <v>55000264</v>
      </c>
      <c r="AE252" s="21">
        <v>70</v>
      </c>
      <c r="AF252" s="21"/>
      <c r="AG252" s="21"/>
      <c r="AH252" s="21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570</v>
      </c>
      <c r="AI252" s="21">
        <v>0</v>
      </c>
      <c r="AJ252" s="21">
        <v>0</v>
      </c>
      <c r="AK252" s="21">
        <v>0</v>
      </c>
      <c r="AL252" s="21">
        <v>0</v>
      </c>
      <c r="AM252" s="21">
        <v>0</v>
      </c>
      <c r="AN252" s="4" t="str">
        <f t="shared" si="15"/>
        <v>0;0;0;0;0</v>
      </c>
      <c r="AO252" s="21">
        <v>0</v>
      </c>
      <c r="AP252" s="21">
        <v>0</v>
      </c>
      <c r="AQ252" s="21">
        <v>0</v>
      </c>
      <c r="AR252" s="21">
        <v>0</v>
      </c>
      <c r="AS252" s="21">
        <v>0</v>
      </c>
      <c r="AT252" s="21">
        <v>0</v>
      </c>
      <c r="AU252" s="21">
        <v>0</v>
      </c>
      <c r="AV252" s="21">
        <v>0</v>
      </c>
      <c r="AW252" s="21">
        <v>0</v>
      </c>
      <c r="AX252" s="4" t="str">
        <f t="shared" si="14"/>
        <v>0;0;0;0;0;0;0;0;0</v>
      </c>
      <c r="AY252" s="56" t="s">
        <v>1412</v>
      </c>
      <c r="AZ252" s="4">
        <v>6</v>
      </c>
      <c r="BA252" s="4">
        <v>249</v>
      </c>
      <c r="BB252" s="4"/>
      <c r="BC252" s="21">
        <v>0</v>
      </c>
      <c r="BD252" s="22">
        <v>0</v>
      </c>
      <c r="BE252" s="30">
        <v>0.90163930000000003</v>
      </c>
      <c r="BF252" s="22" t="s">
        <v>1174</v>
      </c>
    </row>
    <row r="253" spans="1:58" ht="14.25" hidden="1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f t="shared" si="12"/>
        <v>5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5">
        <f t="shared" si="13"/>
        <v>16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1318</v>
      </c>
      <c r="Z253" s="43">
        <v>55000265</v>
      </c>
      <c r="AA253" s="21">
        <v>100</v>
      </c>
      <c r="AB253" s="21">
        <v>55000269</v>
      </c>
      <c r="AC253" s="21">
        <v>100</v>
      </c>
      <c r="AD253" s="21"/>
      <c r="AE253" s="21"/>
      <c r="AF253" s="21"/>
      <c r="AG253" s="21"/>
      <c r="AH253" s="21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1300</v>
      </c>
      <c r="AI253" s="21">
        <v>0</v>
      </c>
      <c r="AJ253" s="21">
        <v>0</v>
      </c>
      <c r="AK253" s="21">
        <v>0</v>
      </c>
      <c r="AL253" s="21">
        <v>0</v>
      </c>
      <c r="AM253" s="21">
        <v>0</v>
      </c>
      <c r="AN253" s="4" t="str">
        <f t="shared" si="15"/>
        <v>0;0;0;0;0</v>
      </c>
      <c r="AO253" s="21">
        <v>0</v>
      </c>
      <c r="AP253" s="21">
        <v>0</v>
      </c>
      <c r="AQ253" s="21">
        <v>0</v>
      </c>
      <c r="AR253" s="21">
        <v>0</v>
      </c>
      <c r="AS253" s="21">
        <v>0</v>
      </c>
      <c r="AT253" s="21">
        <v>0</v>
      </c>
      <c r="AU253" s="21">
        <v>0</v>
      </c>
      <c r="AV253" s="21">
        <v>0</v>
      </c>
      <c r="AW253" s="21">
        <v>0</v>
      </c>
      <c r="AX253" s="4" t="str">
        <f t="shared" si="14"/>
        <v>0;0;0;0;0;0;0;0;0</v>
      </c>
      <c r="AY253" s="56" t="s">
        <v>1412</v>
      </c>
      <c r="AZ253" s="4">
        <v>6</v>
      </c>
      <c r="BA253" s="4">
        <v>250</v>
      </c>
      <c r="BB253" s="4"/>
      <c r="BC253" s="21">
        <v>0</v>
      </c>
      <c r="BD253" s="22">
        <v>0</v>
      </c>
      <c r="BE253" s="30">
        <v>0.64918039999999999</v>
      </c>
      <c r="BF253" s="22" t="s">
        <v>1174</v>
      </c>
    </row>
    <row r="254" spans="1:58" ht="14.25" hidden="1">
      <c r="A254">
        <v>51000251</v>
      </c>
      <c r="B254" s="4" t="s">
        <v>261</v>
      </c>
      <c r="C254" s="4" t="s">
        <v>390</v>
      </c>
      <c r="D254" s="25" t="s">
        <v>752</v>
      </c>
      <c r="E254" s="4">
        <v>3</v>
      </c>
      <c r="F254" s="4">
        <v>8</v>
      </c>
      <c r="G254" s="4">
        <v>3</v>
      </c>
      <c r="H254" s="4">
        <f t="shared" si="12"/>
        <v>0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5">
        <f t="shared" si="13"/>
        <v>-2.5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1360</v>
      </c>
      <c r="Z254" s="43">
        <v>55000340</v>
      </c>
      <c r="AA254" s="21">
        <v>100</v>
      </c>
      <c r="AB254" s="21">
        <v>55000266</v>
      </c>
      <c r="AC254" s="21">
        <v>100</v>
      </c>
      <c r="AD254" s="21"/>
      <c r="AE254" s="21"/>
      <c r="AF254" s="21"/>
      <c r="AG254" s="21"/>
      <c r="AH254" s="21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350</v>
      </c>
      <c r="AI254" s="21">
        <v>0</v>
      </c>
      <c r="AJ254" s="21">
        <v>0</v>
      </c>
      <c r="AK254" s="21">
        <v>0</v>
      </c>
      <c r="AL254" s="21">
        <v>0</v>
      </c>
      <c r="AM254" s="21">
        <v>0</v>
      </c>
      <c r="AN254" s="4" t="str">
        <f t="shared" si="15"/>
        <v>0;0;0;0;0</v>
      </c>
      <c r="AO254" s="21">
        <v>0</v>
      </c>
      <c r="AP254" s="21">
        <v>0</v>
      </c>
      <c r="AQ254" s="21">
        <v>0</v>
      </c>
      <c r="AR254" s="21">
        <v>0</v>
      </c>
      <c r="AS254" s="21">
        <v>0</v>
      </c>
      <c r="AT254" s="21">
        <v>0</v>
      </c>
      <c r="AU254" s="21">
        <v>0</v>
      </c>
      <c r="AV254" s="21">
        <v>0</v>
      </c>
      <c r="AW254" s="21">
        <v>0</v>
      </c>
      <c r="AX254" s="4" t="str">
        <f t="shared" si="14"/>
        <v>0;0;0;0;0;0;0;0;0</v>
      </c>
      <c r="AY254" s="56" t="s">
        <v>1412</v>
      </c>
      <c r="AZ254" s="4">
        <v>6</v>
      </c>
      <c r="BA254" s="4">
        <v>251</v>
      </c>
      <c r="BB254" s="4"/>
      <c r="BC254" s="21">
        <v>0</v>
      </c>
      <c r="BD254" s="22">
        <v>0</v>
      </c>
      <c r="BE254" s="30">
        <v>0.49836069999999999</v>
      </c>
      <c r="BF254" s="22" t="s">
        <v>1174</v>
      </c>
    </row>
    <row r="255" spans="1:58" ht="14.25" hidden="1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f t="shared" si="12"/>
        <v>5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5">
        <f t="shared" si="13"/>
        <v>16</v>
      </c>
      <c r="U255" s="4">
        <v>30</v>
      </c>
      <c r="V255" s="4">
        <v>12</v>
      </c>
      <c r="W255" s="4">
        <v>0</v>
      </c>
      <c r="X255" s="4" t="s">
        <v>0</v>
      </c>
      <c r="Y255" s="4" t="s">
        <v>1365</v>
      </c>
      <c r="Z255" s="43">
        <v>55000181</v>
      </c>
      <c r="AA255" s="21">
        <v>15</v>
      </c>
      <c r="AB255" s="21">
        <v>55000267</v>
      </c>
      <c r="AC255" s="21">
        <v>20</v>
      </c>
      <c r="AD255" s="21"/>
      <c r="AE255" s="21"/>
      <c r="AF255" s="21"/>
      <c r="AG255" s="21"/>
      <c r="AH255" s="21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1100</v>
      </c>
      <c r="AI255" s="21">
        <v>0</v>
      </c>
      <c r="AJ255" s="21">
        <v>0</v>
      </c>
      <c r="AK255" s="21">
        <v>0</v>
      </c>
      <c r="AL255" s="21">
        <v>0</v>
      </c>
      <c r="AM255" s="21">
        <v>0</v>
      </c>
      <c r="AN255" s="4" t="str">
        <f t="shared" si="15"/>
        <v>0;0;0;0;0</v>
      </c>
      <c r="AO255" s="21">
        <v>0</v>
      </c>
      <c r="AP255" s="21">
        <v>0</v>
      </c>
      <c r="AQ255" s="21">
        <v>0</v>
      </c>
      <c r="AR255" s="21">
        <v>0</v>
      </c>
      <c r="AS255" s="21">
        <v>0</v>
      </c>
      <c r="AT255" s="21">
        <v>0</v>
      </c>
      <c r="AU255" s="21">
        <v>0</v>
      </c>
      <c r="AV255" s="21">
        <v>0</v>
      </c>
      <c r="AW255" s="21">
        <v>0</v>
      </c>
      <c r="AX255" s="4" t="str">
        <f t="shared" si="14"/>
        <v>0;0;0;0;0;0;0;0;0</v>
      </c>
      <c r="AY255" s="56" t="s">
        <v>1412</v>
      </c>
      <c r="AZ255" s="4">
        <v>6</v>
      </c>
      <c r="BA255" s="4">
        <v>252</v>
      </c>
      <c r="BB255" s="4"/>
      <c r="BC255" s="21">
        <v>0</v>
      </c>
      <c r="BD255" s="22">
        <v>0</v>
      </c>
      <c r="BE255" s="30">
        <v>0.82786890000000002</v>
      </c>
      <c r="BF255" s="22" t="s">
        <v>1173</v>
      </c>
    </row>
    <row r="256" spans="1:58" ht="14.25" hidden="1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f t="shared" si="12"/>
        <v>0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5">
        <f t="shared" si="13"/>
        <v>-4.2</v>
      </c>
      <c r="U256" s="4">
        <v>10</v>
      </c>
      <c r="V256" s="4">
        <v>20</v>
      </c>
      <c r="W256" s="4">
        <v>0</v>
      </c>
      <c r="X256" s="4" t="s">
        <v>4</v>
      </c>
      <c r="Y256" s="4" t="s">
        <v>1196</v>
      </c>
      <c r="Z256" s="43">
        <v>55000032</v>
      </c>
      <c r="AA256" s="21">
        <v>30</v>
      </c>
      <c r="AB256" s="21">
        <v>55010008</v>
      </c>
      <c r="AC256" s="21">
        <v>100</v>
      </c>
      <c r="AD256" s="21"/>
      <c r="AE256" s="21"/>
      <c r="AF256" s="21"/>
      <c r="AG256" s="21"/>
      <c r="AH256" s="21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780</v>
      </c>
      <c r="AI256" s="21">
        <v>0</v>
      </c>
      <c r="AJ256" s="21">
        <v>0</v>
      </c>
      <c r="AK256" s="21">
        <v>0</v>
      </c>
      <c r="AL256" s="21">
        <v>0</v>
      </c>
      <c r="AM256" s="21">
        <v>0</v>
      </c>
      <c r="AN256" s="4" t="str">
        <f t="shared" si="15"/>
        <v>0;0;0;0;0</v>
      </c>
      <c r="AO256" s="21">
        <v>0</v>
      </c>
      <c r="AP256" s="21">
        <v>0</v>
      </c>
      <c r="AQ256" s="21">
        <v>0</v>
      </c>
      <c r="AR256" s="21">
        <v>0</v>
      </c>
      <c r="AS256" s="21">
        <v>0</v>
      </c>
      <c r="AT256" s="21">
        <v>0</v>
      </c>
      <c r="AU256" s="21">
        <v>0</v>
      </c>
      <c r="AV256" s="21">
        <v>0</v>
      </c>
      <c r="AW256" s="21">
        <v>0</v>
      </c>
      <c r="AX256" s="4" t="str">
        <f t="shared" si="14"/>
        <v>0;0;0;0;0;0;0;0;0</v>
      </c>
      <c r="AY256" s="56" t="s">
        <v>1412</v>
      </c>
      <c r="AZ256" s="4">
        <v>6</v>
      </c>
      <c r="BA256" s="4">
        <v>253</v>
      </c>
      <c r="BB256" s="4"/>
      <c r="BC256" s="21">
        <v>0</v>
      </c>
      <c r="BD256" s="22">
        <v>0</v>
      </c>
      <c r="BE256" s="30">
        <v>0.63278690000000004</v>
      </c>
      <c r="BF256" s="22" t="s">
        <v>1174</v>
      </c>
    </row>
    <row r="257" spans="1:58" ht="14.25" hidden="1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5">
        <f t="shared" si="13"/>
        <v>19.399999999999999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1116</v>
      </c>
      <c r="Z257" s="43">
        <v>55000129</v>
      </c>
      <c r="AA257" s="21">
        <v>100</v>
      </c>
      <c r="AB257" s="21">
        <v>55000268</v>
      </c>
      <c r="AC257" s="21">
        <v>20</v>
      </c>
      <c r="AD257" s="21"/>
      <c r="AE257" s="21"/>
      <c r="AF257" s="21"/>
      <c r="AG257" s="21"/>
      <c r="AH257" s="21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340</v>
      </c>
      <c r="AI257" s="21">
        <v>0</v>
      </c>
      <c r="AJ257" s="21">
        <v>0</v>
      </c>
      <c r="AK257" s="21">
        <v>0</v>
      </c>
      <c r="AL257" s="21">
        <v>0</v>
      </c>
      <c r="AM257" s="21">
        <v>0</v>
      </c>
      <c r="AN257" s="4" t="str">
        <f t="shared" si="15"/>
        <v>0;0;0;0;0</v>
      </c>
      <c r="AO257" s="21">
        <v>0</v>
      </c>
      <c r="AP257" s="21">
        <v>0</v>
      </c>
      <c r="AQ257" s="21">
        <v>0</v>
      </c>
      <c r="AR257" s="21">
        <v>0</v>
      </c>
      <c r="AS257" s="21">
        <v>0</v>
      </c>
      <c r="AT257" s="21">
        <v>0</v>
      </c>
      <c r="AU257" s="21">
        <v>0</v>
      </c>
      <c r="AV257" s="21">
        <v>0</v>
      </c>
      <c r="AW257" s="21">
        <v>0</v>
      </c>
      <c r="AX257" s="4" t="str">
        <f t="shared" si="14"/>
        <v>0;0;0;0;0;0;0;0;0</v>
      </c>
      <c r="AY257" s="56" t="s">
        <v>1412</v>
      </c>
      <c r="AZ257" s="4">
        <v>6</v>
      </c>
      <c r="BA257" s="4">
        <v>254</v>
      </c>
      <c r="BB257" s="4"/>
      <c r="BC257" s="21">
        <v>0</v>
      </c>
      <c r="BD257" s="22">
        <v>0</v>
      </c>
      <c r="BE257" s="30">
        <v>0.49344260000000001</v>
      </c>
      <c r="BF257" s="22" t="s">
        <v>1174</v>
      </c>
    </row>
    <row r="258" spans="1:58" ht="14.25" hidden="1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f t="shared" si="12"/>
        <v>4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5">
        <f t="shared" si="13"/>
        <v>9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1197</v>
      </c>
      <c r="Z258" s="43">
        <v>55000088</v>
      </c>
      <c r="AA258" s="21">
        <v>100</v>
      </c>
      <c r="AB258" s="21">
        <v>55000269</v>
      </c>
      <c r="AC258" s="21">
        <v>100</v>
      </c>
      <c r="AD258" s="21"/>
      <c r="AE258" s="21"/>
      <c r="AF258" s="21"/>
      <c r="AG258" s="21"/>
      <c r="AH258" s="21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600</v>
      </c>
      <c r="AI258" s="21">
        <v>0</v>
      </c>
      <c r="AJ258" s="21">
        <v>0</v>
      </c>
      <c r="AK258" s="21">
        <v>0</v>
      </c>
      <c r="AL258" s="21">
        <v>0</v>
      </c>
      <c r="AM258" s="21">
        <v>0</v>
      </c>
      <c r="AN258" s="4" t="str">
        <f t="shared" si="15"/>
        <v>0;0;0;0;0</v>
      </c>
      <c r="AO258" s="21">
        <v>0</v>
      </c>
      <c r="AP258" s="21">
        <v>0</v>
      </c>
      <c r="AQ258" s="21">
        <v>0</v>
      </c>
      <c r="AR258" s="21">
        <v>0</v>
      </c>
      <c r="AS258" s="21">
        <v>0</v>
      </c>
      <c r="AT258" s="21">
        <v>0</v>
      </c>
      <c r="AU258" s="21">
        <v>0</v>
      </c>
      <c r="AV258" s="21">
        <v>0</v>
      </c>
      <c r="AW258" s="21">
        <v>0</v>
      </c>
      <c r="AX258" s="4" t="str">
        <f t="shared" si="14"/>
        <v>0;0;0;0;0;0;0;0;0</v>
      </c>
      <c r="AY258" s="56" t="s">
        <v>1412</v>
      </c>
      <c r="AZ258" s="4">
        <v>6</v>
      </c>
      <c r="BA258" s="4">
        <v>255</v>
      </c>
      <c r="BB258" s="4"/>
      <c r="BC258" s="21">
        <v>0</v>
      </c>
      <c r="BD258" s="22">
        <v>0</v>
      </c>
      <c r="BE258" s="30">
        <v>0.2147541</v>
      </c>
      <c r="BF258" s="22" t="s">
        <v>1174</v>
      </c>
    </row>
    <row r="259" spans="1:58" ht="14.25" hidden="1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f t="shared" si="12"/>
        <v>4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5">
        <f t="shared" si="13"/>
        <v>9</v>
      </c>
      <c r="U259" s="4">
        <v>10</v>
      </c>
      <c r="V259" s="4">
        <v>15</v>
      </c>
      <c r="W259" s="4">
        <v>0</v>
      </c>
      <c r="X259" s="4" t="s">
        <v>4</v>
      </c>
      <c r="Y259" s="7" t="s">
        <v>1117</v>
      </c>
      <c r="Z259" s="43">
        <v>55000340</v>
      </c>
      <c r="AA259" s="21">
        <v>100</v>
      </c>
      <c r="AB259" s="21">
        <v>55000269</v>
      </c>
      <c r="AC259" s="21">
        <v>100</v>
      </c>
      <c r="AD259" s="21"/>
      <c r="AE259" s="21"/>
      <c r="AF259" s="21"/>
      <c r="AG259" s="21"/>
      <c r="AH259" s="21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500</v>
      </c>
      <c r="AI259" s="21">
        <v>0</v>
      </c>
      <c r="AJ259" s="21">
        <v>0</v>
      </c>
      <c r="AK259" s="21">
        <v>0</v>
      </c>
      <c r="AL259" s="21">
        <v>0</v>
      </c>
      <c r="AM259" s="21">
        <v>0</v>
      </c>
      <c r="AN259" s="4" t="str">
        <f t="shared" si="15"/>
        <v>0;0;0;0;0</v>
      </c>
      <c r="AO259" s="21">
        <v>0</v>
      </c>
      <c r="AP259" s="21">
        <v>0</v>
      </c>
      <c r="AQ259" s="21">
        <v>0</v>
      </c>
      <c r="AR259" s="21">
        <v>0</v>
      </c>
      <c r="AS259" s="21">
        <v>0</v>
      </c>
      <c r="AT259" s="21">
        <v>0</v>
      </c>
      <c r="AU259" s="21">
        <v>0</v>
      </c>
      <c r="AV259" s="21">
        <v>0</v>
      </c>
      <c r="AW259" s="21">
        <v>0</v>
      </c>
      <c r="AX259" s="4" t="str">
        <f t="shared" si="14"/>
        <v>0;0;0;0;0;0;0;0;0</v>
      </c>
      <c r="AY259" s="56" t="s">
        <v>1412</v>
      </c>
      <c r="AZ259" s="4">
        <v>6</v>
      </c>
      <c r="BA259" s="4">
        <v>256</v>
      </c>
      <c r="BB259" s="4"/>
      <c r="BC259" s="21">
        <v>0</v>
      </c>
      <c r="BD259" s="22">
        <v>0</v>
      </c>
      <c r="BE259" s="30">
        <v>0.25245899999999999</v>
      </c>
      <c r="BF259" s="22" t="s">
        <v>1174</v>
      </c>
    </row>
    <row r="260" spans="1:58" ht="14.25" hidden="1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f t="shared" ref="H260:H312" si="16">IF(T260&gt;10,5,IF(T260&gt;5,4,IF(T260&gt;2.5,3,IF(T260&gt;0,2,IF(T260&gt;-2.5,1,IF(T260&gt;-10,0,6))))))</f>
        <v>4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5">
        <f t="shared" ref="T260:T312" si="17">SUM(J260:K260)+SUM(M260:S260)*5+4.4*SUM(AO260:AW260)+2.5*SUM(AI260:AM260)+AH260/100+L260</f>
        <v>9.5</v>
      </c>
      <c r="U260" s="4">
        <v>10</v>
      </c>
      <c r="V260" s="4">
        <v>20</v>
      </c>
      <c r="W260" s="4">
        <v>0</v>
      </c>
      <c r="X260" s="4" t="s">
        <v>6</v>
      </c>
      <c r="Y260" s="4" t="s">
        <v>1118</v>
      </c>
      <c r="Z260" s="43">
        <v>55000269</v>
      </c>
      <c r="AA260" s="21">
        <v>100</v>
      </c>
      <c r="AB260" s="21">
        <v>55000270</v>
      </c>
      <c r="AC260" s="21">
        <v>100</v>
      </c>
      <c r="AD260" s="21"/>
      <c r="AE260" s="21"/>
      <c r="AF260" s="21"/>
      <c r="AG260" s="21"/>
      <c r="AH260" s="21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350</v>
      </c>
      <c r="AI260" s="21">
        <v>0</v>
      </c>
      <c r="AJ260" s="21">
        <v>0</v>
      </c>
      <c r="AK260" s="21">
        <v>0</v>
      </c>
      <c r="AL260" s="21">
        <v>0</v>
      </c>
      <c r="AM260" s="21">
        <v>0</v>
      </c>
      <c r="AN260" s="4" t="str">
        <f t="shared" si="15"/>
        <v>0;0;0;0;0</v>
      </c>
      <c r="AO260" s="21">
        <v>0</v>
      </c>
      <c r="AP260" s="21">
        <v>0</v>
      </c>
      <c r="AQ260" s="21">
        <v>0</v>
      </c>
      <c r="AR260" s="21">
        <v>0</v>
      </c>
      <c r="AS260" s="21">
        <v>0</v>
      </c>
      <c r="AT260" s="21">
        <v>0</v>
      </c>
      <c r="AU260" s="21">
        <v>0</v>
      </c>
      <c r="AV260" s="21">
        <v>0</v>
      </c>
      <c r="AW260" s="21">
        <v>0</v>
      </c>
      <c r="AX260" s="4" t="str">
        <f t="shared" ref="AX260:AX312" si="18">CONCATENATE(AO260,";",AP260,";",AQ260,";",AR260,";",AS260,";",AT260,";",AU260,";",AV260,";",AW260)</f>
        <v>0;0;0;0;0;0;0;0;0</v>
      </c>
      <c r="AY260" s="56" t="s">
        <v>1412</v>
      </c>
      <c r="AZ260" s="4">
        <v>6</v>
      </c>
      <c r="BA260" s="4">
        <v>257</v>
      </c>
      <c r="BB260" s="4"/>
      <c r="BC260" s="21">
        <v>0</v>
      </c>
      <c r="BD260" s="22">
        <v>0</v>
      </c>
      <c r="BE260" s="30">
        <v>0.28032790000000002</v>
      </c>
      <c r="BF260" s="22" t="s">
        <v>1174</v>
      </c>
    </row>
    <row r="261" spans="1:58" ht="14.25" hidden="1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5">
        <f t="shared" si="17"/>
        <v>18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1119</v>
      </c>
      <c r="Z261" s="43">
        <v>55000079</v>
      </c>
      <c r="AA261" s="21">
        <v>100</v>
      </c>
      <c r="AB261" s="21">
        <v>55000080</v>
      </c>
      <c r="AC261" s="21">
        <v>100</v>
      </c>
      <c r="AD261" s="21"/>
      <c r="AE261" s="21"/>
      <c r="AF261" s="21"/>
      <c r="AG261" s="21"/>
      <c r="AH261" s="21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400</v>
      </c>
      <c r="AI261" s="21">
        <v>0</v>
      </c>
      <c r="AJ261" s="21">
        <v>0</v>
      </c>
      <c r="AK261" s="21">
        <v>0</v>
      </c>
      <c r="AL261" s="21">
        <v>0</v>
      </c>
      <c r="AM261" s="21">
        <v>0</v>
      </c>
      <c r="AN261" s="4" t="str">
        <f t="shared" ref="AN261:AN312" si="19">CONCATENATE(AI261,";",AJ261,";",AK261,";",AL261,";",AM261)</f>
        <v>0;0;0;0;0</v>
      </c>
      <c r="AO261" s="21">
        <v>0</v>
      </c>
      <c r="AP261" s="21">
        <v>0</v>
      </c>
      <c r="AQ261" s="21">
        <v>0</v>
      </c>
      <c r="AR261" s="21">
        <v>0</v>
      </c>
      <c r="AS261" s="21">
        <v>0</v>
      </c>
      <c r="AT261" s="21">
        <v>0</v>
      </c>
      <c r="AU261" s="21">
        <v>0</v>
      </c>
      <c r="AV261" s="21">
        <v>0</v>
      </c>
      <c r="AW261" s="21">
        <v>0</v>
      </c>
      <c r="AX261" s="4" t="str">
        <f t="shared" si="18"/>
        <v>0;0;0;0;0;0;0;0;0</v>
      </c>
      <c r="AY261" s="56" t="s">
        <v>1412</v>
      </c>
      <c r="AZ261" s="4">
        <v>6</v>
      </c>
      <c r="BA261" s="4">
        <v>258</v>
      </c>
      <c r="BB261" s="4"/>
      <c r="BC261" s="21">
        <v>0</v>
      </c>
      <c r="BD261" s="22">
        <v>0</v>
      </c>
      <c r="BE261" s="30">
        <v>0.50327869999999997</v>
      </c>
      <c r="BF261" s="22" t="s">
        <v>1174</v>
      </c>
    </row>
    <row r="262" spans="1:58" ht="14.25" hidden="1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5">
        <f t="shared" si="17"/>
        <v>-1.8</v>
      </c>
      <c r="U262" s="4">
        <v>10</v>
      </c>
      <c r="V262" s="4">
        <v>17</v>
      </c>
      <c r="W262" s="4">
        <v>0</v>
      </c>
      <c r="X262" s="4" t="s">
        <v>4</v>
      </c>
      <c r="Y262" s="4" t="s">
        <v>1214</v>
      </c>
      <c r="Z262" s="43">
        <v>55000199</v>
      </c>
      <c r="AA262" s="21">
        <v>20</v>
      </c>
      <c r="AB262" s="21"/>
      <c r="AC262" s="21"/>
      <c r="AD262" s="21"/>
      <c r="AE262" s="21"/>
      <c r="AF262" s="21"/>
      <c r="AG262" s="21"/>
      <c r="AH262" s="21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120</v>
      </c>
      <c r="AI262" s="21">
        <v>0</v>
      </c>
      <c r="AJ262" s="21">
        <v>0</v>
      </c>
      <c r="AK262" s="21">
        <v>0</v>
      </c>
      <c r="AL262" s="21">
        <v>0</v>
      </c>
      <c r="AM262" s="21">
        <v>0</v>
      </c>
      <c r="AN262" s="4" t="str">
        <f t="shared" si="19"/>
        <v>0;0;0;0;0</v>
      </c>
      <c r="AO262" s="21">
        <v>0</v>
      </c>
      <c r="AP262" s="21">
        <v>0</v>
      </c>
      <c r="AQ262" s="21">
        <v>0</v>
      </c>
      <c r="AR262" s="21">
        <v>0</v>
      </c>
      <c r="AS262" s="21">
        <v>0</v>
      </c>
      <c r="AT262" s="21">
        <v>0</v>
      </c>
      <c r="AU262" s="21">
        <v>0</v>
      </c>
      <c r="AV262" s="21">
        <v>0</v>
      </c>
      <c r="AW262" s="21">
        <v>0</v>
      </c>
      <c r="AX262" s="4" t="str">
        <f t="shared" si="18"/>
        <v>0;0;0;0;0;0;0;0;0</v>
      </c>
      <c r="AY262" s="56" t="s">
        <v>1412</v>
      </c>
      <c r="AZ262" s="4">
        <v>6</v>
      </c>
      <c r="BA262" s="4">
        <v>259</v>
      </c>
      <c r="BB262" s="4"/>
      <c r="BC262" s="21">
        <v>0</v>
      </c>
      <c r="BD262" s="22">
        <v>0</v>
      </c>
      <c r="BE262" s="30">
        <v>0.37704919999999997</v>
      </c>
      <c r="BF262" s="22" t="s">
        <v>1174</v>
      </c>
    </row>
    <row r="263" spans="1:58" ht="14.25" hidden="1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-7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5">
        <f t="shared" si="17"/>
        <v>-8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43"/>
      <c r="AA263" s="21"/>
      <c r="AB263" s="21"/>
      <c r="AC263" s="21"/>
      <c r="AD263" s="21"/>
      <c r="AE263" s="21"/>
      <c r="AF263" s="21"/>
      <c r="AG263" s="21"/>
      <c r="AH263" s="21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1">
        <v>0</v>
      </c>
      <c r="AJ263" s="21">
        <v>0</v>
      </c>
      <c r="AK263" s="21">
        <v>0</v>
      </c>
      <c r="AL263" s="21">
        <v>0</v>
      </c>
      <c r="AM263" s="21">
        <v>0</v>
      </c>
      <c r="AN263" s="4" t="str">
        <f t="shared" si="19"/>
        <v>0;0;0;0;0</v>
      </c>
      <c r="AO263" s="21">
        <v>0</v>
      </c>
      <c r="AP263" s="21">
        <v>0</v>
      </c>
      <c r="AQ263" s="21">
        <v>0</v>
      </c>
      <c r="AR263" s="21">
        <v>0</v>
      </c>
      <c r="AS263" s="21">
        <v>0</v>
      </c>
      <c r="AT263" s="21">
        <v>0</v>
      </c>
      <c r="AU263" s="21">
        <v>0</v>
      </c>
      <c r="AV263" s="21">
        <v>0</v>
      </c>
      <c r="AW263" s="21">
        <v>0</v>
      </c>
      <c r="AX263" s="4" t="str">
        <f t="shared" si="18"/>
        <v>0;0;0;0;0;0;0;0;0</v>
      </c>
      <c r="AY263" s="56" t="s">
        <v>1412</v>
      </c>
      <c r="AZ263" s="4">
        <v>6</v>
      </c>
      <c r="BA263" s="4">
        <v>260</v>
      </c>
      <c r="BB263" s="4"/>
      <c r="BC263" s="21">
        <v>0</v>
      </c>
      <c r="BD263" s="22">
        <v>0</v>
      </c>
      <c r="BE263" s="30">
        <v>0.1065574</v>
      </c>
      <c r="BF263" s="22" t="s">
        <v>1175</v>
      </c>
    </row>
    <row r="264" spans="1:58" ht="14.25" hidden="1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f t="shared" si="16"/>
        <v>5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5">
        <f t="shared" si="17"/>
        <v>51</v>
      </c>
      <c r="U264" s="4">
        <v>10</v>
      </c>
      <c r="V264" s="4">
        <v>15</v>
      </c>
      <c r="W264" s="4">
        <v>0</v>
      </c>
      <c r="X264" s="4" t="s">
        <v>4</v>
      </c>
      <c r="Y264" s="4" t="s">
        <v>1120</v>
      </c>
      <c r="Z264" s="43">
        <v>55000271</v>
      </c>
      <c r="AA264" s="21">
        <v>100</v>
      </c>
      <c r="AB264" s="21">
        <v>55010004</v>
      </c>
      <c r="AC264" s="21">
        <v>100</v>
      </c>
      <c r="AD264" s="21"/>
      <c r="AE264" s="21"/>
      <c r="AF264" s="21"/>
      <c r="AG264" s="21"/>
      <c r="AH264" s="21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800</v>
      </c>
      <c r="AI264" s="21">
        <v>0</v>
      </c>
      <c r="AJ264" s="21">
        <v>0</v>
      </c>
      <c r="AK264" s="21">
        <v>0</v>
      </c>
      <c r="AL264" s="21">
        <v>0</v>
      </c>
      <c r="AM264" s="21">
        <v>0</v>
      </c>
      <c r="AN264" s="4" t="str">
        <f t="shared" si="19"/>
        <v>0;0;0;0;0</v>
      </c>
      <c r="AO264" s="21">
        <v>0</v>
      </c>
      <c r="AP264" s="21">
        <v>0</v>
      </c>
      <c r="AQ264" s="21">
        <v>0</v>
      </c>
      <c r="AR264" s="21">
        <v>0</v>
      </c>
      <c r="AS264" s="21">
        <v>0</v>
      </c>
      <c r="AT264" s="21">
        <v>0</v>
      </c>
      <c r="AU264" s="21">
        <v>0</v>
      </c>
      <c r="AV264" s="21">
        <v>0</v>
      </c>
      <c r="AW264" s="21">
        <v>0</v>
      </c>
      <c r="AX264" s="4" t="str">
        <f t="shared" si="18"/>
        <v>0;0;0;0;0;0;0;0;0</v>
      </c>
      <c r="AY264" s="56" t="s">
        <v>1412</v>
      </c>
      <c r="AZ264" s="4">
        <v>6</v>
      </c>
      <c r="BA264" s="4">
        <v>261</v>
      </c>
      <c r="BB264" s="4"/>
      <c r="BC264" s="21">
        <v>0</v>
      </c>
      <c r="BD264" s="22">
        <v>0</v>
      </c>
      <c r="BE264" s="30">
        <v>0.4360656</v>
      </c>
      <c r="BF264" s="22" t="s">
        <v>1174</v>
      </c>
    </row>
    <row r="265" spans="1:58" ht="14.25" hidden="1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f t="shared" si="16"/>
        <v>5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5">
        <f t="shared" si="17"/>
        <v>28.4</v>
      </c>
      <c r="U265" s="4">
        <v>10</v>
      </c>
      <c r="V265" s="4">
        <v>12</v>
      </c>
      <c r="W265" s="4">
        <v>0</v>
      </c>
      <c r="X265" s="4" t="s">
        <v>2</v>
      </c>
      <c r="Y265" s="4" t="s">
        <v>1198</v>
      </c>
      <c r="Z265" s="43">
        <v>55000123</v>
      </c>
      <c r="AA265" s="21">
        <v>100</v>
      </c>
      <c r="AB265" s="21">
        <v>55000248</v>
      </c>
      <c r="AC265" s="21">
        <v>30</v>
      </c>
      <c r="AD265" s="21">
        <v>55010003</v>
      </c>
      <c r="AE265" s="21">
        <v>100</v>
      </c>
      <c r="AF265" s="21"/>
      <c r="AG265" s="21"/>
      <c r="AH265" s="21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1040</v>
      </c>
      <c r="AI265" s="21">
        <v>0</v>
      </c>
      <c r="AJ265" s="21">
        <v>0</v>
      </c>
      <c r="AK265" s="21">
        <v>0</v>
      </c>
      <c r="AL265" s="21">
        <v>0</v>
      </c>
      <c r="AM265" s="21">
        <v>0</v>
      </c>
      <c r="AN265" s="4" t="str">
        <f t="shared" si="19"/>
        <v>0;0;0;0;0</v>
      </c>
      <c r="AO265" s="21">
        <v>0</v>
      </c>
      <c r="AP265" s="21">
        <v>0</v>
      </c>
      <c r="AQ265" s="21">
        <v>0</v>
      </c>
      <c r="AR265" s="21">
        <v>0</v>
      </c>
      <c r="AS265" s="21">
        <v>0</v>
      </c>
      <c r="AT265" s="21">
        <v>0</v>
      </c>
      <c r="AU265" s="21">
        <v>0</v>
      </c>
      <c r="AV265" s="21">
        <v>0</v>
      </c>
      <c r="AW265" s="21">
        <v>0</v>
      </c>
      <c r="AX265" s="4" t="str">
        <f t="shared" si="18"/>
        <v>0;0;0;0;0;0;0;0;0</v>
      </c>
      <c r="AY265" s="56" t="s">
        <v>1412</v>
      </c>
      <c r="AZ265" s="4">
        <v>6</v>
      </c>
      <c r="BA265" s="4">
        <v>262</v>
      </c>
      <c r="BB265" s="4"/>
      <c r="BC265" s="21">
        <v>0</v>
      </c>
      <c r="BD265" s="22">
        <v>0</v>
      </c>
      <c r="BE265" s="30">
        <v>0.57704920000000004</v>
      </c>
      <c r="BF265" s="22" t="s">
        <v>1174</v>
      </c>
    </row>
    <row r="266" spans="1:58" ht="14.25" hidden="1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f t="shared" si="16"/>
        <v>4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5">
        <f t="shared" si="17"/>
        <v>6.2200000000000006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1121</v>
      </c>
      <c r="Z266" s="43">
        <v>55000093</v>
      </c>
      <c r="AA266" s="21">
        <v>20</v>
      </c>
      <c r="AB266" s="21">
        <v>55000106</v>
      </c>
      <c r="AC266" s="21">
        <v>30</v>
      </c>
      <c r="AD266" s="21">
        <v>55000175</v>
      </c>
      <c r="AE266" s="21">
        <v>100</v>
      </c>
      <c r="AF266" s="21"/>
      <c r="AG266" s="21"/>
      <c r="AH266" s="21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322</v>
      </c>
      <c r="AI266" s="21">
        <v>0</v>
      </c>
      <c r="AJ266" s="21">
        <v>0</v>
      </c>
      <c r="AK266" s="21">
        <v>0</v>
      </c>
      <c r="AL266" s="21">
        <v>0</v>
      </c>
      <c r="AM266" s="21">
        <v>0</v>
      </c>
      <c r="AN266" s="4" t="str">
        <f t="shared" si="19"/>
        <v>0;0;0;0;0</v>
      </c>
      <c r="AO266" s="21">
        <v>0</v>
      </c>
      <c r="AP266" s="21">
        <v>0</v>
      </c>
      <c r="AQ266" s="21">
        <v>0</v>
      </c>
      <c r="AR266" s="21">
        <v>0</v>
      </c>
      <c r="AS266" s="21">
        <v>0</v>
      </c>
      <c r="AT266" s="21">
        <v>0</v>
      </c>
      <c r="AU266" s="21">
        <v>0</v>
      </c>
      <c r="AV266" s="21">
        <v>0</v>
      </c>
      <c r="AW266" s="21">
        <v>0</v>
      </c>
      <c r="AX266" s="4" t="str">
        <f t="shared" si="18"/>
        <v>0;0;0;0;0;0;0;0;0</v>
      </c>
      <c r="AY266" s="56" t="s">
        <v>1412</v>
      </c>
      <c r="AZ266" s="4">
        <v>6</v>
      </c>
      <c r="BA266" s="4">
        <v>263</v>
      </c>
      <c r="BB266" s="4"/>
      <c r="BC266" s="21">
        <v>0</v>
      </c>
      <c r="BD266" s="22">
        <v>0</v>
      </c>
      <c r="BE266" s="30">
        <v>0.64590159999999996</v>
      </c>
      <c r="BF266" s="22" t="s">
        <v>1174</v>
      </c>
    </row>
    <row r="267" spans="1:58" ht="14.25" hidden="1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f t="shared" si="16"/>
        <v>5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5">
        <f t="shared" si="17"/>
        <v>23.87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1380</v>
      </c>
      <c r="Z267" s="43">
        <v>55000001</v>
      </c>
      <c r="AA267" s="21">
        <v>100</v>
      </c>
      <c r="AB267" s="21">
        <v>55000109</v>
      </c>
      <c r="AC267" s="21">
        <v>100</v>
      </c>
      <c r="AD267" s="21">
        <v>55000131</v>
      </c>
      <c r="AE267" s="21">
        <v>20</v>
      </c>
      <c r="AF267" s="21"/>
      <c r="AG267" s="21"/>
      <c r="AH267" s="21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355</v>
      </c>
      <c r="AI267" s="21">
        <v>0</v>
      </c>
      <c r="AJ267" s="21">
        <v>0</v>
      </c>
      <c r="AK267" s="21">
        <v>0</v>
      </c>
      <c r="AL267" s="21">
        <v>0</v>
      </c>
      <c r="AM267" s="21">
        <v>0</v>
      </c>
      <c r="AN267" s="4" t="str">
        <f t="shared" si="19"/>
        <v>0;0;0;0;0</v>
      </c>
      <c r="AO267" s="21">
        <v>0</v>
      </c>
      <c r="AP267" s="21">
        <v>0</v>
      </c>
      <c r="AQ267" s="21">
        <v>0</v>
      </c>
      <c r="AR267" s="21">
        <v>0</v>
      </c>
      <c r="AS267" s="21">
        <v>0</v>
      </c>
      <c r="AT267" s="21">
        <v>0</v>
      </c>
      <c r="AU267" s="21">
        <v>0</v>
      </c>
      <c r="AV267" s="21">
        <v>0.3</v>
      </c>
      <c r="AW267" s="21">
        <v>0</v>
      </c>
      <c r="AX267" s="4" t="str">
        <f t="shared" si="18"/>
        <v>0;0;0;0;0;0;0;0.3;0</v>
      </c>
      <c r="AY267" s="56" t="s">
        <v>1412</v>
      </c>
      <c r="AZ267" s="4">
        <v>6</v>
      </c>
      <c r="BA267" s="4">
        <v>264</v>
      </c>
      <c r="BB267" s="4"/>
      <c r="BC267" s="21">
        <v>0</v>
      </c>
      <c r="BD267" s="22">
        <v>0</v>
      </c>
      <c r="BE267" s="30">
        <v>0.8</v>
      </c>
      <c r="BF267" s="22" t="s">
        <v>1174</v>
      </c>
    </row>
    <row r="268" spans="1:58" ht="14.25" hidden="1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f t="shared" si="16"/>
        <v>5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5">
        <f t="shared" si="17"/>
        <v>26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1199</v>
      </c>
      <c r="Z268" s="43">
        <v>55000279</v>
      </c>
      <c r="AA268" s="21">
        <v>25</v>
      </c>
      <c r="AB268" s="21">
        <v>55010003</v>
      </c>
      <c r="AC268" s="21">
        <v>100</v>
      </c>
      <c r="AD268" s="21"/>
      <c r="AE268" s="21"/>
      <c r="AF268" s="21"/>
      <c r="AG268" s="21"/>
      <c r="AH268" s="21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800</v>
      </c>
      <c r="AI268" s="21">
        <v>0</v>
      </c>
      <c r="AJ268" s="21">
        <v>0</v>
      </c>
      <c r="AK268" s="21">
        <v>0</v>
      </c>
      <c r="AL268" s="21">
        <v>0</v>
      </c>
      <c r="AM268" s="21">
        <v>0</v>
      </c>
      <c r="AN268" s="4" t="str">
        <f t="shared" si="19"/>
        <v>0;0;0;0;0</v>
      </c>
      <c r="AO268" s="21">
        <v>0</v>
      </c>
      <c r="AP268" s="21">
        <v>0</v>
      </c>
      <c r="AQ268" s="21">
        <v>0</v>
      </c>
      <c r="AR268" s="21">
        <v>0</v>
      </c>
      <c r="AS268" s="21">
        <v>0</v>
      </c>
      <c r="AT268" s="21">
        <v>0</v>
      </c>
      <c r="AU268" s="21">
        <v>0</v>
      </c>
      <c r="AV268" s="21">
        <v>0</v>
      </c>
      <c r="AW268" s="21">
        <v>0</v>
      </c>
      <c r="AX268" s="4" t="str">
        <f t="shared" si="18"/>
        <v>0;0;0;0;0;0;0;0;0</v>
      </c>
      <c r="AY268" s="56" t="s">
        <v>1412</v>
      </c>
      <c r="AZ268" s="4">
        <v>6</v>
      </c>
      <c r="BA268" s="4">
        <v>265</v>
      </c>
      <c r="BB268" s="4"/>
      <c r="BC268" s="21">
        <v>0</v>
      </c>
      <c r="BD268" s="22">
        <v>0</v>
      </c>
      <c r="BE268" s="30">
        <v>0.5557377</v>
      </c>
      <c r="BF268" s="22" t="s">
        <v>1174</v>
      </c>
    </row>
    <row r="269" spans="1:58" ht="14.25" hidden="1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f t="shared" si="16"/>
        <v>5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5">
        <f t="shared" si="17"/>
        <v>11.25</v>
      </c>
      <c r="U269" s="4">
        <v>10</v>
      </c>
      <c r="V269" s="4">
        <v>0</v>
      </c>
      <c r="W269" s="4">
        <v>0</v>
      </c>
      <c r="X269" s="4" t="s">
        <v>9</v>
      </c>
      <c r="Y269" s="4" t="s">
        <v>1275</v>
      </c>
      <c r="Z269" s="43">
        <v>55000272</v>
      </c>
      <c r="AA269" s="21">
        <v>25</v>
      </c>
      <c r="AB269" s="21"/>
      <c r="AC269" s="21"/>
      <c r="AD269" s="21"/>
      <c r="AE269" s="21"/>
      <c r="AF269" s="21"/>
      <c r="AG269" s="21"/>
      <c r="AH269" s="21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625</v>
      </c>
      <c r="AI269" s="21">
        <v>0</v>
      </c>
      <c r="AJ269" s="21">
        <v>0</v>
      </c>
      <c r="AK269" s="21">
        <v>0</v>
      </c>
      <c r="AL269" s="21">
        <v>0</v>
      </c>
      <c r="AM269" s="21">
        <v>0</v>
      </c>
      <c r="AN269" s="4" t="str">
        <f t="shared" si="19"/>
        <v>0;0;0;0;0</v>
      </c>
      <c r="AO269" s="21">
        <v>0</v>
      </c>
      <c r="AP269" s="21">
        <v>0</v>
      </c>
      <c r="AQ269" s="21">
        <v>0</v>
      </c>
      <c r="AR269" s="21">
        <v>0</v>
      </c>
      <c r="AS269" s="21">
        <v>0</v>
      </c>
      <c r="AT269" s="21">
        <v>0</v>
      </c>
      <c r="AU269" s="21">
        <v>0</v>
      </c>
      <c r="AV269" s="21">
        <v>0</v>
      </c>
      <c r="AW269" s="21">
        <v>0</v>
      </c>
      <c r="AX269" s="4" t="str">
        <f t="shared" si="18"/>
        <v>0;0;0;0;0;0;0;0;0</v>
      </c>
      <c r="AY269" s="56" t="s">
        <v>1412</v>
      </c>
      <c r="AZ269" s="4">
        <v>6</v>
      </c>
      <c r="BA269" s="4">
        <v>266</v>
      </c>
      <c r="BB269" s="4"/>
      <c r="BC269" s="21">
        <v>0</v>
      </c>
      <c r="BD269" s="22">
        <v>0</v>
      </c>
      <c r="BE269" s="30">
        <v>0.4606557</v>
      </c>
      <c r="BF269" s="22" t="s">
        <v>1174</v>
      </c>
    </row>
    <row r="270" spans="1:58" ht="14.25" hidden="1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5">
        <f t="shared" si="17"/>
        <v>20.2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1122</v>
      </c>
      <c r="Z270" s="43">
        <v>55000030</v>
      </c>
      <c r="AA270" s="21">
        <v>60</v>
      </c>
      <c r="AB270" s="21">
        <v>55000101</v>
      </c>
      <c r="AC270" s="21">
        <v>100</v>
      </c>
      <c r="AD270" s="21"/>
      <c r="AE270" s="21"/>
      <c r="AF270" s="21"/>
      <c r="AG270" s="21"/>
      <c r="AH270" s="21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420</v>
      </c>
      <c r="AI270" s="21">
        <v>0</v>
      </c>
      <c r="AJ270" s="21">
        <v>0</v>
      </c>
      <c r="AK270" s="21">
        <v>0</v>
      </c>
      <c r="AL270" s="21">
        <v>0</v>
      </c>
      <c r="AM270" s="21">
        <v>0</v>
      </c>
      <c r="AN270" s="4" t="str">
        <f t="shared" si="19"/>
        <v>0;0;0;0;0</v>
      </c>
      <c r="AO270" s="21">
        <v>0</v>
      </c>
      <c r="AP270" s="21">
        <v>0</v>
      </c>
      <c r="AQ270" s="21">
        <v>0</v>
      </c>
      <c r="AR270" s="21">
        <v>0</v>
      </c>
      <c r="AS270" s="21">
        <v>0</v>
      </c>
      <c r="AT270" s="21">
        <v>0</v>
      </c>
      <c r="AU270" s="21">
        <v>0</v>
      </c>
      <c r="AV270" s="21">
        <v>0</v>
      </c>
      <c r="AW270" s="21">
        <v>0</v>
      </c>
      <c r="AX270" s="4" t="str">
        <f t="shared" si="18"/>
        <v>0;0;0;0;0;0;0;0;0</v>
      </c>
      <c r="AY270" s="56" t="s">
        <v>1412</v>
      </c>
      <c r="AZ270" s="4">
        <v>6</v>
      </c>
      <c r="BA270" s="4">
        <v>267</v>
      </c>
      <c r="BB270" s="4"/>
      <c r="BC270" s="21">
        <v>0</v>
      </c>
      <c r="BD270" s="22">
        <v>0</v>
      </c>
      <c r="BE270" s="30">
        <v>0.58688530000000005</v>
      </c>
      <c r="BF270" s="22" t="s">
        <v>1174</v>
      </c>
    </row>
    <row r="271" spans="1:58" ht="14.25" hidden="1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f t="shared" si="16"/>
        <v>5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5">
        <f t="shared" si="17"/>
        <v>14.920000000000002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1333</v>
      </c>
      <c r="Z271" s="43">
        <v>55000019</v>
      </c>
      <c r="AA271" s="21">
        <v>100</v>
      </c>
      <c r="AB271" s="21">
        <v>55000273</v>
      </c>
      <c r="AC271" s="21">
        <v>15</v>
      </c>
      <c r="AD271" s="21">
        <v>55000340</v>
      </c>
      <c r="AE271" s="21">
        <v>100</v>
      </c>
      <c r="AF271" s="21"/>
      <c r="AG271" s="21"/>
      <c r="AH271" s="21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392</v>
      </c>
      <c r="AI271" s="21">
        <v>0</v>
      </c>
      <c r="AJ271" s="21">
        <v>0</v>
      </c>
      <c r="AK271" s="21">
        <v>0</v>
      </c>
      <c r="AL271" s="21">
        <v>0</v>
      </c>
      <c r="AM271" s="21">
        <v>0</v>
      </c>
      <c r="AN271" s="4" t="str">
        <f t="shared" si="19"/>
        <v>0;0;0;0;0</v>
      </c>
      <c r="AO271" s="21">
        <v>0</v>
      </c>
      <c r="AP271" s="21">
        <v>0</v>
      </c>
      <c r="AQ271" s="21">
        <v>0</v>
      </c>
      <c r="AR271" s="21">
        <v>0</v>
      </c>
      <c r="AS271" s="21">
        <v>0</v>
      </c>
      <c r="AT271" s="21">
        <v>0</v>
      </c>
      <c r="AU271" s="21">
        <v>0</v>
      </c>
      <c r="AV271" s="21">
        <v>0</v>
      </c>
      <c r="AW271" s="21">
        <v>0</v>
      </c>
      <c r="AX271" s="4" t="str">
        <f t="shared" si="18"/>
        <v>0;0;0;0;0;0;0;0;0</v>
      </c>
      <c r="AY271" s="56" t="s">
        <v>1412</v>
      </c>
      <c r="AZ271" s="4">
        <v>5</v>
      </c>
      <c r="BA271" s="4">
        <v>268</v>
      </c>
      <c r="BB271" s="4"/>
      <c r="BC271" s="21">
        <v>0</v>
      </c>
      <c r="BD271" s="22">
        <v>0</v>
      </c>
      <c r="BE271" s="30">
        <v>0.81147539999999996</v>
      </c>
      <c r="BF271" s="22" t="s">
        <v>1174</v>
      </c>
    </row>
    <row r="272" spans="1:58" ht="14.25" hidden="1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5">
        <f t="shared" si="17"/>
        <v>1.4000000000000004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1334</v>
      </c>
      <c r="Z272" s="43">
        <v>55000275</v>
      </c>
      <c r="AA272" s="21">
        <v>70</v>
      </c>
      <c r="AB272" s="21">
        <v>55000276</v>
      </c>
      <c r="AC272" s="21">
        <v>40</v>
      </c>
      <c r="AD272" s="21">
        <v>55000340</v>
      </c>
      <c r="AE272" s="21">
        <v>100</v>
      </c>
      <c r="AF272" s="21"/>
      <c r="AG272" s="21"/>
      <c r="AH272" s="21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1540</v>
      </c>
      <c r="AI272" s="21">
        <v>0</v>
      </c>
      <c r="AJ272" s="21">
        <v>0</v>
      </c>
      <c r="AK272" s="21">
        <v>0</v>
      </c>
      <c r="AL272" s="21">
        <v>0</v>
      </c>
      <c r="AM272" s="21">
        <v>0</v>
      </c>
      <c r="AN272" s="4" t="str">
        <f t="shared" si="19"/>
        <v>0;0;0;0;0</v>
      </c>
      <c r="AO272" s="21">
        <v>0</v>
      </c>
      <c r="AP272" s="21">
        <v>0</v>
      </c>
      <c r="AQ272" s="21">
        <v>0</v>
      </c>
      <c r="AR272" s="21">
        <v>0</v>
      </c>
      <c r="AS272" s="21">
        <v>0</v>
      </c>
      <c r="AT272" s="21">
        <v>0</v>
      </c>
      <c r="AU272" s="21">
        <v>0</v>
      </c>
      <c r="AV272" s="21">
        <v>0</v>
      </c>
      <c r="AW272" s="21">
        <v>0</v>
      </c>
      <c r="AX272" s="4" t="str">
        <f t="shared" si="18"/>
        <v>0;0;0;0;0;0;0;0;0</v>
      </c>
      <c r="AY272" s="56" t="s">
        <v>1412</v>
      </c>
      <c r="AZ272" s="4">
        <v>6</v>
      </c>
      <c r="BA272" s="4">
        <v>269</v>
      </c>
      <c r="BB272" s="4"/>
      <c r="BC272" s="21">
        <v>0</v>
      </c>
      <c r="BD272" s="22">
        <v>0</v>
      </c>
      <c r="BE272" s="30">
        <v>0.77213109999999996</v>
      </c>
      <c r="BF272" s="22" t="s">
        <v>1174</v>
      </c>
    </row>
    <row r="273" spans="1:58" ht="14.25" hidden="1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f t="shared" si="16"/>
        <v>3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5">
        <f t="shared" si="17"/>
        <v>4.7</v>
      </c>
      <c r="U273" s="4">
        <v>10</v>
      </c>
      <c r="V273" s="4">
        <v>12</v>
      </c>
      <c r="W273" s="4">
        <v>0</v>
      </c>
      <c r="X273" s="4" t="s">
        <v>1172</v>
      </c>
      <c r="Y273" s="4" t="s">
        <v>1335</v>
      </c>
      <c r="Z273" s="43">
        <v>55000136</v>
      </c>
      <c r="AA273" s="21">
        <v>20</v>
      </c>
      <c r="AB273" s="21">
        <v>55000277</v>
      </c>
      <c r="AC273" s="21">
        <v>100</v>
      </c>
      <c r="AD273" s="21">
        <v>55000340</v>
      </c>
      <c r="AE273" s="21">
        <v>100</v>
      </c>
      <c r="AF273" s="21"/>
      <c r="AG273" s="21"/>
      <c r="AH273" s="21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470</v>
      </c>
      <c r="AI273" s="21">
        <v>0</v>
      </c>
      <c r="AJ273" s="21">
        <v>0</v>
      </c>
      <c r="AK273" s="21">
        <v>0</v>
      </c>
      <c r="AL273" s="21">
        <v>0</v>
      </c>
      <c r="AM273" s="21">
        <v>0</v>
      </c>
      <c r="AN273" s="4" t="str">
        <f t="shared" si="19"/>
        <v>0;0;0;0;0</v>
      </c>
      <c r="AO273" s="21">
        <v>0</v>
      </c>
      <c r="AP273" s="21">
        <v>0</v>
      </c>
      <c r="AQ273" s="21">
        <v>0</v>
      </c>
      <c r="AR273" s="21">
        <v>0</v>
      </c>
      <c r="AS273" s="21">
        <v>0</v>
      </c>
      <c r="AT273" s="21">
        <v>0</v>
      </c>
      <c r="AU273" s="21">
        <v>0</v>
      </c>
      <c r="AV273" s="21">
        <v>0</v>
      </c>
      <c r="AW273" s="21">
        <v>0</v>
      </c>
      <c r="AX273" s="4" t="str">
        <f t="shared" si="18"/>
        <v>0;0;0;0;0;0;0;0;0</v>
      </c>
      <c r="AY273" s="56" t="s">
        <v>1412</v>
      </c>
      <c r="AZ273" s="4">
        <v>3</v>
      </c>
      <c r="BA273" s="4">
        <v>270</v>
      </c>
      <c r="BB273" s="4"/>
      <c r="BC273" s="21">
        <v>0</v>
      </c>
      <c r="BD273" s="22">
        <v>0</v>
      </c>
      <c r="BE273" s="30">
        <v>0.83442620000000001</v>
      </c>
      <c r="BF273" s="22" t="s">
        <v>1174</v>
      </c>
    </row>
    <row r="274" spans="1:58" ht="14.25" hidden="1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5">
        <f t="shared" si="17"/>
        <v>19</v>
      </c>
      <c r="U274" s="4">
        <v>30</v>
      </c>
      <c r="V274" s="4">
        <v>20</v>
      </c>
      <c r="W274" s="4">
        <v>0</v>
      </c>
      <c r="X274" s="4" t="s">
        <v>0</v>
      </c>
      <c r="Y274" s="4" t="s">
        <v>1366</v>
      </c>
      <c r="Z274" s="43">
        <v>55000342</v>
      </c>
      <c r="AA274" s="21">
        <v>100</v>
      </c>
      <c r="AB274" s="21"/>
      <c r="AC274" s="21"/>
      <c r="AD274" s="21"/>
      <c r="AE274" s="21"/>
      <c r="AF274" s="21"/>
      <c r="AG274" s="21"/>
      <c r="AH274" s="21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400</v>
      </c>
      <c r="AI274" s="21">
        <v>0</v>
      </c>
      <c r="AJ274" s="21">
        <v>0</v>
      </c>
      <c r="AK274" s="21">
        <v>0</v>
      </c>
      <c r="AL274" s="21">
        <v>0</v>
      </c>
      <c r="AM274" s="21">
        <v>0</v>
      </c>
      <c r="AN274" s="4" t="str">
        <f t="shared" si="19"/>
        <v>0;0;0;0;0</v>
      </c>
      <c r="AO274" s="21">
        <v>0</v>
      </c>
      <c r="AP274" s="21">
        <v>0</v>
      </c>
      <c r="AQ274" s="21">
        <v>0</v>
      </c>
      <c r="AR274" s="21">
        <v>0</v>
      </c>
      <c r="AS274" s="21">
        <v>0</v>
      </c>
      <c r="AT274" s="21">
        <v>0</v>
      </c>
      <c r="AU274" s="21">
        <v>0</v>
      </c>
      <c r="AV274" s="21">
        <v>0</v>
      </c>
      <c r="AW274" s="21">
        <v>0</v>
      </c>
      <c r="AX274" s="4" t="str">
        <f t="shared" si="18"/>
        <v>0;0;0;0;0;0;0;0;0</v>
      </c>
      <c r="AY274" s="56" t="s">
        <v>1412</v>
      </c>
      <c r="AZ274" s="4">
        <v>6</v>
      </c>
      <c r="BA274" s="4">
        <v>271</v>
      </c>
      <c r="BB274" s="4"/>
      <c r="BC274" s="21">
        <v>0</v>
      </c>
      <c r="BD274" s="22">
        <v>0</v>
      </c>
      <c r="BE274" s="30">
        <v>0.12950819999999999</v>
      </c>
      <c r="BF274" s="22" t="s">
        <v>1174</v>
      </c>
    </row>
    <row r="275" spans="1:58" ht="14.25" hidden="1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5">
        <f t="shared" si="17"/>
        <v>7.1999999999999993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1367</v>
      </c>
      <c r="Z275" s="43">
        <v>55000278</v>
      </c>
      <c r="AA275" s="21">
        <v>30</v>
      </c>
      <c r="AB275" s="21">
        <v>55000280</v>
      </c>
      <c r="AC275" s="21">
        <v>25</v>
      </c>
      <c r="AD275" s="21"/>
      <c r="AE275" s="21"/>
      <c r="AF275" s="21"/>
      <c r="AG275" s="21"/>
      <c r="AH275" s="21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320</v>
      </c>
      <c r="AI275" s="21">
        <v>0</v>
      </c>
      <c r="AJ275" s="21">
        <v>0</v>
      </c>
      <c r="AK275" s="21">
        <v>0</v>
      </c>
      <c r="AL275" s="21">
        <v>0</v>
      </c>
      <c r="AM275" s="21">
        <v>0</v>
      </c>
      <c r="AN275" s="4" t="str">
        <f t="shared" si="19"/>
        <v>0;0;0;0;0</v>
      </c>
      <c r="AO275" s="21">
        <v>0</v>
      </c>
      <c r="AP275" s="21">
        <v>0</v>
      </c>
      <c r="AQ275" s="21">
        <v>0</v>
      </c>
      <c r="AR275" s="21">
        <v>0</v>
      </c>
      <c r="AS275" s="21">
        <v>0</v>
      </c>
      <c r="AT275" s="21">
        <v>0</v>
      </c>
      <c r="AU275" s="21">
        <v>0</v>
      </c>
      <c r="AV275" s="21">
        <v>0</v>
      </c>
      <c r="AW275" s="21">
        <v>0</v>
      </c>
      <c r="AX275" s="4" t="str">
        <f t="shared" si="18"/>
        <v>0;0;0;0;0;0;0;0;0</v>
      </c>
      <c r="AY275" s="56" t="s">
        <v>1412</v>
      </c>
      <c r="AZ275" s="4">
        <v>6</v>
      </c>
      <c r="BA275" s="4">
        <v>272</v>
      </c>
      <c r="BB275" s="4"/>
      <c r="BC275" s="21">
        <v>0</v>
      </c>
      <c r="BD275" s="22">
        <v>0</v>
      </c>
      <c r="BE275" s="30">
        <v>0.40655740000000001</v>
      </c>
      <c r="BF275" s="22" t="s">
        <v>1174</v>
      </c>
    </row>
    <row r="276" spans="1:58" ht="14.25" hidden="1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f t="shared" si="16"/>
        <v>5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5">
        <f t="shared" si="17"/>
        <v>10.5</v>
      </c>
      <c r="U276" s="4">
        <v>10</v>
      </c>
      <c r="V276" s="4">
        <v>10</v>
      </c>
      <c r="W276" s="4">
        <v>0</v>
      </c>
      <c r="X276" s="4" t="s">
        <v>22</v>
      </c>
      <c r="Y276" s="4" t="s">
        <v>1294</v>
      </c>
      <c r="Z276" s="43">
        <v>55000038</v>
      </c>
      <c r="AA276" s="21">
        <v>15</v>
      </c>
      <c r="AB276" s="21"/>
      <c r="AC276" s="21">
        <v>100</v>
      </c>
      <c r="AD276" s="21"/>
      <c r="AE276" s="21"/>
      <c r="AF276" s="21"/>
      <c r="AG276" s="21"/>
      <c r="AH276" s="21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150</v>
      </c>
      <c r="AI276" s="21">
        <v>0</v>
      </c>
      <c r="AJ276" s="21">
        <v>0</v>
      </c>
      <c r="AK276" s="21">
        <v>0</v>
      </c>
      <c r="AL276" s="21">
        <v>0</v>
      </c>
      <c r="AM276" s="21">
        <v>0</v>
      </c>
      <c r="AN276" s="4" t="str">
        <f t="shared" si="19"/>
        <v>0;0;0;0;0</v>
      </c>
      <c r="AO276" s="21">
        <v>0</v>
      </c>
      <c r="AP276" s="21">
        <v>0</v>
      </c>
      <c r="AQ276" s="21">
        <v>0</v>
      </c>
      <c r="AR276" s="21">
        <v>0</v>
      </c>
      <c r="AS276" s="21">
        <v>0</v>
      </c>
      <c r="AT276" s="21">
        <v>0</v>
      </c>
      <c r="AU276" s="21">
        <v>0</v>
      </c>
      <c r="AV276" s="21">
        <v>0</v>
      </c>
      <c r="AW276" s="21">
        <v>0</v>
      </c>
      <c r="AX276" s="4" t="str">
        <f t="shared" si="18"/>
        <v>0;0;0;0;0;0;0;0;0</v>
      </c>
      <c r="AY276" s="56" t="s">
        <v>1412</v>
      </c>
      <c r="AZ276" s="4">
        <v>6</v>
      </c>
      <c r="BA276" s="4">
        <v>273</v>
      </c>
      <c r="BB276" s="4"/>
      <c r="BC276" s="21">
        <v>0</v>
      </c>
      <c r="BD276" s="22">
        <v>0</v>
      </c>
      <c r="BE276" s="30">
        <v>0.67049179999999997</v>
      </c>
      <c r="BF276" s="22" t="s">
        <v>1174</v>
      </c>
    </row>
    <row r="277" spans="1:58" ht="14.25" hidden="1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f t="shared" si="16"/>
        <v>4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5">
        <f t="shared" si="17"/>
        <v>5.75</v>
      </c>
      <c r="U277" s="4">
        <v>10</v>
      </c>
      <c r="V277" s="4">
        <v>15</v>
      </c>
      <c r="W277" s="4">
        <v>0</v>
      </c>
      <c r="X277" s="4" t="s">
        <v>78</v>
      </c>
      <c r="Y277" s="4" t="s">
        <v>1215</v>
      </c>
      <c r="Z277" s="43">
        <v>55000150</v>
      </c>
      <c r="AA277" s="21">
        <v>100</v>
      </c>
      <c r="AB277" s="21">
        <v>55000281</v>
      </c>
      <c r="AC277" s="21">
        <v>20</v>
      </c>
      <c r="AD277" s="21"/>
      <c r="AE277" s="21"/>
      <c r="AF277" s="21"/>
      <c r="AG277" s="21"/>
      <c r="AH277" s="21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375</v>
      </c>
      <c r="AI277" s="21">
        <v>0</v>
      </c>
      <c r="AJ277" s="21">
        <v>0</v>
      </c>
      <c r="AK277" s="21">
        <v>0</v>
      </c>
      <c r="AL277" s="21">
        <v>0</v>
      </c>
      <c r="AM277" s="21">
        <v>0</v>
      </c>
      <c r="AN277" s="4" t="str">
        <f t="shared" si="19"/>
        <v>0;0;0;0;0</v>
      </c>
      <c r="AO277" s="21">
        <v>0</v>
      </c>
      <c r="AP277" s="21">
        <v>0</v>
      </c>
      <c r="AQ277" s="21">
        <v>0</v>
      </c>
      <c r="AR277" s="21">
        <v>0</v>
      </c>
      <c r="AS277" s="21">
        <v>0</v>
      </c>
      <c r="AT277" s="21">
        <v>0</v>
      </c>
      <c r="AU277" s="21">
        <v>0</v>
      </c>
      <c r="AV277" s="21">
        <v>0</v>
      </c>
      <c r="AW277" s="21">
        <v>0</v>
      </c>
      <c r="AX277" s="4" t="str">
        <f t="shared" si="18"/>
        <v>0;0;0;0;0;0;0;0;0</v>
      </c>
      <c r="AY277" s="56" t="s">
        <v>1412</v>
      </c>
      <c r="AZ277" s="4">
        <v>6</v>
      </c>
      <c r="BA277" s="4">
        <v>274</v>
      </c>
      <c r="BB277" s="4"/>
      <c r="BC277" s="21">
        <v>0</v>
      </c>
      <c r="BD277" s="22">
        <v>0</v>
      </c>
      <c r="BE277" s="30">
        <v>0.48196719999999998</v>
      </c>
      <c r="BF277" s="22" t="s">
        <v>1174</v>
      </c>
    </row>
    <row r="278" spans="1:58" ht="14.25" hidden="1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f t="shared" si="16"/>
        <v>0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5">
        <f t="shared" si="17"/>
        <v>-5.8</v>
      </c>
      <c r="U278" s="4">
        <v>10</v>
      </c>
      <c r="V278" s="4">
        <v>20</v>
      </c>
      <c r="W278" s="4">
        <v>0</v>
      </c>
      <c r="X278" s="4" t="s">
        <v>4</v>
      </c>
      <c r="Y278" s="4" t="s">
        <v>1200</v>
      </c>
      <c r="Z278" s="43">
        <v>55000136</v>
      </c>
      <c r="AA278" s="21">
        <v>20</v>
      </c>
      <c r="AB278" s="21">
        <v>55000252</v>
      </c>
      <c r="AC278" s="21">
        <v>100</v>
      </c>
      <c r="AD278" s="21"/>
      <c r="AE278" s="21"/>
      <c r="AF278" s="21"/>
      <c r="AG278" s="21"/>
      <c r="AH278" s="21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220</v>
      </c>
      <c r="AI278" s="21">
        <v>0</v>
      </c>
      <c r="AJ278" s="21">
        <v>0</v>
      </c>
      <c r="AK278" s="21">
        <v>0</v>
      </c>
      <c r="AL278" s="21">
        <v>0</v>
      </c>
      <c r="AM278" s="21">
        <v>0</v>
      </c>
      <c r="AN278" s="4" t="str">
        <f t="shared" si="19"/>
        <v>0;0;0;0;0</v>
      </c>
      <c r="AO278" s="21">
        <v>0</v>
      </c>
      <c r="AP278" s="21">
        <v>0</v>
      </c>
      <c r="AQ278" s="21">
        <v>0</v>
      </c>
      <c r="AR278" s="21">
        <v>0</v>
      </c>
      <c r="AS278" s="21">
        <v>0</v>
      </c>
      <c r="AT278" s="21">
        <v>0</v>
      </c>
      <c r="AU278" s="21">
        <v>0</v>
      </c>
      <c r="AV278" s="21">
        <v>0</v>
      </c>
      <c r="AW278" s="21">
        <v>0</v>
      </c>
      <c r="AX278" s="4" t="str">
        <f t="shared" si="18"/>
        <v>0;0;0;0;0;0;0;0;0</v>
      </c>
      <c r="AY278" s="56" t="s">
        <v>1412</v>
      </c>
      <c r="AZ278" s="4">
        <v>6</v>
      </c>
      <c r="BA278" s="4">
        <v>275</v>
      </c>
      <c r="BB278" s="4"/>
      <c r="BC278" s="21">
        <v>0</v>
      </c>
      <c r="BD278" s="22">
        <v>0</v>
      </c>
      <c r="BE278" s="30">
        <v>0.52295080000000005</v>
      </c>
      <c r="BF278" s="22" t="s">
        <v>1174</v>
      </c>
    </row>
    <row r="279" spans="1:58" ht="14.25" hidden="1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f t="shared" si="16"/>
        <v>5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5">
        <f t="shared" si="17"/>
        <v>10.3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1304</v>
      </c>
      <c r="Z279" s="43">
        <v>55000282</v>
      </c>
      <c r="AA279" s="21">
        <v>30</v>
      </c>
      <c r="AB279" s="21"/>
      <c r="AC279" s="21"/>
      <c r="AD279" s="21"/>
      <c r="AE279" s="21"/>
      <c r="AF279" s="21"/>
      <c r="AG279" s="21"/>
      <c r="AH279" s="21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30</v>
      </c>
      <c r="AI279" s="21">
        <v>0</v>
      </c>
      <c r="AJ279" s="21">
        <v>0</v>
      </c>
      <c r="AK279" s="21">
        <v>0</v>
      </c>
      <c r="AL279" s="21">
        <v>0</v>
      </c>
      <c r="AM279" s="21">
        <v>0</v>
      </c>
      <c r="AN279" s="4" t="str">
        <f t="shared" si="19"/>
        <v>0;0;0;0;0</v>
      </c>
      <c r="AO279" s="21">
        <v>0</v>
      </c>
      <c r="AP279" s="21">
        <v>0</v>
      </c>
      <c r="AQ279" s="21">
        <v>0</v>
      </c>
      <c r="AR279" s="21">
        <v>0</v>
      </c>
      <c r="AS279" s="21">
        <v>0</v>
      </c>
      <c r="AT279" s="21">
        <v>0</v>
      </c>
      <c r="AU279" s="21">
        <v>0</v>
      </c>
      <c r="AV279" s="21">
        <v>0</v>
      </c>
      <c r="AW279" s="21">
        <v>0</v>
      </c>
      <c r="AX279" s="4" t="str">
        <f t="shared" si="18"/>
        <v>0;0;0;0;0;0;0;0;0</v>
      </c>
      <c r="AY279" s="56" t="s">
        <v>1412</v>
      </c>
      <c r="AZ279" s="4">
        <v>6</v>
      </c>
      <c r="BA279" s="4">
        <v>276</v>
      </c>
      <c r="BB279" s="4"/>
      <c r="BC279" s="21">
        <v>0</v>
      </c>
      <c r="BD279" s="22">
        <v>0</v>
      </c>
      <c r="BE279" s="30">
        <v>0.10983610000000001</v>
      </c>
      <c r="BF279" s="22" t="s">
        <v>1174</v>
      </c>
    </row>
    <row r="280" spans="1:58" ht="14.25" hidden="1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f t="shared" si="16"/>
        <v>5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5">
        <f t="shared" si="17"/>
        <v>13.532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1216</v>
      </c>
      <c r="Z280" s="43">
        <v>55000120</v>
      </c>
      <c r="AA280" s="21">
        <v>12</v>
      </c>
      <c r="AB280" s="21">
        <v>55000284</v>
      </c>
      <c r="AC280" s="21">
        <v>20</v>
      </c>
      <c r="AD280" s="21"/>
      <c r="AE280" s="21"/>
      <c r="AF280" s="21"/>
      <c r="AG280" s="21"/>
      <c r="AH280" s="21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253.2</v>
      </c>
      <c r="AI280" s="21">
        <v>0</v>
      </c>
      <c r="AJ280" s="21">
        <v>0</v>
      </c>
      <c r="AK280" s="21">
        <v>0</v>
      </c>
      <c r="AL280" s="21">
        <v>0</v>
      </c>
      <c r="AM280" s="21">
        <v>0</v>
      </c>
      <c r="AN280" s="4" t="str">
        <f t="shared" si="19"/>
        <v>0;0;0;0;0</v>
      </c>
      <c r="AO280" s="21">
        <v>0</v>
      </c>
      <c r="AP280" s="21">
        <v>0</v>
      </c>
      <c r="AQ280" s="21">
        <v>0</v>
      </c>
      <c r="AR280" s="21">
        <v>0</v>
      </c>
      <c r="AS280" s="21">
        <v>0</v>
      </c>
      <c r="AT280" s="21">
        <v>0</v>
      </c>
      <c r="AU280" s="21">
        <v>0</v>
      </c>
      <c r="AV280" s="21">
        <v>0</v>
      </c>
      <c r="AW280" s="21">
        <v>0</v>
      </c>
      <c r="AX280" s="4" t="str">
        <f t="shared" si="18"/>
        <v>0;0;0;0;0;0;0;0;0</v>
      </c>
      <c r="AY280" s="56" t="s">
        <v>1412</v>
      </c>
      <c r="AZ280" s="4">
        <v>6</v>
      </c>
      <c r="BA280" s="4">
        <v>277</v>
      </c>
      <c r="BB280" s="4"/>
      <c r="BC280" s="21">
        <v>0</v>
      </c>
      <c r="BD280" s="22">
        <v>0</v>
      </c>
      <c r="BE280" s="30">
        <v>0.50655740000000005</v>
      </c>
      <c r="BF280" s="22" t="s">
        <v>1174</v>
      </c>
    </row>
    <row r="281" spans="1:58" ht="14.25" hidden="1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f t="shared" si="16"/>
        <v>0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5">
        <f t="shared" si="17"/>
        <v>-9</v>
      </c>
      <c r="U281" s="4">
        <v>10</v>
      </c>
      <c r="V281" s="4">
        <v>15</v>
      </c>
      <c r="W281" s="4">
        <v>0</v>
      </c>
      <c r="X281" s="4" t="s">
        <v>9</v>
      </c>
      <c r="Y281" s="4" t="s">
        <v>1303</v>
      </c>
      <c r="Z281" s="43">
        <v>55000285</v>
      </c>
      <c r="AA281" s="21">
        <v>100</v>
      </c>
      <c r="AB281" s="21"/>
      <c r="AC281" s="21"/>
      <c r="AD281" s="21"/>
      <c r="AE281" s="21"/>
      <c r="AF281" s="21"/>
      <c r="AG281" s="21"/>
      <c r="AH281" s="21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400</v>
      </c>
      <c r="AI281" s="21">
        <v>0</v>
      </c>
      <c r="AJ281" s="21">
        <v>0</v>
      </c>
      <c r="AK281" s="21">
        <v>0</v>
      </c>
      <c r="AL281" s="21">
        <v>0</v>
      </c>
      <c r="AM281" s="21">
        <v>0</v>
      </c>
      <c r="AN281" s="4" t="str">
        <f t="shared" si="19"/>
        <v>0;0;0;0;0</v>
      </c>
      <c r="AO281" s="21">
        <v>0</v>
      </c>
      <c r="AP281" s="21">
        <v>0</v>
      </c>
      <c r="AQ281" s="21">
        <v>0</v>
      </c>
      <c r="AR281" s="21">
        <v>0</v>
      </c>
      <c r="AS281" s="21">
        <v>0</v>
      </c>
      <c r="AT281" s="21">
        <v>0</v>
      </c>
      <c r="AU281" s="21">
        <v>0</v>
      </c>
      <c r="AV281" s="21">
        <v>0</v>
      </c>
      <c r="AW281" s="21">
        <v>0</v>
      </c>
      <c r="AX281" s="4" t="str">
        <f t="shared" si="18"/>
        <v>0;0;0;0;0;0;0;0;0</v>
      </c>
      <c r="AY281" s="56" t="s">
        <v>1412</v>
      </c>
      <c r="AZ281" s="4">
        <v>6</v>
      </c>
      <c r="BA281" s="4">
        <v>278</v>
      </c>
      <c r="BB281" s="4"/>
      <c r="BC281" s="21">
        <v>0</v>
      </c>
      <c r="BD281" s="22">
        <v>0</v>
      </c>
      <c r="BE281" s="30">
        <v>5.5737700000000001E-2</v>
      </c>
      <c r="BF281" s="22" t="s">
        <v>1174</v>
      </c>
    </row>
    <row r="282" spans="1:58" ht="14.25" hidden="1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f t="shared" si="16"/>
        <v>5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5">
        <f t="shared" si="17"/>
        <v>30</v>
      </c>
      <c r="U282" s="4">
        <v>10</v>
      </c>
      <c r="V282" s="4">
        <v>15</v>
      </c>
      <c r="W282" s="4">
        <v>0</v>
      </c>
      <c r="X282" s="4" t="s">
        <v>6</v>
      </c>
      <c r="Y282" s="4" t="s">
        <v>1305</v>
      </c>
      <c r="Z282" s="43">
        <v>55000285</v>
      </c>
      <c r="AA282" s="21">
        <v>100</v>
      </c>
      <c r="AB282" s="21"/>
      <c r="AC282" s="21"/>
      <c r="AD282" s="21"/>
      <c r="AE282" s="21"/>
      <c r="AF282" s="21"/>
      <c r="AG282" s="21"/>
      <c r="AH282" s="21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400</v>
      </c>
      <c r="AI282" s="21">
        <v>0</v>
      </c>
      <c r="AJ282" s="21">
        <v>0</v>
      </c>
      <c r="AK282" s="21">
        <v>0</v>
      </c>
      <c r="AL282" s="21">
        <v>0</v>
      </c>
      <c r="AM282" s="21">
        <v>0</v>
      </c>
      <c r="AN282" s="4" t="str">
        <f t="shared" si="19"/>
        <v>0;0;0;0;0</v>
      </c>
      <c r="AO282" s="21">
        <v>0</v>
      </c>
      <c r="AP282" s="21">
        <v>0</v>
      </c>
      <c r="AQ282" s="21">
        <v>0</v>
      </c>
      <c r="AR282" s="21">
        <v>0</v>
      </c>
      <c r="AS282" s="21">
        <v>0</v>
      </c>
      <c r="AT282" s="21">
        <v>0</v>
      </c>
      <c r="AU282" s="21">
        <v>0</v>
      </c>
      <c r="AV282" s="21">
        <v>0</v>
      </c>
      <c r="AW282" s="21">
        <v>0</v>
      </c>
      <c r="AX282" s="4" t="str">
        <f t="shared" si="18"/>
        <v>0;0;0;0;0;0;0;0;0</v>
      </c>
      <c r="AY282" s="56" t="s">
        <v>1412</v>
      </c>
      <c r="AZ282" s="4">
        <v>6</v>
      </c>
      <c r="BA282" s="4">
        <v>279</v>
      </c>
      <c r="BB282" s="4"/>
      <c r="BC282" s="21">
        <v>0</v>
      </c>
      <c r="BD282" s="22">
        <v>0</v>
      </c>
      <c r="BE282" s="30">
        <v>0.14590159999999999</v>
      </c>
      <c r="BF282" s="22" t="s">
        <v>1174</v>
      </c>
    </row>
    <row r="283" spans="1:58" ht="14.25" hidden="1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f t="shared" si="16"/>
        <v>5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5">
        <f t="shared" si="17"/>
        <v>16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1305</v>
      </c>
      <c r="Z283" s="43">
        <v>55000285</v>
      </c>
      <c r="AA283" s="21">
        <v>100</v>
      </c>
      <c r="AB283" s="21"/>
      <c r="AC283" s="21"/>
      <c r="AD283" s="21"/>
      <c r="AE283" s="21"/>
      <c r="AF283" s="21"/>
      <c r="AG283" s="21"/>
      <c r="AH283" s="21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400</v>
      </c>
      <c r="AI283" s="21">
        <v>0</v>
      </c>
      <c r="AJ283" s="21">
        <v>0</v>
      </c>
      <c r="AK283" s="21">
        <v>0</v>
      </c>
      <c r="AL283" s="21">
        <v>0</v>
      </c>
      <c r="AM283" s="21">
        <v>0</v>
      </c>
      <c r="AN283" s="4" t="str">
        <f t="shared" si="19"/>
        <v>0;0;0;0;0</v>
      </c>
      <c r="AO283" s="21">
        <v>0</v>
      </c>
      <c r="AP283" s="21">
        <v>0</v>
      </c>
      <c r="AQ283" s="21">
        <v>0</v>
      </c>
      <c r="AR283" s="21">
        <v>0</v>
      </c>
      <c r="AS283" s="21">
        <v>0</v>
      </c>
      <c r="AT283" s="21">
        <v>0</v>
      </c>
      <c r="AU283" s="21">
        <v>0</v>
      </c>
      <c r="AV283" s="21">
        <v>0</v>
      </c>
      <c r="AW283" s="21">
        <v>0</v>
      </c>
      <c r="AX283" s="4" t="str">
        <f t="shared" si="18"/>
        <v>0;0;0;0;0;0;0;0;0</v>
      </c>
      <c r="AY283" s="56" t="s">
        <v>1412</v>
      </c>
      <c r="AZ283" s="4">
        <v>6</v>
      </c>
      <c r="BA283" s="4">
        <v>280</v>
      </c>
      <c r="BB283" s="4"/>
      <c r="BC283" s="21">
        <v>0</v>
      </c>
      <c r="BD283" s="22">
        <v>0</v>
      </c>
      <c r="BE283" s="30">
        <v>0.1245902</v>
      </c>
      <c r="BF283" s="22" t="s">
        <v>1174</v>
      </c>
    </row>
    <row r="284" spans="1:58" ht="14.25" hidden="1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f t="shared" si="16"/>
        <v>5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5">
        <f t="shared" si="17"/>
        <v>25.32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1217</v>
      </c>
      <c r="Z284" s="43">
        <v>55000287</v>
      </c>
      <c r="AA284" s="21">
        <v>100</v>
      </c>
      <c r="AB284" s="21">
        <v>55000288</v>
      </c>
      <c r="AC284" s="21">
        <v>40</v>
      </c>
      <c r="AD284" s="21"/>
      <c r="AE284" s="21"/>
      <c r="AF284" s="21"/>
      <c r="AG284" s="21"/>
      <c r="AH284" s="21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400</v>
      </c>
      <c r="AI284" s="21">
        <v>0</v>
      </c>
      <c r="AJ284" s="21">
        <v>0</v>
      </c>
      <c r="AK284" s="21">
        <v>0</v>
      </c>
      <c r="AL284" s="21">
        <v>0</v>
      </c>
      <c r="AM284" s="21">
        <v>0</v>
      </c>
      <c r="AN284" s="4" t="str">
        <f t="shared" si="19"/>
        <v>0;0;0;0;0</v>
      </c>
      <c r="AO284" s="21">
        <v>0</v>
      </c>
      <c r="AP284" s="21">
        <v>0</v>
      </c>
      <c r="AQ284" s="21">
        <v>0</v>
      </c>
      <c r="AR284" s="21">
        <v>0</v>
      </c>
      <c r="AS284" s="21">
        <v>0</v>
      </c>
      <c r="AT284" s="21">
        <v>0</v>
      </c>
      <c r="AU284" s="21">
        <v>0</v>
      </c>
      <c r="AV284" s="21">
        <v>0.3</v>
      </c>
      <c r="AW284" s="21">
        <v>0</v>
      </c>
      <c r="AX284" s="4" t="str">
        <f t="shared" si="18"/>
        <v>0;0;0;0;0;0;0;0.3;0</v>
      </c>
      <c r="AY284" s="56" t="s">
        <v>1412</v>
      </c>
      <c r="AZ284" s="4">
        <v>6</v>
      </c>
      <c r="BA284" s="4">
        <v>281</v>
      </c>
      <c r="BB284" s="4"/>
      <c r="BC284" s="21">
        <v>0</v>
      </c>
      <c r="BD284" s="22">
        <v>0</v>
      </c>
      <c r="BE284" s="30">
        <v>0.90163930000000003</v>
      </c>
      <c r="BF284" s="22" t="s">
        <v>1174</v>
      </c>
    </row>
    <row r="285" spans="1:58" ht="14.25" hidden="1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f t="shared" si="16"/>
        <v>5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5">
        <f t="shared" si="17"/>
        <v>37.72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1123</v>
      </c>
      <c r="Z285" s="43">
        <v>55000289</v>
      </c>
      <c r="AA285" s="21">
        <v>100</v>
      </c>
      <c r="AB285" s="21">
        <v>55000290</v>
      </c>
      <c r="AC285" s="21">
        <v>40</v>
      </c>
      <c r="AD285" s="21"/>
      <c r="AE285" s="21"/>
      <c r="AF285" s="21"/>
      <c r="AG285" s="21"/>
      <c r="AH285" s="21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1040</v>
      </c>
      <c r="AI285" s="21">
        <v>0</v>
      </c>
      <c r="AJ285" s="21">
        <v>0</v>
      </c>
      <c r="AK285" s="21">
        <v>0</v>
      </c>
      <c r="AL285" s="21">
        <v>0</v>
      </c>
      <c r="AM285" s="21">
        <v>0</v>
      </c>
      <c r="AN285" s="4" t="str">
        <f t="shared" si="19"/>
        <v>0;0;0;0;0</v>
      </c>
      <c r="AO285" s="21">
        <v>0</v>
      </c>
      <c r="AP285" s="21">
        <v>0</v>
      </c>
      <c r="AQ285" s="21">
        <v>0</v>
      </c>
      <c r="AR285" s="21">
        <v>0</v>
      </c>
      <c r="AS285" s="21">
        <v>0</v>
      </c>
      <c r="AT285" s="21">
        <v>0</v>
      </c>
      <c r="AU285" s="21">
        <v>0</v>
      </c>
      <c r="AV285" s="21">
        <v>0</v>
      </c>
      <c r="AW285" s="21">
        <v>0.3</v>
      </c>
      <c r="AX285" s="4" t="str">
        <f t="shared" si="18"/>
        <v>0;0;0;0;0;0;0;0;0.3</v>
      </c>
      <c r="AY285" s="56" t="s">
        <v>1412</v>
      </c>
      <c r="AZ285" s="4">
        <v>5</v>
      </c>
      <c r="BA285" s="4">
        <v>282</v>
      </c>
      <c r="BB285" s="4"/>
      <c r="BC285" s="21">
        <v>0</v>
      </c>
      <c r="BD285" s="22">
        <v>0</v>
      </c>
      <c r="BE285" s="30">
        <v>0.91311469999999995</v>
      </c>
      <c r="BF285" s="22" t="s">
        <v>1174</v>
      </c>
    </row>
    <row r="286" spans="1:58" ht="14.25" hidden="1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-5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5">
        <f t="shared" si="17"/>
        <v>-8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43"/>
      <c r="AA286" s="21"/>
      <c r="AB286" s="21"/>
      <c r="AC286" s="21"/>
      <c r="AD286" s="21"/>
      <c r="AE286" s="21"/>
      <c r="AF286" s="21"/>
      <c r="AG286" s="21"/>
      <c r="AH286" s="21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1">
        <v>0</v>
      </c>
      <c r="AJ286" s="21">
        <v>0</v>
      </c>
      <c r="AK286" s="21">
        <v>0</v>
      </c>
      <c r="AL286" s="21">
        <v>0</v>
      </c>
      <c r="AM286" s="21">
        <v>0</v>
      </c>
      <c r="AN286" s="4" t="str">
        <f t="shared" si="19"/>
        <v>0;0;0;0;0</v>
      </c>
      <c r="AO286" s="21">
        <v>0</v>
      </c>
      <c r="AP286" s="21">
        <v>0</v>
      </c>
      <c r="AQ286" s="21">
        <v>0</v>
      </c>
      <c r="AR286" s="21">
        <v>0</v>
      </c>
      <c r="AS286" s="21">
        <v>0</v>
      </c>
      <c r="AT286" s="21">
        <v>0</v>
      </c>
      <c r="AU286" s="21">
        <v>0</v>
      </c>
      <c r="AV286" s="21">
        <v>0</v>
      </c>
      <c r="AW286" s="21">
        <v>0</v>
      </c>
      <c r="AX286" s="4" t="str">
        <f t="shared" si="18"/>
        <v>0;0;0;0;0;0;0;0;0</v>
      </c>
      <c r="AY286" s="56" t="s">
        <v>1412</v>
      </c>
      <c r="AZ286" s="4">
        <v>6</v>
      </c>
      <c r="BA286" s="4">
        <v>283</v>
      </c>
      <c r="BB286" s="4"/>
      <c r="BC286" s="21">
        <v>0</v>
      </c>
      <c r="BD286" s="22">
        <v>0</v>
      </c>
      <c r="BE286" s="30">
        <v>0.2262295</v>
      </c>
      <c r="BF286" s="22" t="s">
        <v>1270</v>
      </c>
    </row>
    <row r="287" spans="1:58" ht="14.25" hidden="1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f t="shared" si="16"/>
        <v>2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5">
        <f t="shared" si="17"/>
        <v>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1218</v>
      </c>
      <c r="Z287" s="43">
        <v>55000286</v>
      </c>
      <c r="AA287" s="21">
        <v>40</v>
      </c>
      <c r="AB287" s="21">
        <v>55000291</v>
      </c>
      <c r="AC287" s="21">
        <v>40</v>
      </c>
      <c r="AD287" s="21"/>
      <c r="AE287" s="21"/>
      <c r="AF287" s="21"/>
      <c r="AG287" s="21"/>
      <c r="AH287" s="21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280</v>
      </c>
      <c r="AI287" s="21">
        <v>0</v>
      </c>
      <c r="AJ287" s="21">
        <v>0</v>
      </c>
      <c r="AK287" s="21">
        <v>0</v>
      </c>
      <c r="AL287" s="21">
        <v>0</v>
      </c>
      <c r="AM287" s="21">
        <v>0</v>
      </c>
      <c r="AN287" s="4" t="str">
        <f t="shared" si="19"/>
        <v>0;0;0;0;0</v>
      </c>
      <c r="AO287" s="21">
        <v>0</v>
      </c>
      <c r="AP287" s="21">
        <v>0</v>
      </c>
      <c r="AQ287" s="21">
        <v>0</v>
      </c>
      <c r="AR287" s="21">
        <v>0</v>
      </c>
      <c r="AS287" s="21">
        <v>0</v>
      </c>
      <c r="AT287" s="21">
        <v>0</v>
      </c>
      <c r="AU287" s="21">
        <v>0</v>
      </c>
      <c r="AV287" s="21">
        <v>0</v>
      </c>
      <c r="AW287" s="21">
        <v>0</v>
      </c>
      <c r="AX287" s="4" t="str">
        <f t="shared" si="18"/>
        <v>0;0;0;0;0;0;0;0;0</v>
      </c>
      <c r="AY287" s="56" t="s">
        <v>1412</v>
      </c>
      <c r="AZ287" s="4">
        <v>6</v>
      </c>
      <c r="BA287" s="4">
        <v>284</v>
      </c>
      <c r="BB287" s="4"/>
      <c r="BC287" s="21">
        <v>0</v>
      </c>
      <c r="BD287" s="22">
        <v>0</v>
      </c>
      <c r="BE287" s="30">
        <v>0.74754100000000001</v>
      </c>
      <c r="BF287" s="22" t="s">
        <v>1174</v>
      </c>
    </row>
    <row r="288" spans="1:58" ht="14.25" hidden="1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f t="shared" si="16"/>
        <v>5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5">
        <f t="shared" si="17"/>
        <v>11</v>
      </c>
      <c r="U288" s="4">
        <v>10</v>
      </c>
      <c r="V288" s="4">
        <v>0</v>
      </c>
      <c r="W288" s="4">
        <v>0</v>
      </c>
      <c r="X288" s="4" t="s">
        <v>9</v>
      </c>
      <c r="Y288" s="4" t="s">
        <v>1201</v>
      </c>
      <c r="Z288" s="43">
        <v>55000292</v>
      </c>
      <c r="AA288" s="21">
        <v>100</v>
      </c>
      <c r="AB288" s="21">
        <v>55010018</v>
      </c>
      <c r="AC288" s="21">
        <v>100</v>
      </c>
      <c r="AD288" s="21"/>
      <c r="AE288" s="21"/>
      <c r="AF288" s="21"/>
      <c r="AG288" s="21"/>
      <c r="AH288" s="21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1500</v>
      </c>
      <c r="AI288" s="21">
        <v>0</v>
      </c>
      <c r="AJ288" s="21">
        <v>0</v>
      </c>
      <c r="AK288" s="21">
        <v>0</v>
      </c>
      <c r="AL288" s="21">
        <v>0</v>
      </c>
      <c r="AM288" s="21">
        <v>0</v>
      </c>
      <c r="AN288" s="4" t="str">
        <f t="shared" si="19"/>
        <v>0;0;0;0;0</v>
      </c>
      <c r="AO288" s="21">
        <v>0</v>
      </c>
      <c r="AP288" s="21">
        <v>0</v>
      </c>
      <c r="AQ288" s="21">
        <v>0</v>
      </c>
      <c r="AR288" s="21">
        <v>0</v>
      </c>
      <c r="AS288" s="21">
        <v>0</v>
      </c>
      <c r="AT288" s="21">
        <v>0</v>
      </c>
      <c r="AU288" s="21">
        <v>0</v>
      </c>
      <c r="AV288" s="21">
        <v>0</v>
      </c>
      <c r="AW288" s="21">
        <v>0</v>
      </c>
      <c r="AX288" s="4" t="str">
        <f t="shared" si="18"/>
        <v>0;0;0;0;0;0;0;0;0</v>
      </c>
      <c r="AY288" s="56" t="s">
        <v>1412</v>
      </c>
      <c r="AZ288" s="4">
        <v>6</v>
      </c>
      <c r="BA288" s="4">
        <v>285</v>
      </c>
      <c r="BB288" s="4"/>
      <c r="BC288" s="21">
        <v>0</v>
      </c>
      <c r="BD288" s="22">
        <v>0</v>
      </c>
      <c r="BE288" s="30">
        <v>0.33934429999999999</v>
      </c>
      <c r="BF288" s="22" t="s">
        <v>1174</v>
      </c>
    </row>
    <row r="289" spans="1:58" ht="14.25" hidden="1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f t="shared" si="16"/>
        <v>5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5">
        <f t="shared" si="17"/>
        <v>21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1368</v>
      </c>
      <c r="Z289" s="43">
        <v>55000293</v>
      </c>
      <c r="AA289" s="21">
        <v>100</v>
      </c>
      <c r="AB289" s="21"/>
      <c r="AC289" s="21"/>
      <c r="AD289" s="21"/>
      <c r="AE289" s="21"/>
      <c r="AF289" s="21"/>
      <c r="AG289" s="21"/>
      <c r="AH289" s="21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100</v>
      </c>
      <c r="AI289" s="21">
        <v>0</v>
      </c>
      <c r="AJ289" s="21">
        <v>0</v>
      </c>
      <c r="AK289" s="21">
        <v>0</v>
      </c>
      <c r="AL289" s="21">
        <v>0</v>
      </c>
      <c r="AM289" s="21">
        <v>0</v>
      </c>
      <c r="AN289" s="4" t="str">
        <f t="shared" si="19"/>
        <v>0;0;0;0;0</v>
      </c>
      <c r="AO289" s="21">
        <v>0</v>
      </c>
      <c r="AP289" s="21">
        <v>0</v>
      </c>
      <c r="AQ289" s="21">
        <v>0</v>
      </c>
      <c r="AR289" s="21">
        <v>0</v>
      </c>
      <c r="AS289" s="21">
        <v>0</v>
      </c>
      <c r="AT289" s="21">
        <v>0</v>
      </c>
      <c r="AU289" s="21">
        <v>0</v>
      </c>
      <c r="AV289" s="21">
        <v>0</v>
      </c>
      <c r="AW289" s="21">
        <v>0</v>
      </c>
      <c r="AX289" s="4" t="str">
        <f t="shared" si="18"/>
        <v>0;0;0;0;0;0;0;0;0</v>
      </c>
      <c r="AY289" s="56" t="s">
        <v>1412</v>
      </c>
      <c r="AZ289" s="4">
        <v>6</v>
      </c>
      <c r="BA289" s="4">
        <v>286</v>
      </c>
      <c r="BB289" s="4"/>
      <c r="BC289" s="21">
        <v>0</v>
      </c>
      <c r="BD289" s="22">
        <v>0</v>
      </c>
      <c r="BE289" s="30">
        <v>8.6885240000000002E-2</v>
      </c>
      <c r="BF289" s="22" t="s">
        <v>1174</v>
      </c>
    </row>
    <row r="290" spans="1:58" ht="14.25" hidden="1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f t="shared" si="16"/>
        <v>3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5">
        <f t="shared" si="17"/>
        <v>3.6649999999999991</v>
      </c>
      <c r="U290" s="4">
        <v>10</v>
      </c>
      <c r="V290" s="4">
        <v>15</v>
      </c>
      <c r="W290" s="4">
        <v>0</v>
      </c>
      <c r="X290" s="4" t="s">
        <v>16</v>
      </c>
      <c r="Y290" s="4" t="s">
        <v>1124</v>
      </c>
      <c r="Z290" s="43">
        <v>55000284</v>
      </c>
      <c r="AA290" s="21">
        <v>25</v>
      </c>
      <c r="AB290" s="21"/>
      <c r="AC290" s="21"/>
      <c r="AD290" s="21"/>
      <c r="AE290" s="21"/>
      <c r="AF290" s="21"/>
      <c r="AG290" s="21"/>
      <c r="AH290" s="21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166.5</v>
      </c>
      <c r="AI290" s="21">
        <v>0</v>
      </c>
      <c r="AJ290" s="21">
        <v>0</v>
      </c>
      <c r="AK290" s="21">
        <v>0</v>
      </c>
      <c r="AL290" s="21">
        <v>0</v>
      </c>
      <c r="AM290" s="21">
        <v>0</v>
      </c>
      <c r="AN290" s="4" t="str">
        <f t="shared" si="19"/>
        <v>0;0;0;0;0</v>
      </c>
      <c r="AO290" s="21">
        <v>0</v>
      </c>
      <c r="AP290" s="21">
        <v>0</v>
      </c>
      <c r="AQ290" s="21">
        <v>0</v>
      </c>
      <c r="AR290" s="21">
        <v>0</v>
      </c>
      <c r="AS290" s="21">
        <v>0</v>
      </c>
      <c r="AT290" s="21">
        <v>0</v>
      </c>
      <c r="AU290" s="21">
        <v>0</v>
      </c>
      <c r="AV290" s="21">
        <v>0</v>
      </c>
      <c r="AW290" s="21">
        <v>0</v>
      </c>
      <c r="AX290" s="4" t="str">
        <f t="shared" si="18"/>
        <v>0;0;0;0;0;0;0;0;0</v>
      </c>
      <c r="AY290" s="56" t="s">
        <v>1412</v>
      </c>
      <c r="AZ290" s="4">
        <v>6</v>
      </c>
      <c r="BA290" s="4">
        <v>287</v>
      </c>
      <c r="BB290" s="4"/>
      <c r="BC290" s="21">
        <v>0</v>
      </c>
      <c r="BD290" s="22">
        <v>0</v>
      </c>
      <c r="BE290" s="30">
        <v>0.3327869</v>
      </c>
      <c r="BF290" s="22" t="s">
        <v>1174</v>
      </c>
    </row>
    <row r="291" spans="1:58" ht="14.25" hidden="1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f t="shared" si="16"/>
        <v>5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5">
        <f t="shared" si="17"/>
        <v>27.15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1125</v>
      </c>
      <c r="Z291" s="43">
        <v>55000246</v>
      </c>
      <c r="AA291" s="21">
        <v>70</v>
      </c>
      <c r="AB291" s="21">
        <v>55000294</v>
      </c>
      <c r="AC291" s="21">
        <v>15</v>
      </c>
      <c r="AD291" s="21"/>
      <c r="AE291" s="21"/>
      <c r="AF291" s="21"/>
      <c r="AG291" s="21"/>
      <c r="AH291" s="21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115</v>
      </c>
      <c r="AI291" s="21">
        <v>0</v>
      </c>
      <c r="AJ291" s="21">
        <v>0</v>
      </c>
      <c r="AK291" s="21">
        <v>0</v>
      </c>
      <c r="AL291" s="21">
        <v>0</v>
      </c>
      <c r="AM291" s="21">
        <v>0</v>
      </c>
      <c r="AN291" s="4" t="str">
        <f t="shared" si="19"/>
        <v>0;0;0;0;0</v>
      </c>
      <c r="AO291" s="21">
        <v>0</v>
      </c>
      <c r="AP291" s="21">
        <v>0</v>
      </c>
      <c r="AQ291" s="21">
        <v>0</v>
      </c>
      <c r="AR291" s="21">
        <v>0</v>
      </c>
      <c r="AS291" s="21">
        <v>0</v>
      </c>
      <c r="AT291" s="21">
        <v>0</v>
      </c>
      <c r="AU291" s="21">
        <v>0</v>
      </c>
      <c r="AV291" s="21">
        <v>0</v>
      </c>
      <c r="AW291" s="21">
        <v>0</v>
      </c>
      <c r="AX291" s="4" t="str">
        <f t="shared" si="18"/>
        <v>0;0;0;0;0;0;0;0;0</v>
      </c>
      <c r="AY291" s="56" t="s">
        <v>1412</v>
      </c>
      <c r="AZ291" s="4">
        <v>6</v>
      </c>
      <c r="BA291" s="4">
        <v>288</v>
      </c>
      <c r="BB291" s="4"/>
      <c r="BC291" s="21">
        <v>0</v>
      </c>
      <c r="BD291" s="22">
        <v>0</v>
      </c>
      <c r="BE291" s="30">
        <v>0.72786890000000004</v>
      </c>
      <c r="BF291" s="22" t="s">
        <v>1174</v>
      </c>
    </row>
    <row r="292" spans="1:58" ht="14.25" hidden="1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f t="shared" si="16"/>
        <v>5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5">
        <f t="shared" si="17"/>
        <v>19.850000000000001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1126</v>
      </c>
      <c r="Z292" s="43">
        <v>55000037</v>
      </c>
      <c r="AA292" s="21">
        <v>25</v>
      </c>
      <c r="AB292" s="21">
        <v>55000295</v>
      </c>
      <c r="AC292" s="21">
        <v>15</v>
      </c>
      <c r="AD292" s="21"/>
      <c r="AE292" s="21"/>
      <c r="AF292" s="21"/>
      <c r="AG292" s="21"/>
      <c r="AH292" s="21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185</v>
      </c>
      <c r="AI292" s="21">
        <v>0</v>
      </c>
      <c r="AJ292" s="21">
        <v>0</v>
      </c>
      <c r="AK292" s="21">
        <v>0</v>
      </c>
      <c r="AL292" s="21">
        <v>0</v>
      </c>
      <c r="AM292" s="21">
        <v>0</v>
      </c>
      <c r="AN292" s="4" t="str">
        <f t="shared" si="19"/>
        <v>0;0;0;0;0</v>
      </c>
      <c r="AO292" s="21">
        <v>0</v>
      </c>
      <c r="AP292" s="21">
        <v>0</v>
      </c>
      <c r="AQ292" s="21">
        <v>0</v>
      </c>
      <c r="AR292" s="21">
        <v>0</v>
      </c>
      <c r="AS292" s="21">
        <v>0</v>
      </c>
      <c r="AT292" s="21">
        <v>0</v>
      </c>
      <c r="AU292" s="21">
        <v>0</v>
      </c>
      <c r="AV292" s="21">
        <v>0</v>
      </c>
      <c r="AW292" s="21">
        <v>0</v>
      </c>
      <c r="AX292" s="4" t="str">
        <f t="shared" si="18"/>
        <v>0;0;0;0;0;0;0;0;0</v>
      </c>
      <c r="AY292" s="56" t="s">
        <v>1412</v>
      </c>
      <c r="AZ292" s="4">
        <v>6</v>
      </c>
      <c r="BA292" s="4">
        <v>289</v>
      </c>
      <c r="BB292" s="4"/>
      <c r="BC292" s="21">
        <v>0</v>
      </c>
      <c r="BD292" s="22">
        <v>0</v>
      </c>
      <c r="BE292" s="30">
        <v>0.7</v>
      </c>
      <c r="BF292" s="22" t="s">
        <v>1174</v>
      </c>
    </row>
    <row r="293" spans="1:58" ht="14.25" hidden="1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f t="shared" si="16"/>
        <v>4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5">
        <f t="shared" si="17"/>
        <v>6</v>
      </c>
      <c r="U293" s="4">
        <v>10</v>
      </c>
      <c r="V293" s="4">
        <v>0</v>
      </c>
      <c r="W293" s="4">
        <v>0</v>
      </c>
      <c r="X293" s="4" t="s">
        <v>9</v>
      </c>
      <c r="Y293" s="4" t="s">
        <v>1127</v>
      </c>
      <c r="Z293" s="43">
        <v>55000296</v>
      </c>
      <c r="AA293" s="21">
        <v>100</v>
      </c>
      <c r="AB293" s="21"/>
      <c r="AC293" s="21"/>
      <c r="AD293" s="21"/>
      <c r="AE293" s="21"/>
      <c r="AF293" s="21"/>
      <c r="AG293" s="21"/>
      <c r="AH293" s="21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300</v>
      </c>
      <c r="AI293" s="21">
        <v>0</v>
      </c>
      <c r="AJ293" s="21">
        <v>0</v>
      </c>
      <c r="AK293" s="21">
        <v>0</v>
      </c>
      <c r="AL293" s="21">
        <v>0</v>
      </c>
      <c r="AM293" s="21">
        <v>0</v>
      </c>
      <c r="AN293" s="4" t="str">
        <f t="shared" si="19"/>
        <v>0;0;0;0;0</v>
      </c>
      <c r="AO293" s="21">
        <v>0</v>
      </c>
      <c r="AP293" s="21">
        <v>0</v>
      </c>
      <c r="AQ293" s="21">
        <v>0</v>
      </c>
      <c r="AR293" s="21">
        <v>0</v>
      </c>
      <c r="AS293" s="21">
        <v>0</v>
      </c>
      <c r="AT293" s="21">
        <v>0</v>
      </c>
      <c r="AU293" s="21">
        <v>0</v>
      </c>
      <c r="AV293" s="21">
        <v>0</v>
      </c>
      <c r="AW293" s="21">
        <v>0</v>
      </c>
      <c r="AX293" s="4" t="str">
        <f t="shared" si="18"/>
        <v>0;0;0;0;0;0;0;0;0</v>
      </c>
      <c r="AY293" s="56" t="s">
        <v>1412</v>
      </c>
      <c r="AZ293" s="4">
        <v>6</v>
      </c>
      <c r="BA293" s="4">
        <v>290</v>
      </c>
      <c r="BB293" s="4"/>
      <c r="BC293" s="21">
        <v>0</v>
      </c>
      <c r="BD293" s="22">
        <v>0</v>
      </c>
      <c r="BE293" s="30">
        <v>8.1967209999999999E-2</v>
      </c>
      <c r="BF293" s="22" t="s">
        <v>1174</v>
      </c>
    </row>
    <row r="294" spans="1:58" ht="14.25" hidden="1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5">
        <f t="shared" si="17"/>
        <v>-13.2475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1319</v>
      </c>
      <c r="Z294" s="43">
        <v>55000015</v>
      </c>
      <c r="AA294" s="21">
        <v>100</v>
      </c>
      <c r="AB294" s="21">
        <v>55000195</v>
      </c>
      <c r="AC294" s="21">
        <v>60</v>
      </c>
      <c r="AD294" s="21">
        <v>55000299</v>
      </c>
      <c r="AE294" s="21">
        <v>25</v>
      </c>
      <c r="AF294" s="21"/>
      <c r="AG294" s="21"/>
      <c r="AH294" s="21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275.25</v>
      </c>
      <c r="AI294" s="21">
        <v>0</v>
      </c>
      <c r="AJ294" s="21">
        <v>0</v>
      </c>
      <c r="AK294" s="21">
        <v>0</v>
      </c>
      <c r="AL294" s="21">
        <v>0</v>
      </c>
      <c r="AM294" s="21">
        <v>0</v>
      </c>
      <c r="AN294" s="4" t="str">
        <f t="shared" si="19"/>
        <v>0;0;0;0;0</v>
      </c>
      <c r="AO294" s="21">
        <v>0</v>
      </c>
      <c r="AP294" s="21">
        <v>0</v>
      </c>
      <c r="AQ294" s="21">
        <v>0</v>
      </c>
      <c r="AR294" s="21">
        <v>0</v>
      </c>
      <c r="AS294" s="21">
        <v>0</v>
      </c>
      <c r="AT294" s="21">
        <v>0</v>
      </c>
      <c r="AU294" s="21">
        <v>0</v>
      </c>
      <c r="AV294" s="21">
        <v>0</v>
      </c>
      <c r="AW294" s="21">
        <v>0</v>
      </c>
      <c r="AX294" s="4" t="str">
        <f t="shared" si="18"/>
        <v>0;0;0;0;0;0;0;0;0</v>
      </c>
      <c r="AY294" s="56" t="s">
        <v>1412</v>
      </c>
      <c r="AZ294" s="4">
        <v>6</v>
      </c>
      <c r="BA294" s="4">
        <v>291</v>
      </c>
      <c r="BB294" s="4"/>
      <c r="BC294" s="21">
        <v>0</v>
      </c>
      <c r="BD294" s="22">
        <v>0</v>
      </c>
      <c r="BE294" s="30">
        <v>0.8180328</v>
      </c>
      <c r="BF294" s="22" t="s">
        <v>1174</v>
      </c>
    </row>
    <row r="295" spans="1:58" ht="14.25" hidden="1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f t="shared" si="16"/>
        <v>5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5">
        <f t="shared" si="17"/>
        <v>19.5</v>
      </c>
      <c r="U295" s="4">
        <v>10</v>
      </c>
      <c r="V295" s="4">
        <v>15</v>
      </c>
      <c r="W295" s="4">
        <v>0</v>
      </c>
      <c r="X295" s="4" t="s">
        <v>1002</v>
      </c>
      <c r="Y295" s="4" t="s">
        <v>1128</v>
      </c>
      <c r="Z295" s="43">
        <v>55000332</v>
      </c>
      <c r="AA295" s="21">
        <v>100</v>
      </c>
      <c r="AB295" s="21"/>
      <c r="AC295" s="21"/>
      <c r="AD295" s="21"/>
      <c r="AE295" s="21"/>
      <c r="AF295" s="21"/>
      <c r="AG295" s="21"/>
      <c r="AH295" s="21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50</v>
      </c>
      <c r="AI295" s="21">
        <v>0</v>
      </c>
      <c r="AJ295" s="21">
        <v>0</v>
      </c>
      <c r="AK295" s="21">
        <v>0</v>
      </c>
      <c r="AL295" s="21">
        <v>0</v>
      </c>
      <c r="AM295" s="21">
        <v>0</v>
      </c>
      <c r="AN295" s="4" t="str">
        <f t="shared" si="19"/>
        <v>0;0;0;0;0</v>
      </c>
      <c r="AO295" s="21">
        <v>0</v>
      </c>
      <c r="AP295" s="21">
        <v>0</v>
      </c>
      <c r="AQ295" s="21">
        <v>0</v>
      </c>
      <c r="AR295" s="21">
        <v>0</v>
      </c>
      <c r="AS295" s="21">
        <v>0</v>
      </c>
      <c r="AT295" s="21">
        <v>0</v>
      </c>
      <c r="AU295" s="21">
        <v>0</v>
      </c>
      <c r="AV295" s="21">
        <v>0</v>
      </c>
      <c r="AW295" s="21">
        <v>0</v>
      </c>
      <c r="AX295" s="4" t="str">
        <f t="shared" si="18"/>
        <v>0;0;0;0;0;0;0;0;0</v>
      </c>
      <c r="AY295" s="56" t="s">
        <v>1412</v>
      </c>
      <c r="AZ295" s="4">
        <v>6</v>
      </c>
      <c r="BA295" s="4">
        <v>292</v>
      </c>
      <c r="BB295" s="4"/>
      <c r="BC295" s="21">
        <v>0</v>
      </c>
      <c r="BD295" s="22">
        <v>0</v>
      </c>
      <c r="BE295" s="30">
        <v>0.34426230000000002</v>
      </c>
      <c r="BF295" s="22" t="s">
        <v>1174</v>
      </c>
    </row>
    <row r="296" spans="1:58" ht="14.25" hidden="1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f t="shared" si="16"/>
        <v>5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5">
        <f t="shared" si="17"/>
        <v>23.3</v>
      </c>
      <c r="U296" s="4">
        <v>10</v>
      </c>
      <c r="V296" s="4">
        <v>20</v>
      </c>
      <c r="W296" s="4">
        <v>0</v>
      </c>
      <c r="X296" s="4" t="s">
        <v>2</v>
      </c>
      <c r="Y296" s="4" t="s">
        <v>1129</v>
      </c>
      <c r="Z296" s="43">
        <v>55000333</v>
      </c>
      <c r="AA296" s="21">
        <v>100</v>
      </c>
      <c r="AB296" s="21">
        <v>55010006</v>
      </c>
      <c r="AC296" s="21">
        <v>100</v>
      </c>
      <c r="AD296" s="21"/>
      <c r="AE296" s="21"/>
      <c r="AF296" s="21"/>
      <c r="AG296" s="21"/>
      <c r="AH296" s="21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630</v>
      </c>
      <c r="AI296" s="21">
        <v>0</v>
      </c>
      <c r="AJ296" s="21">
        <v>0</v>
      </c>
      <c r="AK296" s="21">
        <v>0</v>
      </c>
      <c r="AL296" s="21">
        <v>0</v>
      </c>
      <c r="AM296" s="21">
        <v>0</v>
      </c>
      <c r="AN296" s="4" t="str">
        <f t="shared" si="19"/>
        <v>0;0;0;0;0</v>
      </c>
      <c r="AO296" s="21">
        <v>0</v>
      </c>
      <c r="AP296" s="21">
        <v>0</v>
      </c>
      <c r="AQ296" s="21">
        <v>0</v>
      </c>
      <c r="AR296" s="21">
        <v>0</v>
      </c>
      <c r="AS296" s="21">
        <v>0</v>
      </c>
      <c r="AT296" s="21">
        <v>0</v>
      </c>
      <c r="AU296" s="21">
        <v>0</v>
      </c>
      <c r="AV296" s="21">
        <v>0</v>
      </c>
      <c r="AW296" s="21">
        <v>0</v>
      </c>
      <c r="AX296" s="4" t="str">
        <f t="shared" si="18"/>
        <v>0;0;0;0;0;0;0;0;0</v>
      </c>
      <c r="AY296" s="56" t="s">
        <v>1412</v>
      </c>
      <c r="AZ296" s="4">
        <v>6</v>
      </c>
      <c r="BA296" s="4">
        <v>293</v>
      </c>
      <c r="BB296" s="4"/>
      <c r="BC296" s="21">
        <v>0</v>
      </c>
      <c r="BD296" s="22">
        <v>0</v>
      </c>
      <c r="BE296" s="30">
        <v>0.29836059999999998</v>
      </c>
      <c r="BF296" s="22" t="s">
        <v>1174</v>
      </c>
    </row>
    <row r="297" spans="1:58" ht="14.25" hidden="1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5">
        <f t="shared" si="17"/>
        <v>-12.25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1358</v>
      </c>
      <c r="Z297" s="43">
        <v>55000045</v>
      </c>
      <c r="AA297" s="21">
        <v>100</v>
      </c>
      <c r="AB297" s="21">
        <v>55000286</v>
      </c>
      <c r="AC297" s="21">
        <v>25</v>
      </c>
      <c r="AD297" s="21">
        <v>55010014</v>
      </c>
      <c r="AE297" s="21">
        <v>100</v>
      </c>
      <c r="AF297" s="21"/>
      <c r="AG297" s="21"/>
      <c r="AH297" s="21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875</v>
      </c>
      <c r="AI297" s="21">
        <v>0</v>
      </c>
      <c r="AJ297" s="21">
        <v>0</v>
      </c>
      <c r="AK297" s="21">
        <v>0</v>
      </c>
      <c r="AL297" s="21">
        <v>0</v>
      </c>
      <c r="AM297" s="21">
        <v>0</v>
      </c>
      <c r="AN297" s="4" t="str">
        <f t="shared" si="19"/>
        <v>0;0;0;0;0</v>
      </c>
      <c r="AO297" s="21">
        <v>0</v>
      </c>
      <c r="AP297" s="21">
        <v>0</v>
      </c>
      <c r="AQ297" s="21">
        <v>0</v>
      </c>
      <c r="AR297" s="21">
        <v>0</v>
      </c>
      <c r="AS297" s="21">
        <v>0</v>
      </c>
      <c r="AT297" s="21">
        <v>0</v>
      </c>
      <c r="AU297" s="21">
        <v>0</v>
      </c>
      <c r="AV297" s="21">
        <v>0</v>
      </c>
      <c r="AW297" s="21">
        <v>0</v>
      </c>
      <c r="AX297" s="4" t="str">
        <f t="shared" si="18"/>
        <v>0;0;0;0;0;0;0;0;0</v>
      </c>
      <c r="AY297" s="56" t="s">
        <v>1412</v>
      </c>
      <c r="AZ297" s="4">
        <v>6</v>
      </c>
      <c r="BA297" s="4">
        <v>294</v>
      </c>
      <c r="BB297" s="4"/>
      <c r="BC297" s="21">
        <v>0</v>
      </c>
      <c r="BD297" s="22">
        <v>0</v>
      </c>
      <c r="BE297" s="30">
        <v>0.50983610000000001</v>
      </c>
      <c r="BF297" s="22" t="s">
        <v>1174</v>
      </c>
    </row>
    <row r="298" spans="1:58" ht="14.25" hidden="1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f t="shared" si="16"/>
        <v>5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5">
        <f t="shared" si="17"/>
        <v>10.24</v>
      </c>
      <c r="U298" s="4">
        <v>10</v>
      </c>
      <c r="V298" s="4">
        <v>20</v>
      </c>
      <c r="W298" s="4">
        <v>0</v>
      </c>
      <c r="X298" s="4" t="s">
        <v>2</v>
      </c>
      <c r="Y298" s="7" t="s">
        <v>1130</v>
      </c>
      <c r="Z298" s="43">
        <v>55000046</v>
      </c>
      <c r="AA298" s="21">
        <v>30</v>
      </c>
      <c r="AB298" s="21">
        <v>55010008</v>
      </c>
      <c r="AC298" s="21">
        <v>100</v>
      </c>
      <c r="AD298" s="21"/>
      <c r="AE298" s="21"/>
      <c r="AF298" s="21"/>
      <c r="AG298" s="21"/>
      <c r="AH298" s="21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624</v>
      </c>
      <c r="AI298" s="21">
        <v>0</v>
      </c>
      <c r="AJ298" s="21">
        <v>0</v>
      </c>
      <c r="AK298" s="21">
        <v>0</v>
      </c>
      <c r="AL298" s="21">
        <v>0</v>
      </c>
      <c r="AM298" s="21">
        <v>0</v>
      </c>
      <c r="AN298" s="4" t="str">
        <f t="shared" si="19"/>
        <v>0;0;0;0;0</v>
      </c>
      <c r="AO298" s="21">
        <v>0</v>
      </c>
      <c r="AP298" s="21">
        <v>0</v>
      </c>
      <c r="AQ298" s="21">
        <v>0</v>
      </c>
      <c r="AR298" s="21">
        <v>0</v>
      </c>
      <c r="AS298" s="21">
        <v>0</v>
      </c>
      <c r="AT298" s="21">
        <v>0</v>
      </c>
      <c r="AU298" s="21">
        <v>0</v>
      </c>
      <c r="AV298" s="21">
        <v>0</v>
      </c>
      <c r="AW298" s="21">
        <v>0</v>
      </c>
      <c r="AX298" s="4" t="str">
        <f t="shared" si="18"/>
        <v>0;0;0;0;0;0;0;0;0</v>
      </c>
      <c r="AY298" s="56" t="s">
        <v>1412</v>
      </c>
      <c r="AZ298" s="4">
        <v>6</v>
      </c>
      <c r="BA298" s="4">
        <v>295</v>
      </c>
      <c r="BB298" s="4"/>
      <c r="BC298" s="21">
        <v>0</v>
      </c>
      <c r="BD298" s="22">
        <v>0</v>
      </c>
      <c r="BE298" s="30">
        <v>0.2377049</v>
      </c>
      <c r="BF298" s="22" t="s">
        <v>1174</v>
      </c>
    </row>
    <row r="299" spans="1:58" ht="14.25" hidden="1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f t="shared" si="16"/>
        <v>5</v>
      </c>
      <c r="I299" s="4">
        <v>5</v>
      </c>
      <c r="J299" s="4">
        <v>4</v>
      </c>
      <c r="K299" s="4">
        <v>24</v>
      </c>
      <c r="L299" s="9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5">
        <f t="shared" si="17"/>
        <v>24.52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1382</v>
      </c>
      <c r="Z299" s="43">
        <v>55000047</v>
      </c>
      <c r="AA299" s="21">
        <v>100</v>
      </c>
      <c r="AB299" s="21"/>
      <c r="AC299" s="21"/>
      <c r="AD299" s="21"/>
      <c r="AE299" s="21"/>
      <c r="AF299" s="21"/>
      <c r="AG299" s="21"/>
      <c r="AH299" s="21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120</v>
      </c>
      <c r="AI299" s="21">
        <v>0</v>
      </c>
      <c r="AJ299" s="21">
        <v>0</v>
      </c>
      <c r="AK299" s="21">
        <v>0</v>
      </c>
      <c r="AL299" s="21">
        <v>0</v>
      </c>
      <c r="AM299" s="21">
        <v>0</v>
      </c>
      <c r="AN299" s="4" t="str">
        <f t="shared" si="19"/>
        <v>0;0;0;0;0</v>
      </c>
      <c r="AO299" s="21">
        <v>0</v>
      </c>
      <c r="AP299" s="21">
        <v>0</v>
      </c>
      <c r="AQ299" s="21">
        <v>0</v>
      </c>
      <c r="AR299" s="21">
        <v>0.3</v>
      </c>
      <c r="AS299" s="21">
        <v>0</v>
      </c>
      <c r="AT299" s="21">
        <v>0</v>
      </c>
      <c r="AU299" s="21">
        <v>0</v>
      </c>
      <c r="AV299" s="21">
        <v>0</v>
      </c>
      <c r="AW299" s="21">
        <v>0</v>
      </c>
      <c r="AX299" s="4" t="str">
        <f t="shared" si="18"/>
        <v>0;0;0;0.3;0;0;0;0;0</v>
      </c>
      <c r="AY299" s="56" t="s">
        <v>1412</v>
      </c>
      <c r="AZ299" s="4">
        <v>6</v>
      </c>
      <c r="BA299" s="4">
        <v>296</v>
      </c>
      <c r="BB299" s="4"/>
      <c r="BC299" s="21">
        <v>0</v>
      </c>
      <c r="BD299" s="22">
        <v>0</v>
      </c>
      <c r="BE299" s="30">
        <v>0.80983609999999995</v>
      </c>
      <c r="BF299" s="22" t="s">
        <v>1174</v>
      </c>
    </row>
    <row r="300" spans="1:58" ht="14.25" hidden="1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f t="shared" si="16"/>
        <v>5</v>
      </c>
      <c r="I300" s="4">
        <v>5</v>
      </c>
      <c r="J300" s="4">
        <v>17</v>
      </c>
      <c r="K300" s="4">
        <v>16</v>
      </c>
      <c r="L300" s="9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5">
        <f t="shared" si="17"/>
        <v>29.520000000000003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1381</v>
      </c>
      <c r="Z300" s="43">
        <v>55000107</v>
      </c>
      <c r="AA300" s="21">
        <v>100</v>
      </c>
      <c r="AB300" s="21"/>
      <c r="AC300" s="21"/>
      <c r="AD300" s="21"/>
      <c r="AE300" s="21"/>
      <c r="AF300" s="21"/>
      <c r="AG300" s="21"/>
      <c r="AH300" s="21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120</v>
      </c>
      <c r="AI300" s="21">
        <v>0</v>
      </c>
      <c r="AJ300" s="21">
        <v>0</v>
      </c>
      <c r="AK300" s="21">
        <v>0</v>
      </c>
      <c r="AL300" s="21">
        <v>0</v>
      </c>
      <c r="AM300" s="21">
        <v>0</v>
      </c>
      <c r="AN300" s="4" t="str">
        <f t="shared" si="19"/>
        <v>0;0;0;0;0</v>
      </c>
      <c r="AO300" s="21">
        <v>0</v>
      </c>
      <c r="AP300" s="21">
        <v>0.3</v>
      </c>
      <c r="AQ300" s="21">
        <v>0</v>
      </c>
      <c r="AR300" s="21">
        <v>0</v>
      </c>
      <c r="AS300" s="21">
        <v>0</v>
      </c>
      <c r="AT300" s="21">
        <v>0</v>
      </c>
      <c r="AU300" s="21">
        <v>0</v>
      </c>
      <c r="AV300" s="21">
        <v>0</v>
      </c>
      <c r="AW300" s="21">
        <v>0</v>
      </c>
      <c r="AX300" s="4" t="str">
        <f t="shared" si="18"/>
        <v>0;0.3;0;0;0;0;0;0;0</v>
      </c>
      <c r="AY300" s="56" t="s">
        <v>1412</v>
      </c>
      <c r="AZ300" s="4">
        <v>6</v>
      </c>
      <c r="BA300" s="4">
        <v>297</v>
      </c>
      <c r="BB300" s="4"/>
      <c r="BC300" s="21">
        <v>0</v>
      </c>
      <c r="BD300" s="22">
        <v>0</v>
      </c>
      <c r="BE300" s="30">
        <v>0.81967210000000001</v>
      </c>
      <c r="BF300" s="22" t="s">
        <v>1174</v>
      </c>
    </row>
    <row r="301" spans="1:58" ht="14.25" hidden="1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f t="shared" si="16"/>
        <v>5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5">
        <f t="shared" si="17"/>
        <v>35.994999999999997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1295</v>
      </c>
      <c r="Z301" s="43">
        <v>55000013</v>
      </c>
      <c r="AA301" s="21">
        <v>100</v>
      </c>
      <c r="AB301" s="21">
        <v>55000334</v>
      </c>
      <c r="AC301" s="21">
        <v>35</v>
      </c>
      <c r="AD301" s="21">
        <v>55000228</v>
      </c>
      <c r="AE301" s="21">
        <v>100</v>
      </c>
      <c r="AF301" s="21">
        <v>55010009</v>
      </c>
      <c r="AG301" s="21">
        <v>100</v>
      </c>
      <c r="AH301" s="21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999.5</v>
      </c>
      <c r="AI301" s="21">
        <v>0</v>
      </c>
      <c r="AJ301" s="21">
        <v>0</v>
      </c>
      <c r="AK301" s="21">
        <v>0</v>
      </c>
      <c r="AL301" s="21">
        <v>0</v>
      </c>
      <c r="AM301" s="21">
        <v>0</v>
      </c>
      <c r="AN301" s="4" t="str">
        <f t="shared" si="19"/>
        <v>0;0;0;0;0</v>
      </c>
      <c r="AO301" s="21">
        <v>0</v>
      </c>
      <c r="AP301" s="21">
        <v>0</v>
      </c>
      <c r="AQ301" s="21">
        <v>0</v>
      </c>
      <c r="AR301" s="21">
        <v>0</v>
      </c>
      <c r="AS301" s="21">
        <v>0</v>
      </c>
      <c r="AT301" s="21">
        <v>0</v>
      </c>
      <c r="AU301" s="21">
        <v>0</v>
      </c>
      <c r="AV301" s="21">
        <v>0</v>
      </c>
      <c r="AW301" s="21">
        <v>0</v>
      </c>
      <c r="AX301" s="4" t="str">
        <f t="shared" si="18"/>
        <v>0;0;0;0;0;0;0;0;0</v>
      </c>
      <c r="AY301" s="56" t="s">
        <v>1412</v>
      </c>
      <c r="AZ301" s="4">
        <v>3</v>
      </c>
      <c r="BA301" s="4">
        <v>298</v>
      </c>
      <c r="BB301" s="4"/>
      <c r="BC301" s="21">
        <v>0</v>
      </c>
      <c r="BD301" s="22">
        <v>0</v>
      </c>
      <c r="BE301" s="30">
        <v>0.75409839999999995</v>
      </c>
      <c r="BF301" s="22" t="s">
        <v>1174</v>
      </c>
    </row>
    <row r="302" spans="1:58" ht="14.25" hidden="1">
      <c r="A302">
        <v>51000299</v>
      </c>
      <c r="B302" s="4" t="s">
        <v>294</v>
      </c>
      <c r="C302" s="4" t="s">
        <v>675</v>
      </c>
      <c r="D302" s="25" t="s">
        <v>867</v>
      </c>
      <c r="E302" s="4">
        <v>3</v>
      </c>
      <c r="F302" s="4">
        <v>8</v>
      </c>
      <c r="G302" s="4">
        <v>0</v>
      </c>
      <c r="H302" s="4">
        <f t="shared" si="16"/>
        <v>4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5">
        <f t="shared" si="17"/>
        <v>7.5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1361</v>
      </c>
      <c r="Z302" s="43">
        <v>55000335</v>
      </c>
      <c r="AA302" s="21">
        <v>30</v>
      </c>
      <c r="AB302" s="21">
        <v>55010014</v>
      </c>
      <c r="AC302" s="21">
        <v>100</v>
      </c>
      <c r="AD302" s="21"/>
      <c r="AE302" s="21"/>
      <c r="AF302" s="21"/>
      <c r="AG302" s="21"/>
      <c r="AH302" s="21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1050</v>
      </c>
      <c r="AI302" s="21">
        <v>0</v>
      </c>
      <c r="AJ302" s="21">
        <v>0</v>
      </c>
      <c r="AK302" s="21">
        <v>0</v>
      </c>
      <c r="AL302" s="21">
        <v>0</v>
      </c>
      <c r="AM302" s="21">
        <v>0</v>
      </c>
      <c r="AN302" s="4" t="str">
        <f t="shared" si="19"/>
        <v>0;0;0;0;0</v>
      </c>
      <c r="AO302" s="21">
        <v>0</v>
      </c>
      <c r="AP302" s="21">
        <v>0</v>
      </c>
      <c r="AQ302" s="21">
        <v>0</v>
      </c>
      <c r="AR302" s="21">
        <v>0</v>
      </c>
      <c r="AS302" s="21">
        <v>0</v>
      </c>
      <c r="AT302" s="21">
        <v>0</v>
      </c>
      <c r="AU302" s="21">
        <v>0</v>
      </c>
      <c r="AV302" s="21">
        <v>0</v>
      </c>
      <c r="AW302" s="21">
        <v>0</v>
      </c>
      <c r="AX302" s="4" t="str">
        <f t="shared" si="18"/>
        <v>0;0;0;0;0;0;0;0;0</v>
      </c>
      <c r="AY302" s="56" t="s">
        <v>1412</v>
      </c>
      <c r="AZ302" s="4">
        <v>6</v>
      </c>
      <c r="BA302" s="4">
        <v>299</v>
      </c>
      <c r="BB302" s="4"/>
      <c r="BC302" s="21">
        <v>0</v>
      </c>
      <c r="BD302" s="22">
        <v>0</v>
      </c>
      <c r="BE302" s="30">
        <v>0.33442620000000001</v>
      </c>
      <c r="BF302" s="22" t="s">
        <v>1174</v>
      </c>
    </row>
    <row r="303" spans="1:58" ht="14.25" hidden="1">
      <c r="A303">
        <v>51000300</v>
      </c>
      <c r="B303" s="11" t="s">
        <v>984</v>
      </c>
      <c r="C303" s="11" t="s">
        <v>985</v>
      </c>
      <c r="D303" s="8" t="s">
        <v>986</v>
      </c>
      <c r="E303" s="11">
        <v>1</v>
      </c>
      <c r="F303" s="11">
        <v>9</v>
      </c>
      <c r="G303" s="11">
        <v>0</v>
      </c>
      <c r="H303" s="11">
        <f t="shared" si="16"/>
        <v>0</v>
      </c>
      <c r="I303" s="11">
        <v>1</v>
      </c>
      <c r="J303" s="4">
        <v>-10</v>
      </c>
      <c r="K303" s="11">
        <v>0</v>
      </c>
      <c r="L303" s="11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4">
        <f t="shared" si="17"/>
        <v>-5</v>
      </c>
      <c r="U303" s="4">
        <v>10</v>
      </c>
      <c r="V303" s="4">
        <v>15</v>
      </c>
      <c r="W303" s="4">
        <v>0</v>
      </c>
      <c r="X303" s="4" t="s">
        <v>78</v>
      </c>
      <c r="Y303" s="11" t="s">
        <v>1131</v>
      </c>
      <c r="Z303" s="43">
        <v>55000340</v>
      </c>
      <c r="AA303" s="21">
        <v>100</v>
      </c>
      <c r="AB303" s="21">
        <v>55010014</v>
      </c>
      <c r="AC303" s="21">
        <v>100</v>
      </c>
      <c r="AD303" s="21"/>
      <c r="AE303" s="21"/>
      <c r="AF303" s="21"/>
      <c r="AG303" s="21"/>
      <c r="AH303" s="21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800</v>
      </c>
      <c r="AI303" s="21">
        <v>0</v>
      </c>
      <c r="AJ303" s="21">
        <v>0</v>
      </c>
      <c r="AK303" s="21">
        <v>0</v>
      </c>
      <c r="AL303" s="21">
        <v>0</v>
      </c>
      <c r="AM303" s="21">
        <v>0</v>
      </c>
      <c r="AN303" s="4" t="str">
        <f t="shared" si="19"/>
        <v>0;0;0;0;0</v>
      </c>
      <c r="AO303" s="21">
        <v>0</v>
      </c>
      <c r="AP303" s="21">
        <v>0</v>
      </c>
      <c r="AQ303" s="21">
        <v>0</v>
      </c>
      <c r="AR303" s="21">
        <v>0</v>
      </c>
      <c r="AS303" s="21">
        <v>0</v>
      </c>
      <c r="AT303" s="21">
        <v>0</v>
      </c>
      <c r="AU303" s="21">
        <v>0</v>
      </c>
      <c r="AV303" s="21">
        <v>0</v>
      </c>
      <c r="AW303" s="21">
        <v>0</v>
      </c>
      <c r="AX303" s="4" t="str">
        <f t="shared" si="18"/>
        <v>0;0;0;0;0;0;0;0;0</v>
      </c>
      <c r="AY303" s="56" t="s">
        <v>1412</v>
      </c>
      <c r="AZ303" s="11">
        <v>6</v>
      </c>
      <c r="BA303" s="11">
        <v>300</v>
      </c>
      <c r="BB303" s="11"/>
      <c r="BC303" s="21">
        <v>0</v>
      </c>
      <c r="BD303" s="22">
        <v>0</v>
      </c>
      <c r="BE303" s="30">
        <v>0.1065574</v>
      </c>
      <c r="BF303" s="22" t="s">
        <v>1174</v>
      </c>
    </row>
    <row r="304" spans="1:58" ht="14.25" hidden="1">
      <c r="A304">
        <v>51000301</v>
      </c>
      <c r="B304" s="11" t="s">
        <v>993</v>
      </c>
      <c r="C304" s="11" t="s">
        <v>996</v>
      </c>
      <c r="D304" s="8" t="s">
        <v>997</v>
      </c>
      <c r="E304" s="11">
        <v>2</v>
      </c>
      <c r="F304" s="11">
        <v>8</v>
      </c>
      <c r="G304" s="11">
        <v>0</v>
      </c>
      <c r="H304" s="11">
        <f t="shared" si="16"/>
        <v>6</v>
      </c>
      <c r="I304" s="11">
        <v>2</v>
      </c>
      <c r="J304" s="4">
        <v>0</v>
      </c>
      <c r="K304" s="4"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4">
        <f t="shared" si="17"/>
        <v>-16</v>
      </c>
      <c r="U304" s="4">
        <v>10</v>
      </c>
      <c r="V304" s="4">
        <v>20</v>
      </c>
      <c r="W304" s="4">
        <v>0</v>
      </c>
      <c r="X304" s="11" t="s">
        <v>6</v>
      </c>
      <c r="Y304" s="11" t="s">
        <v>1132</v>
      </c>
      <c r="Z304" s="43">
        <v>55000341</v>
      </c>
      <c r="AA304" s="21">
        <v>100</v>
      </c>
      <c r="AB304" s="21"/>
      <c r="AC304" s="21"/>
      <c r="AD304" s="21"/>
      <c r="AE304" s="21"/>
      <c r="AF304" s="21"/>
      <c r="AG304" s="21"/>
      <c r="AH304" s="21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800</v>
      </c>
      <c r="AI304" s="21">
        <v>0</v>
      </c>
      <c r="AJ304" s="21">
        <v>0</v>
      </c>
      <c r="AK304" s="21">
        <v>0</v>
      </c>
      <c r="AL304" s="21">
        <v>0</v>
      </c>
      <c r="AM304" s="21">
        <v>0</v>
      </c>
      <c r="AN304" s="4" t="str">
        <f t="shared" si="19"/>
        <v>0;0;0;0;0</v>
      </c>
      <c r="AO304" s="21">
        <v>0</v>
      </c>
      <c r="AP304" s="21">
        <v>0</v>
      </c>
      <c r="AQ304" s="21">
        <v>0</v>
      </c>
      <c r="AR304" s="21">
        <v>0</v>
      </c>
      <c r="AS304" s="21">
        <v>0</v>
      </c>
      <c r="AT304" s="21">
        <v>0</v>
      </c>
      <c r="AU304" s="21">
        <v>0</v>
      </c>
      <c r="AV304" s="21">
        <v>0</v>
      </c>
      <c r="AW304" s="21">
        <v>0</v>
      </c>
      <c r="AX304" s="4" t="str">
        <f t="shared" si="18"/>
        <v>0;0;0;0;0;0;0;0;0</v>
      </c>
      <c r="AY304" s="56" t="s">
        <v>1412</v>
      </c>
      <c r="AZ304" s="11">
        <v>6</v>
      </c>
      <c r="BA304" s="11">
        <v>301</v>
      </c>
      <c r="BB304" s="11"/>
      <c r="BC304" s="24">
        <v>0</v>
      </c>
      <c r="BD304" s="11">
        <v>0</v>
      </c>
      <c r="BE304" s="30">
        <v>0.19508200000000001</v>
      </c>
      <c r="BF304" s="22" t="s">
        <v>1174</v>
      </c>
    </row>
    <row r="305" spans="1:58" ht="14.25" hidden="1">
      <c r="A305">
        <v>51000302</v>
      </c>
      <c r="B305" s="11" t="s">
        <v>994</v>
      </c>
      <c r="C305" s="11" t="s">
        <v>998</v>
      </c>
      <c r="D305" s="8" t="s">
        <v>999</v>
      </c>
      <c r="E305" s="11">
        <v>3</v>
      </c>
      <c r="F305" s="11">
        <v>0</v>
      </c>
      <c r="G305" s="11">
        <v>0</v>
      </c>
      <c r="H305" s="11">
        <f t="shared" si="16"/>
        <v>0</v>
      </c>
      <c r="I305" s="11">
        <v>3</v>
      </c>
      <c r="J305" s="4">
        <v>-15</v>
      </c>
      <c r="K305" s="4">
        <v>10</v>
      </c>
      <c r="L305" s="10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4">
        <f t="shared" si="17"/>
        <v>-4</v>
      </c>
      <c r="U305" s="4">
        <v>10</v>
      </c>
      <c r="V305" s="4">
        <v>15</v>
      </c>
      <c r="W305" s="4">
        <v>0</v>
      </c>
      <c r="X305" s="11" t="s">
        <v>6</v>
      </c>
      <c r="Y305" s="11" t="s">
        <v>1132</v>
      </c>
      <c r="Z305" s="43">
        <v>55000341</v>
      </c>
      <c r="AA305" s="21">
        <v>100</v>
      </c>
      <c r="AB305" s="21"/>
      <c r="AC305" s="21"/>
      <c r="AD305" s="21"/>
      <c r="AE305" s="21"/>
      <c r="AF305" s="21"/>
      <c r="AG305" s="21"/>
      <c r="AH305" s="21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800</v>
      </c>
      <c r="AI305" s="21">
        <v>0</v>
      </c>
      <c r="AJ305" s="21">
        <v>0</v>
      </c>
      <c r="AK305" s="21">
        <v>0</v>
      </c>
      <c r="AL305" s="21">
        <v>0</v>
      </c>
      <c r="AM305" s="21">
        <v>0</v>
      </c>
      <c r="AN305" s="4" t="str">
        <f t="shared" si="19"/>
        <v>0;0;0;0;0</v>
      </c>
      <c r="AO305" s="21">
        <v>0</v>
      </c>
      <c r="AP305" s="21">
        <v>0</v>
      </c>
      <c r="AQ305" s="21">
        <v>0</v>
      </c>
      <c r="AR305" s="21">
        <v>0</v>
      </c>
      <c r="AS305" s="21">
        <v>0</v>
      </c>
      <c r="AT305" s="21">
        <v>0</v>
      </c>
      <c r="AU305" s="21">
        <v>0</v>
      </c>
      <c r="AV305" s="21">
        <v>0</v>
      </c>
      <c r="AW305" s="21">
        <v>0</v>
      </c>
      <c r="AX305" s="4" t="str">
        <f t="shared" si="18"/>
        <v>0;0;0;0;0;0;0;0;0</v>
      </c>
      <c r="AY305" s="56" t="s">
        <v>1412</v>
      </c>
      <c r="AZ305" s="11">
        <v>6</v>
      </c>
      <c r="BA305" s="11">
        <v>302</v>
      </c>
      <c r="BB305" s="11"/>
      <c r="BC305" s="24">
        <v>0</v>
      </c>
      <c r="BD305" s="11">
        <v>0</v>
      </c>
      <c r="BE305" s="30">
        <v>0.3885246</v>
      </c>
      <c r="BF305" s="22" t="s">
        <v>1174</v>
      </c>
    </row>
    <row r="306" spans="1:58" ht="14.25" hidden="1">
      <c r="A306">
        <v>51000303</v>
      </c>
      <c r="B306" s="11" t="s">
        <v>995</v>
      </c>
      <c r="C306" s="11" t="s">
        <v>1000</v>
      </c>
      <c r="D306" s="26" t="s">
        <v>1001</v>
      </c>
      <c r="E306" s="11">
        <v>4</v>
      </c>
      <c r="F306" s="11">
        <v>5</v>
      </c>
      <c r="G306" s="11">
        <v>0</v>
      </c>
      <c r="H306" s="11">
        <f t="shared" si="16"/>
        <v>6</v>
      </c>
      <c r="I306" s="11">
        <v>4</v>
      </c>
      <c r="J306" s="4">
        <v>-10</v>
      </c>
      <c r="K306" s="4">
        <v>-5</v>
      </c>
      <c r="L306" s="10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4">
        <f t="shared" si="17"/>
        <v>-15</v>
      </c>
      <c r="U306" s="4">
        <v>10</v>
      </c>
      <c r="V306" s="4">
        <v>20</v>
      </c>
      <c r="W306" s="4">
        <v>0</v>
      </c>
      <c r="X306" s="11" t="s">
        <v>78</v>
      </c>
      <c r="Y306" s="11" t="s">
        <v>1133</v>
      </c>
      <c r="Z306" s="43">
        <v>55000341</v>
      </c>
      <c r="AA306" s="21">
        <v>100</v>
      </c>
      <c r="AB306" s="21">
        <v>55000340</v>
      </c>
      <c r="AC306" s="21">
        <v>100</v>
      </c>
      <c r="AD306" s="21"/>
      <c r="AE306" s="21"/>
      <c r="AF306" s="21"/>
      <c r="AG306" s="21"/>
      <c r="AH306" s="21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1000</v>
      </c>
      <c r="AI306" s="21">
        <v>0</v>
      </c>
      <c r="AJ306" s="21">
        <v>0</v>
      </c>
      <c r="AK306" s="21">
        <v>0</v>
      </c>
      <c r="AL306" s="21">
        <v>0</v>
      </c>
      <c r="AM306" s="21">
        <v>0</v>
      </c>
      <c r="AN306" s="4" t="str">
        <f t="shared" si="19"/>
        <v>0;0;0;0;0</v>
      </c>
      <c r="AO306" s="21">
        <v>0</v>
      </c>
      <c r="AP306" s="21">
        <v>0</v>
      </c>
      <c r="AQ306" s="21">
        <v>0</v>
      </c>
      <c r="AR306" s="21">
        <v>0</v>
      </c>
      <c r="AS306" s="21">
        <v>0</v>
      </c>
      <c r="AT306" s="21">
        <v>0</v>
      </c>
      <c r="AU306" s="21">
        <v>0</v>
      </c>
      <c r="AV306" s="21">
        <v>0</v>
      </c>
      <c r="AW306" s="21">
        <v>0</v>
      </c>
      <c r="AX306" s="4" t="str">
        <f t="shared" si="18"/>
        <v>0;0;0;0;0;0;0;0;0</v>
      </c>
      <c r="AY306" s="56" t="s">
        <v>1412</v>
      </c>
      <c r="AZ306" s="11">
        <v>6</v>
      </c>
      <c r="BA306" s="11">
        <v>303</v>
      </c>
      <c r="BB306" s="11"/>
      <c r="BC306" s="24">
        <v>0</v>
      </c>
      <c r="BD306" s="11">
        <v>0</v>
      </c>
      <c r="BE306" s="30">
        <v>0.51967220000000003</v>
      </c>
      <c r="BF306" s="22" t="s">
        <v>1174</v>
      </c>
    </row>
    <row r="307" spans="1:58" ht="14.25" hidden="1">
      <c r="A307">
        <v>51000304</v>
      </c>
      <c r="B307" s="11" t="s">
        <v>1004</v>
      </c>
      <c r="C307" s="11" t="s">
        <v>1005</v>
      </c>
      <c r="D307" s="8" t="s">
        <v>1006</v>
      </c>
      <c r="E307" s="11">
        <v>3</v>
      </c>
      <c r="F307" s="11">
        <v>9</v>
      </c>
      <c r="G307" s="11">
        <v>0</v>
      </c>
      <c r="H307" s="11">
        <f t="shared" si="16"/>
        <v>5</v>
      </c>
      <c r="I307" s="11">
        <v>3</v>
      </c>
      <c r="J307" s="11">
        <v>10</v>
      </c>
      <c r="K307" s="11">
        <v>14</v>
      </c>
      <c r="L307" s="11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4">
        <f t="shared" si="17"/>
        <v>28</v>
      </c>
      <c r="U307" s="4">
        <v>30</v>
      </c>
      <c r="V307" s="4">
        <v>15</v>
      </c>
      <c r="W307" s="4">
        <v>0</v>
      </c>
      <c r="X307" s="11" t="s">
        <v>0</v>
      </c>
      <c r="Y307" s="11" t="s">
        <v>1134</v>
      </c>
      <c r="Z307" s="43">
        <v>55000343</v>
      </c>
      <c r="AA307" s="21">
        <v>100</v>
      </c>
      <c r="AB307" s="21"/>
      <c r="AC307" s="21"/>
      <c r="AD307" s="21"/>
      <c r="AE307" s="21"/>
      <c r="AF307" s="21"/>
      <c r="AG307" s="21"/>
      <c r="AH307" s="21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600</v>
      </c>
      <c r="AI307" s="21">
        <v>0</v>
      </c>
      <c r="AJ307" s="21">
        <v>0</v>
      </c>
      <c r="AK307" s="21">
        <v>0</v>
      </c>
      <c r="AL307" s="21">
        <v>0</v>
      </c>
      <c r="AM307" s="21">
        <v>0</v>
      </c>
      <c r="AN307" s="4" t="str">
        <f t="shared" si="19"/>
        <v>0;0;0;0;0</v>
      </c>
      <c r="AO307" s="21">
        <v>0</v>
      </c>
      <c r="AP307" s="21">
        <v>0</v>
      </c>
      <c r="AQ307" s="21">
        <v>0</v>
      </c>
      <c r="AR307" s="21">
        <v>0</v>
      </c>
      <c r="AS307" s="21">
        <v>0</v>
      </c>
      <c r="AT307" s="21">
        <v>0</v>
      </c>
      <c r="AU307" s="21">
        <v>0</v>
      </c>
      <c r="AV307" s="21">
        <v>0</v>
      </c>
      <c r="AW307" s="21">
        <v>0</v>
      </c>
      <c r="AX307" s="4" t="str">
        <f t="shared" si="18"/>
        <v>0;0;0;0;0;0;0;0;0</v>
      </c>
      <c r="AY307" s="56" t="s">
        <v>1412</v>
      </c>
      <c r="AZ307" s="11">
        <v>6</v>
      </c>
      <c r="BA307" s="11">
        <v>304</v>
      </c>
      <c r="BB307" s="11"/>
      <c r="BC307" s="24">
        <v>0</v>
      </c>
      <c r="BD307" s="11">
        <v>0</v>
      </c>
      <c r="BE307" s="30">
        <v>0.49672129999999998</v>
      </c>
      <c r="BF307" s="22" t="s">
        <v>1174</v>
      </c>
    </row>
    <row r="308" spans="1:58" ht="14.25" hidden="1">
      <c r="A308">
        <v>51000305</v>
      </c>
      <c r="B308" s="11" t="s">
        <v>1013</v>
      </c>
      <c r="C308" s="11" t="s">
        <v>1015</v>
      </c>
      <c r="D308" s="8" t="s">
        <v>1017</v>
      </c>
      <c r="E308" s="11">
        <v>6</v>
      </c>
      <c r="F308" s="11">
        <v>13</v>
      </c>
      <c r="G308" s="11">
        <v>4</v>
      </c>
      <c r="H308" s="11">
        <f t="shared" si="16"/>
        <v>0</v>
      </c>
      <c r="I308" s="11">
        <v>6</v>
      </c>
      <c r="J308" s="11">
        <v>-3</v>
      </c>
      <c r="K308" s="11">
        <v>0</v>
      </c>
      <c r="L308" s="11">
        <v>-9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4">
        <f t="shared" si="17"/>
        <v>-7</v>
      </c>
      <c r="U308" s="4">
        <v>10</v>
      </c>
      <c r="V308" s="4">
        <v>10</v>
      </c>
      <c r="W308" s="4">
        <v>0</v>
      </c>
      <c r="X308" s="11" t="s">
        <v>6</v>
      </c>
      <c r="Y308" s="11"/>
      <c r="Z308" s="43"/>
      <c r="AA308" s="21"/>
      <c r="AB308" s="21"/>
      <c r="AC308" s="21"/>
      <c r="AD308" s="21"/>
      <c r="AE308" s="21"/>
      <c r="AF308" s="21"/>
      <c r="AG308" s="21"/>
      <c r="AH308" s="21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1">
        <v>0</v>
      </c>
      <c r="AJ308" s="21">
        <v>0</v>
      </c>
      <c r="AK308" s="21">
        <v>0</v>
      </c>
      <c r="AL308" s="21">
        <v>0</v>
      </c>
      <c r="AM308" s="21">
        <v>0</v>
      </c>
      <c r="AN308" s="4" t="str">
        <f t="shared" si="19"/>
        <v>0;0;0;0;0</v>
      </c>
      <c r="AO308" s="21">
        <v>0</v>
      </c>
      <c r="AP308" s="21">
        <v>0</v>
      </c>
      <c r="AQ308" s="21">
        <v>0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0</v>
      </c>
      <c r="AX308" s="4" t="str">
        <f t="shared" si="18"/>
        <v>0;0;0;0;0;0;0;0;0</v>
      </c>
      <c r="AY308" s="56" t="s">
        <v>1412</v>
      </c>
      <c r="AZ308" s="11">
        <v>6</v>
      </c>
      <c r="BA308" s="11">
        <v>305</v>
      </c>
      <c r="BB308" s="11"/>
      <c r="BC308" s="24">
        <v>0</v>
      </c>
      <c r="BD308" s="11">
        <v>0</v>
      </c>
      <c r="BE308" s="30">
        <v>0.49672129999999998</v>
      </c>
      <c r="BF308" s="22" t="s">
        <v>1272</v>
      </c>
    </row>
    <row r="309" spans="1:58" ht="14.25" hidden="1">
      <c r="A309">
        <v>51000306</v>
      </c>
      <c r="B309" s="11" t="s">
        <v>1014</v>
      </c>
      <c r="C309" s="11" t="s">
        <v>1016</v>
      </c>
      <c r="D309" s="8" t="s">
        <v>1018</v>
      </c>
      <c r="E309" s="11">
        <v>7</v>
      </c>
      <c r="F309" s="11">
        <v>11</v>
      </c>
      <c r="G309" s="11">
        <v>3</v>
      </c>
      <c r="H309" s="11">
        <f t="shared" si="16"/>
        <v>0</v>
      </c>
      <c r="I309" s="11">
        <v>7</v>
      </c>
      <c r="J309" s="11">
        <v>-4</v>
      </c>
      <c r="K309" s="11">
        <v>-8</v>
      </c>
      <c r="L309" s="11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4">
        <f t="shared" si="17"/>
        <v>-4</v>
      </c>
      <c r="U309" s="4">
        <v>10</v>
      </c>
      <c r="V309" s="4">
        <v>12</v>
      </c>
      <c r="W309" s="4">
        <v>0</v>
      </c>
      <c r="X309" s="11" t="s">
        <v>1021</v>
      </c>
      <c r="Y309" s="11"/>
      <c r="Z309" s="43"/>
      <c r="AA309" s="21"/>
      <c r="AB309" s="21"/>
      <c r="AC309" s="21"/>
      <c r="AD309" s="21"/>
      <c r="AE309" s="21"/>
      <c r="AF309" s="21"/>
      <c r="AG309" s="21"/>
      <c r="AH309" s="21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1">
        <v>0</v>
      </c>
      <c r="AJ309" s="21">
        <v>0</v>
      </c>
      <c r="AK309" s="21">
        <v>0</v>
      </c>
      <c r="AL309" s="21">
        <v>0</v>
      </c>
      <c r="AM309" s="21">
        <v>0</v>
      </c>
      <c r="AN309" s="4" t="str">
        <f t="shared" si="19"/>
        <v>0;0;0;0;0</v>
      </c>
      <c r="AO309" s="21">
        <v>0</v>
      </c>
      <c r="AP309" s="21">
        <v>0</v>
      </c>
      <c r="AQ309" s="21">
        <v>0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0</v>
      </c>
      <c r="AX309" s="4" t="str">
        <f t="shared" si="18"/>
        <v>0;0;0;0;0;0;0;0;0</v>
      </c>
      <c r="AY309" s="56" t="s">
        <v>1412</v>
      </c>
      <c r="AZ309" s="11">
        <v>6</v>
      </c>
      <c r="BA309" s="11">
        <v>306</v>
      </c>
      <c r="BB309" s="11"/>
      <c r="BC309" s="24">
        <v>0</v>
      </c>
      <c r="BD309" s="11">
        <v>1</v>
      </c>
      <c r="BE309" s="30">
        <v>0.49672129999999998</v>
      </c>
      <c r="BF309" s="22" t="s">
        <v>1271</v>
      </c>
    </row>
    <row r="310" spans="1:58" ht="14.25" hidden="1">
      <c r="A310">
        <v>51000307</v>
      </c>
      <c r="B310" s="11" t="s">
        <v>1019</v>
      </c>
      <c r="C310" s="11" t="s">
        <v>1020</v>
      </c>
      <c r="D310" s="8" t="s">
        <v>1022</v>
      </c>
      <c r="E310" s="11">
        <v>4</v>
      </c>
      <c r="F310" s="11">
        <v>9</v>
      </c>
      <c r="G310" s="11">
        <v>5</v>
      </c>
      <c r="H310" s="11">
        <f t="shared" si="16"/>
        <v>0</v>
      </c>
      <c r="I310" s="11">
        <v>4</v>
      </c>
      <c r="J310" s="11">
        <v>-4</v>
      </c>
      <c r="K310" s="11">
        <v>2</v>
      </c>
      <c r="L310" s="11">
        <v>-3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4">
        <f t="shared" si="17"/>
        <v>-5</v>
      </c>
      <c r="U310" s="4">
        <v>10</v>
      </c>
      <c r="V310" s="4">
        <v>12</v>
      </c>
      <c r="W310" s="4">
        <v>0</v>
      </c>
      <c r="X310" s="11" t="s">
        <v>1026</v>
      </c>
      <c r="Y310" s="11"/>
      <c r="Z310" s="43"/>
      <c r="AA310" s="21"/>
      <c r="AB310" s="21"/>
      <c r="AC310" s="21"/>
      <c r="AD310" s="21"/>
      <c r="AE310" s="21"/>
      <c r="AF310" s="21"/>
      <c r="AG310" s="21"/>
      <c r="AH310" s="21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1">
        <v>0</v>
      </c>
      <c r="AJ310" s="21">
        <v>0</v>
      </c>
      <c r="AK310" s="21">
        <v>0</v>
      </c>
      <c r="AL310" s="21">
        <v>0</v>
      </c>
      <c r="AM310" s="21">
        <v>0</v>
      </c>
      <c r="AN310" s="4" t="str">
        <f t="shared" si="19"/>
        <v>0;0;0;0;0</v>
      </c>
      <c r="AO310" s="21">
        <v>0</v>
      </c>
      <c r="AP310" s="21">
        <v>0</v>
      </c>
      <c r="AQ310" s="21">
        <v>0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0</v>
      </c>
      <c r="AX310" s="4" t="str">
        <f t="shared" si="18"/>
        <v>0;0;0;0;0;0;0;0;0</v>
      </c>
      <c r="AY310" s="56" t="s">
        <v>1412</v>
      </c>
      <c r="AZ310" s="11">
        <v>6</v>
      </c>
      <c r="BA310" s="11">
        <v>307</v>
      </c>
      <c r="BB310" s="11"/>
      <c r="BC310" s="24">
        <v>0</v>
      </c>
      <c r="BD310" s="11">
        <v>1</v>
      </c>
      <c r="BE310" s="30">
        <v>0.49672129999999998</v>
      </c>
      <c r="BF310" s="22" t="s">
        <v>1270</v>
      </c>
    </row>
    <row r="311" spans="1:58" ht="14.25" hidden="1">
      <c r="A311">
        <v>51000308</v>
      </c>
      <c r="B311" s="11" t="s">
        <v>1024</v>
      </c>
      <c r="C311" s="11" t="s">
        <v>1023</v>
      </c>
      <c r="D311" s="8" t="s">
        <v>1025</v>
      </c>
      <c r="E311" s="11">
        <v>6</v>
      </c>
      <c r="F311" s="11">
        <v>8</v>
      </c>
      <c r="G311" s="11">
        <v>0</v>
      </c>
      <c r="H311" s="11">
        <f t="shared" si="16"/>
        <v>0</v>
      </c>
      <c r="I311" s="11">
        <v>6</v>
      </c>
      <c r="J311" s="11">
        <v>4</v>
      </c>
      <c r="K311" s="11">
        <v>-3</v>
      </c>
      <c r="L311" s="11">
        <v>-7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4">
        <f t="shared" si="17"/>
        <v>-6</v>
      </c>
      <c r="U311" s="4">
        <v>10</v>
      </c>
      <c r="V311" s="4">
        <v>10</v>
      </c>
      <c r="W311" s="4">
        <v>0</v>
      </c>
      <c r="X311" s="11" t="s">
        <v>6</v>
      </c>
      <c r="Y311" s="11"/>
      <c r="Z311" s="43"/>
      <c r="AA311" s="21"/>
      <c r="AB311" s="21"/>
      <c r="AC311" s="21"/>
      <c r="AD311" s="21"/>
      <c r="AE311" s="21"/>
      <c r="AF311" s="21"/>
      <c r="AG311" s="21"/>
      <c r="AH311" s="21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1">
        <v>0</v>
      </c>
      <c r="AJ311" s="21">
        <v>0</v>
      </c>
      <c r="AK311" s="21">
        <v>0</v>
      </c>
      <c r="AL311" s="21">
        <v>0</v>
      </c>
      <c r="AM311" s="21">
        <v>0</v>
      </c>
      <c r="AN311" s="4" t="str">
        <f t="shared" si="19"/>
        <v>0;0;0;0;0</v>
      </c>
      <c r="AO311" s="21">
        <v>0</v>
      </c>
      <c r="AP311" s="21">
        <v>0</v>
      </c>
      <c r="AQ311" s="21">
        <v>0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0</v>
      </c>
      <c r="AX311" s="4" t="str">
        <f t="shared" si="18"/>
        <v>0;0;0;0;0;0;0;0;0</v>
      </c>
      <c r="AY311" s="56" t="s">
        <v>1412</v>
      </c>
      <c r="AZ311" s="11">
        <v>6</v>
      </c>
      <c r="BA311" s="11">
        <v>308</v>
      </c>
      <c r="BB311" s="11"/>
      <c r="BC311" s="24">
        <v>0</v>
      </c>
      <c r="BD311" s="11">
        <v>1</v>
      </c>
      <c r="BE311" s="11">
        <v>0.49672129999999998</v>
      </c>
      <c r="BF311" s="22" t="s">
        <v>1271</v>
      </c>
    </row>
    <row r="312" spans="1:58" ht="14.25">
      <c r="A312">
        <v>51000309</v>
      </c>
      <c r="B312" s="11" t="s">
        <v>1417</v>
      </c>
      <c r="C312" s="4" t="s">
        <v>1418</v>
      </c>
      <c r="D312" s="8" t="s">
        <v>698</v>
      </c>
      <c r="E312" s="11">
        <v>3</v>
      </c>
      <c r="F312" s="11">
        <v>13</v>
      </c>
      <c r="G312" s="11">
        <v>4</v>
      </c>
      <c r="H312" s="24">
        <f t="shared" si="16"/>
        <v>6</v>
      </c>
      <c r="I312" s="11">
        <v>3</v>
      </c>
      <c r="J312" s="11">
        <v>-100</v>
      </c>
      <c r="K312" s="11">
        <v>20</v>
      </c>
      <c r="L312" s="11">
        <v>-2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24">
        <f t="shared" si="17"/>
        <v>-22</v>
      </c>
      <c r="U312" s="11">
        <v>0</v>
      </c>
      <c r="V312" s="11">
        <v>0</v>
      </c>
      <c r="W312" s="11">
        <v>12</v>
      </c>
      <c r="X312" s="11" t="s">
        <v>9</v>
      </c>
      <c r="Y312" s="11" t="s">
        <v>1420</v>
      </c>
      <c r="Z312" s="21">
        <v>55000300</v>
      </c>
      <c r="AA312" s="21">
        <v>100</v>
      </c>
      <c r="AB312" s="21"/>
      <c r="AC312" s="21"/>
      <c r="AD312" s="21"/>
      <c r="AE312" s="21"/>
      <c r="AF312" s="21"/>
      <c r="AG312" s="21"/>
      <c r="AH312" s="21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6000</v>
      </c>
      <c r="AI312" s="21">
        <v>0</v>
      </c>
      <c r="AJ312" s="21">
        <v>0</v>
      </c>
      <c r="AK312" s="21">
        <v>0</v>
      </c>
      <c r="AL312" s="21">
        <v>0</v>
      </c>
      <c r="AM312" s="21">
        <v>0</v>
      </c>
      <c r="AN312" s="11" t="str">
        <f t="shared" si="19"/>
        <v>0;0;0;0;0</v>
      </c>
      <c r="AO312" s="21">
        <v>0</v>
      </c>
      <c r="AP312" s="21">
        <v>0</v>
      </c>
      <c r="AQ312" s="21">
        <v>0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0</v>
      </c>
      <c r="AX312" s="11" t="str">
        <f t="shared" si="18"/>
        <v>0;0;0;0;0;0;0;0;0</v>
      </c>
      <c r="AY312" s="57" t="s">
        <v>1412</v>
      </c>
      <c r="AZ312" s="11">
        <v>6</v>
      </c>
      <c r="BA312" s="11">
        <v>309</v>
      </c>
      <c r="BB312" s="11"/>
      <c r="BC312" s="24">
        <v>0</v>
      </c>
      <c r="BD312" s="11">
        <v>1</v>
      </c>
      <c r="BE312" s="11">
        <v>0.40819670000000002</v>
      </c>
      <c r="BF312" s="11" t="s">
        <v>1419</v>
      </c>
    </row>
  </sheetData>
  <phoneticPr fontId="18" type="noConversion"/>
  <conditionalFormatting sqref="T4:T3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2">
    <cfRule type="cellIs" dxfId="139" priority="6" operator="equal">
      <formula>1</formula>
    </cfRule>
    <cfRule type="cellIs" dxfId="138" priority="7" operator="equal">
      <formula>2</formula>
    </cfRule>
    <cfRule type="cellIs" dxfId="137" priority="8" operator="equal">
      <formula>3</formula>
    </cfRule>
    <cfRule type="cellIs" dxfId="136" priority="9" operator="greaterThanOrEqual">
      <formula>4</formula>
    </cfRule>
  </conditionalFormatting>
  <conditionalFormatting sqref="T3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2">
    <cfRule type="cellIs" dxfId="135" priority="1" operator="equal">
      <formula>1</formula>
    </cfRule>
    <cfRule type="cellIs" dxfId="134" priority="2" operator="equal">
      <formula>2</formula>
    </cfRule>
    <cfRule type="cellIs" dxfId="133" priority="3" operator="equal">
      <formula>3</formula>
    </cfRule>
    <cfRule type="cellIs" dxfId="1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1" sqref="W1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9" width="3.75" customWidth="1"/>
    <col min="50" max="50" width="18.25" customWidth="1"/>
    <col min="51" max="51" width="5.875" customWidth="1"/>
    <col min="52" max="52" width="6" customWidth="1"/>
    <col min="53" max="53" width="5.625" customWidth="1"/>
    <col min="54" max="54" width="5.75" customWidth="1"/>
    <col min="55" max="55" width="4.625" customWidth="1"/>
    <col min="56" max="57" width="4.125" customWidth="1"/>
  </cols>
  <sheetData>
    <row r="1" spans="1:58" ht="69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1266</v>
      </c>
      <c r="I1" s="17" t="s">
        <v>977</v>
      </c>
      <c r="J1" s="18" t="s">
        <v>316</v>
      </c>
      <c r="K1" s="18" t="s">
        <v>322</v>
      </c>
      <c r="L1" s="17" t="s">
        <v>972</v>
      </c>
      <c r="M1" s="17" t="s">
        <v>1144</v>
      </c>
      <c r="N1" s="17" t="s">
        <v>1147</v>
      </c>
      <c r="O1" s="17" t="s">
        <v>1150</v>
      </c>
      <c r="P1" s="17" t="s">
        <v>1158</v>
      </c>
      <c r="Q1" s="17" t="s">
        <v>1160</v>
      </c>
      <c r="R1" s="17" t="s">
        <v>1155</v>
      </c>
      <c r="S1" s="17" t="s">
        <v>1153</v>
      </c>
      <c r="T1" s="40" t="s">
        <v>974</v>
      </c>
      <c r="U1" s="17" t="s">
        <v>1139</v>
      </c>
      <c r="V1" s="17" t="s">
        <v>1140</v>
      </c>
      <c r="W1" s="17" t="s">
        <v>1416</v>
      </c>
      <c r="X1" s="17" t="s">
        <v>323</v>
      </c>
      <c r="Y1" s="17" t="s">
        <v>325</v>
      </c>
      <c r="Z1" s="44" t="s">
        <v>1238</v>
      </c>
      <c r="AA1" s="44" t="s">
        <v>1241</v>
      </c>
      <c r="AB1" s="44" t="s">
        <v>1242</v>
      </c>
      <c r="AC1" s="44" t="s">
        <v>1243</v>
      </c>
      <c r="AD1" s="44" t="s">
        <v>1244</v>
      </c>
      <c r="AE1" s="44" t="s">
        <v>1245</v>
      </c>
      <c r="AF1" s="44" t="s">
        <v>1246</v>
      </c>
      <c r="AG1" s="44" t="s">
        <v>1247</v>
      </c>
      <c r="AH1" s="44" t="s">
        <v>1255</v>
      </c>
      <c r="AI1" s="17" t="s">
        <v>1256</v>
      </c>
      <c r="AJ1" s="17" t="s">
        <v>1257</v>
      </c>
      <c r="AK1" s="17" t="s">
        <v>1258</v>
      </c>
      <c r="AL1" s="17" t="s">
        <v>1259</v>
      </c>
      <c r="AM1" s="17" t="s">
        <v>1260</v>
      </c>
      <c r="AN1" s="17" t="s">
        <v>1177</v>
      </c>
      <c r="AO1" s="47" t="s">
        <v>1219</v>
      </c>
      <c r="AP1" s="47" t="s">
        <v>1222</v>
      </c>
      <c r="AQ1" s="47" t="s">
        <v>1224</v>
      </c>
      <c r="AR1" s="47" t="s">
        <v>1226</v>
      </c>
      <c r="AS1" s="47" t="s">
        <v>1228</v>
      </c>
      <c r="AT1" s="47" t="s">
        <v>1230</v>
      </c>
      <c r="AU1" s="47" t="s">
        <v>1232</v>
      </c>
      <c r="AV1" s="47" t="s">
        <v>1234</v>
      </c>
      <c r="AW1" s="47" t="s">
        <v>1236</v>
      </c>
      <c r="AX1" s="48" t="s">
        <v>1027</v>
      </c>
      <c r="AY1" s="54" t="s">
        <v>1409</v>
      </c>
      <c r="AZ1" s="17" t="s">
        <v>326</v>
      </c>
      <c r="BA1" s="19" t="s">
        <v>327</v>
      </c>
      <c r="BB1" s="17" t="s">
        <v>324</v>
      </c>
      <c r="BC1" s="19" t="s">
        <v>980</v>
      </c>
      <c r="BD1" s="32" t="s">
        <v>982</v>
      </c>
      <c r="BE1" s="32" t="s">
        <v>1008</v>
      </c>
      <c r="BF1" s="32" t="s">
        <v>1010</v>
      </c>
    </row>
    <row r="2" spans="1:58">
      <c r="A2" s="1" t="s">
        <v>295</v>
      </c>
      <c r="B2" s="2" t="s">
        <v>296</v>
      </c>
      <c r="C2" s="2" t="s">
        <v>296</v>
      </c>
      <c r="D2" s="2" t="s">
        <v>296</v>
      </c>
      <c r="E2" s="2" t="s">
        <v>295</v>
      </c>
      <c r="F2" s="2" t="s">
        <v>295</v>
      </c>
      <c r="G2" s="2" t="s">
        <v>295</v>
      </c>
      <c r="H2" s="2" t="s">
        <v>1267</v>
      </c>
      <c r="I2" s="2" t="s">
        <v>295</v>
      </c>
      <c r="J2" s="13" t="s">
        <v>295</v>
      </c>
      <c r="K2" s="13" t="s">
        <v>295</v>
      </c>
      <c r="L2" s="2" t="s">
        <v>295</v>
      </c>
      <c r="M2" s="2" t="s">
        <v>295</v>
      </c>
      <c r="N2" s="2" t="s">
        <v>1148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41" t="s">
        <v>1009</v>
      </c>
      <c r="U2" s="2" t="s">
        <v>295</v>
      </c>
      <c r="V2" s="2" t="s">
        <v>295</v>
      </c>
      <c r="W2" s="2" t="s">
        <v>1423</v>
      </c>
      <c r="X2" s="2" t="s">
        <v>296</v>
      </c>
      <c r="Y2" s="2" t="s">
        <v>962</v>
      </c>
      <c r="Z2" s="45" t="s">
        <v>295</v>
      </c>
      <c r="AA2" s="45" t="s">
        <v>295</v>
      </c>
      <c r="AB2" s="45" t="s">
        <v>295</v>
      </c>
      <c r="AC2" s="45" t="s">
        <v>295</v>
      </c>
      <c r="AD2" s="45" t="s">
        <v>295</v>
      </c>
      <c r="AE2" s="45" t="s">
        <v>295</v>
      </c>
      <c r="AF2" s="45" t="s">
        <v>295</v>
      </c>
      <c r="AG2" s="45" t="s">
        <v>295</v>
      </c>
      <c r="AH2" s="45" t="s">
        <v>295</v>
      </c>
      <c r="AI2" s="2" t="s">
        <v>1009</v>
      </c>
      <c r="AJ2" s="2" t="s">
        <v>1009</v>
      </c>
      <c r="AK2" s="2" t="s">
        <v>1009</v>
      </c>
      <c r="AL2" s="2" t="s">
        <v>1009</v>
      </c>
      <c r="AM2" s="2" t="s">
        <v>1009</v>
      </c>
      <c r="AN2" s="2" t="s">
        <v>1029</v>
      </c>
      <c r="AO2" s="49" t="s">
        <v>1009</v>
      </c>
      <c r="AP2" s="49" t="s">
        <v>1009</v>
      </c>
      <c r="AQ2" s="49" t="s">
        <v>1009</v>
      </c>
      <c r="AR2" s="49" t="s">
        <v>1009</v>
      </c>
      <c r="AS2" s="49" t="s">
        <v>1009</v>
      </c>
      <c r="AT2" s="49" t="s">
        <v>1009</v>
      </c>
      <c r="AU2" s="49" t="s">
        <v>1009</v>
      </c>
      <c r="AV2" s="49" t="s">
        <v>1009</v>
      </c>
      <c r="AW2" s="49" t="s">
        <v>1009</v>
      </c>
      <c r="AX2" s="50" t="s">
        <v>1029</v>
      </c>
      <c r="AY2" s="55" t="s">
        <v>1410</v>
      </c>
      <c r="AZ2" s="2" t="s">
        <v>295</v>
      </c>
      <c r="BA2" s="3" t="s">
        <v>295</v>
      </c>
      <c r="BB2" s="2" t="s">
        <v>296</v>
      </c>
      <c r="BC2" s="3" t="s">
        <v>295</v>
      </c>
      <c r="BD2" s="33" t="s">
        <v>295</v>
      </c>
      <c r="BE2" s="33" t="s">
        <v>1009</v>
      </c>
      <c r="BF2" s="33" t="s">
        <v>296</v>
      </c>
    </row>
    <row r="3" spans="1:58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1032</v>
      </c>
      <c r="G3" s="6" t="s">
        <v>1033</v>
      </c>
      <c r="H3" s="6" t="s">
        <v>1268</v>
      </c>
      <c r="I3" s="6" t="s">
        <v>979</v>
      </c>
      <c r="J3" s="14" t="s">
        <v>969</v>
      </c>
      <c r="K3" s="14" t="s">
        <v>971</v>
      </c>
      <c r="L3" s="6" t="s">
        <v>973</v>
      </c>
      <c r="M3" s="6" t="s">
        <v>1146</v>
      </c>
      <c r="N3" s="6" t="s">
        <v>1149</v>
      </c>
      <c r="O3" s="6" t="s">
        <v>1152</v>
      </c>
      <c r="P3" s="6" t="s">
        <v>1159</v>
      </c>
      <c r="Q3" s="6" t="s">
        <v>1161</v>
      </c>
      <c r="R3" s="6" t="s">
        <v>1157</v>
      </c>
      <c r="S3" s="6" t="s">
        <v>1154</v>
      </c>
      <c r="T3" s="42" t="s">
        <v>975</v>
      </c>
      <c r="U3" s="6" t="s">
        <v>1142</v>
      </c>
      <c r="V3" s="6" t="s">
        <v>1143</v>
      </c>
      <c r="W3" s="6" t="s">
        <v>1424</v>
      </c>
      <c r="X3" s="6" t="s">
        <v>306</v>
      </c>
      <c r="Y3" s="6" t="s">
        <v>308</v>
      </c>
      <c r="Z3" s="46" t="s">
        <v>1239</v>
      </c>
      <c r="AA3" s="46" t="s">
        <v>1240</v>
      </c>
      <c r="AB3" s="46" t="s">
        <v>1248</v>
      </c>
      <c r="AC3" s="46" t="s">
        <v>1249</v>
      </c>
      <c r="AD3" s="46" t="s">
        <v>1250</v>
      </c>
      <c r="AE3" s="46" t="s">
        <v>1251</v>
      </c>
      <c r="AF3" s="46" t="s">
        <v>1252</v>
      </c>
      <c r="AG3" s="46" t="s">
        <v>1253</v>
      </c>
      <c r="AH3" s="46" t="s">
        <v>1254</v>
      </c>
      <c r="AI3" s="6" t="s">
        <v>1261</v>
      </c>
      <c r="AJ3" s="6" t="s">
        <v>1262</v>
      </c>
      <c r="AK3" s="6" t="s">
        <v>1263</v>
      </c>
      <c r="AL3" s="6" t="s">
        <v>1264</v>
      </c>
      <c r="AM3" s="6" t="s">
        <v>1265</v>
      </c>
      <c r="AN3" s="6" t="s">
        <v>1176</v>
      </c>
      <c r="AO3" s="51" t="s">
        <v>1221</v>
      </c>
      <c r="AP3" s="52" t="s">
        <v>1223</v>
      </c>
      <c r="AQ3" s="52" t="s">
        <v>1225</v>
      </c>
      <c r="AR3" s="52" t="s">
        <v>1227</v>
      </c>
      <c r="AS3" s="52" t="s">
        <v>1229</v>
      </c>
      <c r="AT3" s="52" t="s">
        <v>1231</v>
      </c>
      <c r="AU3" s="52" t="s">
        <v>1233</v>
      </c>
      <c r="AV3" s="52" t="s">
        <v>1235</v>
      </c>
      <c r="AW3" s="52" t="s">
        <v>1237</v>
      </c>
      <c r="AX3" s="42" t="s">
        <v>1028</v>
      </c>
      <c r="AY3" s="14" t="s">
        <v>1411</v>
      </c>
      <c r="AZ3" s="6" t="s">
        <v>309</v>
      </c>
      <c r="BA3" s="6" t="s">
        <v>310</v>
      </c>
      <c r="BB3" s="6" t="s">
        <v>307</v>
      </c>
      <c r="BC3" s="20" t="s">
        <v>981</v>
      </c>
      <c r="BD3" s="23" t="s">
        <v>983</v>
      </c>
      <c r="BE3" s="20" t="s">
        <v>1007</v>
      </c>
      <c r="BF3" s="31" t="s">
        <v>1012</v>
      </c>
    </row>
    <row r="4" spans="1:58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4">
        <f t="shared" ref="H4:H11" si="0">IF(T4&gt;10,5,IF(T4&gt;5,4,IF(T4&gt;2.5,3,IF(T4&gt;0,2,IF(T4&gt;-2.5,1,IF(T4&gt;-10,0,6))))))</f>
        <v>6</v>
      </c>
      <c r="I4" s="11">
        <v>1</v>
      </c>
      <c r="J4" s="11">
        <v>4</v>
      </c>
      <c r="K4" s="11">
        <v>-30</v>
      </c>
      <c r="L4" s="11">
        <v>-1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5">
        <f t="shared" ref="T4:T11" si="1">SUM(J4:K4)+SUM(M4:S4)*5+4.4*SUM(AO4:AW4)+2.5*SUM(AI4:AM4)+AH4/100+L4</f>
        <v>-21</v>
      </c>
      <c r="U4" s="11">
        <v>10</v>
      </c>
      <c r="V4" s="11">
        <v>10</v>
      </c>
      <c r="W4" s="11">
        <v>0</v>
      </c>
      <c r="X4" s="11" t="s">
        <v>9</v>
      </c>
      <c r="Y4" s="11"/>
      <c r="Z4" s="21">
        <v>55010006</v>
      </c>
      <c r="AA4" s="21">
        <v>100</v>
      </c>
      <c r="AB4" s="21"/>
      <c r="AC4" s="21"/>
      <c r="AD4" s="21"/>
      <c r="AE4" s="21"/>
      <c r="AF4" s="21"/>
      <c r="AG4" s="21"/>
      <c r="AH4" s="21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600</v>
      </c>
      <c r="AI4" s="21">
        <v>0</v>
      </c>
      <c r="AJ4" s="21">
        <v>0</v>
      </c>
      <c r="AK4" s="21">
        <v>0</v>
      </c>
      <c r="AL4" s="21">
        <v>0</v>
      </c>
      <c r="AM4" s="21">
        <v>0</v>
      </c>
      <c r="AN4" s="11" t="str">
        <f t="shared" ref="AN4:AN11" si="2">CONCATENATE(AI4,";",AJ4,";",AK4,";",AL4,";",AM4)</f>
        <v>0;0;0;0;0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11" t="str">
        <f t="shared" ref="AX4:AX11" si="3">CONCATENATE(AO4,";",AP4,";",AQ4,";",AR4,";",AS4,";",AT4,";",AU4,";",AV4,";",AW4)</f>
        <v>0;0;0;0;0;0;0;0;0</v>
      </c>
      <c r="AY4" s="56" t="s">
        <v>1413</v>
      </c>
      <c r="AZ4" s="11">
        <v>6</v>
      </c>
      <c r="BA4" s="11">
        <v>223</v>
      </c>
      <c r="BB4" s="21"/>
      <c r="BC4" s="21">
        <v>1</v>
      </c>
      <c r="BD4" s="34">
        <v>0</v>
      </c>
      <c r="BE4" s="34">
        <v>0</v>
      </c>
      <c r="BF4" s="11"/>
    </row>
    <row r="5" spans="1:58" ht="14.25">
      <c r="A5">
        <v>51013001</v>
      </c>
      <c r="B5" s="11" t="s">
        <v>223</v>
      </c>
      <c r="C5" s="11" t="s">
        <v>643</v>
      </c>
      <c r="D5" s="25" t="s">
        <v>821</v>
      </c>
      <c r="E5" s="11">
        <v>1</v>
      </c>
      <c r="F5" s="11">
        <v>14</v>
      </c>
      <c r="G5" s="11">
        <v>5</v>
      </c>
      <c r="H5" s="11">
        <f t="shared" si="0"/>
        <v>4</v>
      </c>
      <c r="I5" s="11">
        <v>2</v>
      </c>
      <c r="J5" s="11">
        <v>-14</v>
      </c>
      <c r="K5" s="11">
        <v>16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5">
        <f t="shared" si="1"/>
        <v>8</v>
      </c>
      <c r="U5" s="11">
        <v>10</v>
      </c>
      <c r="V5" s="11">
        <v>10</v>
      </c>
      <c r="W5" s="11">
        <v>0</v>
      </c>
      <c r="X5" s="11" t="s">
        <v>6</v>
      </c>
      <c r="Y5" s="22"/>
      <c r="Z5" s="21">
        <v>55010006</v>
      </c>
      <c r="AA5" s="21">
        <v>100</v>
      </c>
      <c r="AB5" s="53"/>
      <c r="AC5" s="53"/>
      <c r="AD5" s="53"/>
      <c r="AE5" s="53"/>
      <c r="AF5" s="53"/>
      <c r="AG5" s="53"/>
      <c r="AH5" s="21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600</v>
      </c>
      <c r="AI5" s="21">
        <v>0</v>
      </c>
      <c r="AJ5" s="21">
        <v>0</v>
      </c>
      <c r="AK5" s="21">
        <v>0</v>
      </c>
      <c r="AL5" s="21">
        <v>0</v>
      </c>
      <c r="AM5" s="21">
        <v>0</v>
      </c>
      <c r="AN5" s="22" t="str">
        <f t="shared" si="2"/>
        <v>0;0;0;0;0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2" t="str">
        <f t="shared" si="3"/>
        <v>0;0;0;0;0;0;0;0;0</v>
      </c>
      <c r="AY5" s="56" t="s">
        <v>1413</v>
      </c>
      <c r="AZ5" s="11">
        <v>6</v>
      </c>
      <c r="BA5" s="11">
        <v>205</v>
      </c>
      <c r="BB5" s="21"/>
      <c r="BC5" s="24">
        <v>1</v>
      </c>
      <c r="BD5" s="38">
        <v>0</v>
      </c>
      <c r="BE5" s="34">
        <v>0</v>
      </c>
      <c r="BF5" s="22"/>
    </row>
    <row r="6" spans="1:58" ht="14.25">
      <c r="A6">
        <v>51013002</v>
      </c>
      <c r="B6" s="4" t="s">
        <v>988</v>
      </c>
      <c r="C6" s="4" t="s">
        <v>987</v>
      </c>
      <c r="D6" s="25" t="s">
        <v>989</v>
      </c>
      <c r="E6" s="4">
        <v>1</v>
      </c>
      <c r="F6" s="4">
        <v>11</v>
      </c>
      <c r="G6" s="4">
        <v>0</v>
      </c>
      <c r="H6" s="4">
        <f t="shared" si="0"/>
        <v>0</v>
      </c>
      <c r="I6" s="4">
        <v>1</v>
      </c>
      <c r="J6" s="4">
        <v>0</v>
      </c>
      <c r="K6" s="4">
        <v>0</v>
      </c>
      <c r="L6" s="4">
        <v>-3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5">
        <f t="shared" si="1"/>
        <v>-3</v>
      </c>
      <c r="U6" s="11">
        <v>10</v>
      </c>
      <c r="V6" s="11">
        <v>10</v>
      </c>
      <c r="W6" s="11">
        <v>0</v>
      </c>
      <c r="X6" s="4" t="s">
        <v>2</v>
      </c>
      <c r="Y6" s="22"/>
      <c r="Z6" s="53"/>
      <c r="AA6" s="53"/>
      <c r="AB6" s="53"/>
      <c r="AC6" s="53"/>
      <c r="AD6" s="53"/>
      <c r="AE6" s="53"/>
      <c r="AF6" s="53"/>
      <c r="AG6" s="53"/>
      <c r="AH6" s="21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2" t="str">
        <f t="shared" si="2"/>
        <v>0;0;0;0;0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2" t="str">
        <f t="shared" si="3"/>
        <v>0;0;0;0;0;0;0;0;0</v>
      </c>
      <c r="AY6" s="56" t="s">
        <v>1413</v>
      </c>
      <c r="AZ6" s="4">
        <v>6</v>
      </c>
      <c r="BA6" s="4">
        <v>10000</v>
      </c>
      <c r="BB6" s="21"/>
      <c r="BC6" s="24">
        <v>1</v>
      </c>
      <c r="BD6" s="38">
        <v>0</v>
      </c>
      <c r="BE6" s="34">
        <v>0</v>
      </c>
      <c r="BF6" s="22"/>
    </row>
    <row r="7" spans="1:58" ht="14.25">
      <c r="A7">
        <v>51018001</v>
      </c>
      <c r="B7" s="11" t="s">
        <v>1138</v>
      </c>
      <c r="C7" s="11" t="s">
        <v>1136</v>
      </c>
      <c r="D7" s="25" t="s">
        <v>1137</v>
      </c>
      <c r="E7" s="11">
        <v>1</v>
      </c>
      <c r="F7" s="11">
        <v>15</v>
      </c>
      <c r="G7" s="11">
        <v>0</v>
      </c>
      <c r="H7" s="11">
        <f t="shared" si="0"/>
        <v>5</v>
      </c>
      <c r="I7" s="11">
        <v>0</v>
      </c>
      <c r="J7" s="4">
        <v>-35</v>
      </c>
      <c r="K7" s="4">
        <v>400</v>
      </c>
      <c r="L7" s="4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5">
        <f t="shared" si="1"/>
        <v>365</v>
      </c>
      <c r="U7" s="11">
        <v>10</v>
      </c>
      <c r="V7" s="11">
        <v>0</v>
      </c>
      <c r="W7" s="11">
        <v>0</v>
      </c>
      <c r="X7" s="11" t="s">
        <v>6</v>
      </c>
      <c r="Y7" s="22"/>
      <c r="Z7" s="53"/>
      <c r="AA7" s="53"/>
      <c r="AB7" s="53"/>
      <c r="AC7" s="53"/>
      <c r="AD7" s="53"/>
      <c r="AE7" s="53"/>
      <c r="AF7" s="53"/>
      <c r="AG7" s="53"/>
      <c r="AH7" s="21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2" t="str">
        <f t="shared" si="2"/>
        <v>0;0;0;0;0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2" t="str">
        <f t="shared" si="3"/>
        <v>0;0;0;0;0;0;0;0;0</v>
      </c>
      <c r="AY7" s="56" t="s">
        <v>1413</v>
      </c>
      <c r="AZ7" s="11">
        <v>6</v>
      </c>
      <c r="BA7" s="11">
        <v>10001</v>
      </c>
      <c r="BB7" s="21"/>
      <c r="BC7" s="24">
        <v>1</v>
      </c>
      <c r="BD7" s="38">
        <v>0</v>
      </c>
      <c r="BE7" s="34">
        <v>0</v>
      </c>
      <c r="BF7" s="22"/>
    </row>
    <row r="8" spans="1:58" ht="14.25">
      <c r="A8" t="s">
        <v>1406</v>
      </c>
      <c r="B8" s="11" t="s">
        <v>1399</v>
      </c>
      <c r="C8" s="11" t="s">
        <v>1401</v>
      </c>
      <c r="D8" s="25" t="s">
        <v>1403</v>
      </c>
      <c r="E8" s="11">
        <v>4</v>
      </c>
      <c r="F8" s="11">
        <v>15</v>
      </c>
      <c r="G8" s="11">
        <v>0</v>
      </c>
      <c r="H8" s="11">
        <f t="shared" si="0"/>
        <v>5</v>
      </c>
      <c r="I8" s="11">
        <v>0</v>
      </c>
      <c r="J8" s="4">
        <v>10</v>
      </c>
      <c r="K8" s="4">
        <v>400</v>
      </c>
      <c r="L8" s="4">
        <v>0</v>
      </c>
      <c r="M8" s="11">
        <v>0</v>
      </c>
      <c r="N8" s="11">
        <v>0</v>
      </c>
      <c r="O8" s="11">
        <v>3</v>
      </c>
      <c r="P8" s="11">
        <v>0</v>
      </c>
      <c r="Q8" s="11">
        <v>0</v>
      </c>
      <c r="R8" s="11">
        <v>0</v>
      </c>
      <c r="S8" s="11">
        <v>0</v>
      </c>
      <c r="T8" s="15">
        <f t="shared" si="1"/>
        <v>425</v>
      </c>
      <c r="U8" s="11">
        <v>55</v>
      </c>
      <c r="V8" s="11">
        <v>0</v>
      </c>
      <c r="W8" s="11">
        <v>0</v>
      </c>
      <c r="X8" s="11" t="s">
        <v>1415</v>
      </c>
      <c r="Y8" s="22"/>
      <c r="Z8" s="53"/>
      <c r="AA8" s="53"/>
      <c r="AB8" s="53"/>
      <c r="AC8" s="53"/>
      <c r="AD8" s="53"/>
      <c r="AE8" s="53"/>
      <c r="AF8" s="53"/>
      <c r="AG8" s="53"/>
      <c r="AH8" s="21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2" t="str">
        <f t="shared" si="2"/>
        <v>0;0;0;0;0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2" t="str">
        <f t="shared" si="3"/>
        <v>0;0;0;0;0;0;0;0;0</v>
      </c>
      <c r="AY8" s="56" t="s">
        <v>1414</v>
      </c>
      <c r="AZ8" s="11">
        <v>6</v>
      </c>
      <c r="BA8" s="11">
        <v>10002</v>
      </c>
      <c r="BB8" s="21"/>
      <c r="BC8" s="24">
        <v>1</v>
      </c>
      <c r="BD8" s="38">
        <v>0</v>
      </c>
      <c r="BE8" s="34">
        <v>0</v>
      </c>
      <c r="BF8" s="22"/>
    </row>
    <row r="9" spans="1:58" ht="14.25">
      <c r="A9" t="s">
        <v>1407</v>
      </c>
      <c r="B9" s="11" t="s">
        <v>1400</v>
      </c>
      <c r="C9" s="11" t="s">
        <v>1402</v>
      </c>
      <c r="D9" s="25" t="s">
        <v>1404</v>
      </c>
      <c r="E9" s="11">
        <v>3</v>
      </c>
      <c r="F9" s="11">
        <v>2</v>
      </c>
      <c r="G9" s="11">
        <v>0</v>
      </c>
      <c r="H9" s="11">
        <f t="shared" ref="H9" si="4">IF(T9&gt;10,5,IF(T9&gt;5,4,IF(T9&gt;2.5,3,IF(T9&gt;0,2,IF(T9&gt;-2.5,1,IF(T9&gt;-10,0,6))))))</f>
        <v>5</v>
      </c>
      <c r="I9" s="11">
        <v>0</v>
      </c>
      <c r="J9" s="4">
        <v>20</v>
      </c>
      <c r="K9" s="4">
        <v>250</v>
      </c>
      <c r="L9" s="4">
        <v>0</v>
      </c>
      <c r="M9" s="11">
        <v>0</v>
      </c>
      <c r="N9" s="11">
        <v>0</v>
      </c>
      <c r="O9" s="11">
        <v>5</v>
      </c>
      <c r="P9" s="11">
        <v>0</v>
      </c>
      <c r="Q9" s="11">
        <v>0</v>
      </c>
      <c r="R9" s="11">
        <v>0</v>
      </c>
      <c r="S9" s="11">
        <v>0</v>
      </c>
      <c r="T9" s="15">
        <f t="shared" si="1"/>
        <v>295</v>
      </c>
      <c r="U9" s="11">
        <v>50</v>
      </c>
      <c r="V9" s="11">
        <v>0</v>
      </c>
      <c r="W9" s="11">
        <v>0</v>
      </c>
      <c r="X9" s="11" t="s">
        <v>1408</v>
      </c>
      <c r="Y9" s="22"/>
      <c r="Z9" s="53"/>
      <c r="AA9" s="53"/>
      <c r="AB9" s="53"/>
      <c r="AC9" s="53"/>
      <c r="AD9" s="53"/>
      <c r="AE9" s="53"/>
      <c r="AF9" s="53"/>
      <c r="AG9" s="53"/>
      <c r="AH9" s="21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2" t="str">
        <f t="shared" ref="AN9" si="5">CONCATENATE(AI9,";",AJ9,";",AK9,";",AL9,";",AM9)</f>
        <v>0;0;0;0;0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2" t="str">
        <f t="shared" ref="AX9" si="6">CONCATENATE(AO9,";",AP9,";",AQ9,";",AR9,";",AS9,";",AT9,";",AU9,";",AV9,";",AW9)</f>
        <v>0;0;0;0;0;0;0;0;0</v>
      </c>
      <c r="AY9" s="56" t="s">
        <v>1414</v>
      </c>
      <c r="AZ9" s="11">
        <v>6</v>
      </c>
      <c r="BA9" s="11">
        <v>10003</v>
      </c>
      <c r="BB9" s="21"/>
      <c r="BC9" s="24">
        <v>1</v>
      </c>
      <c r="BD9" s="38">
        <v>0</v>
      </c>
      <c r="BE9" s="34">
        <v>0</v>
      </c>
      <c r="BF9" s="22"/>
    </row>
    <row r="10" spans="1:58" ht="14.25">
      <c r="A10">
        <v>51019299</v>
      </c>
      <c r="B10" s="36" t="s">
        <v>963</v>
      </c>
      <c r="C10" s="36" t="s">
        <v>675</v>
      </c>
      <c r="D10" s="37" t="s">
        <v>867</v>
      </c>
      <c r="E10" s="36">
        <v>1</v>
      </c>
      <c r="F10" s="36">
        <v>8</v>
      </c>
      <c r="G10" s="36">
        <v>0</v>
      </c>
      <c r="H10" s="36">
        <f t="shared" si="0"/>
        <v>1</v>
      </c>
      <c r="I10" s="36">
        <v>1</v>
      </c>
      <c r="J10" s="36">
        <v>0</v>
      </c>
      <c r="K10" s="36">
        <v>0</v>
      </c>
      <c r="L10" s="36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5">
        <f t="shared" si="1"/>
        <v>0</v>
      </c>
      <c r="U10" s="11">
        <v>35</v>
      </c>
      <c r="V10" s="11">
        <v>15</v>
      </c>
      <c r="W10" s="11">
        <v>0</v>
      </c>
      <c r="X10" s="11" t="s">
        <v>64</v>
      </c>
      <c r="Y10" s="22"/>
      <c r="Z10" s="53">
        <v>55000021</v>
      </c>
      <c r="AA10" s="53">
        <v>100</v>
      </c>
      <c r="AB10" s="53"/>
      <c r="AC10" s="53"/>
      <c r="AD10" s="53"/>
      <c r="AE10" s="53"/>
      <c r="AF10" s="53"/>
      <c r="AG10" s="53"/>
      <c r="AH10" s="21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2" t="str">
        <f t="shared" si="2"/>
        <v>0;0;0;0;0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2" t="str">
        <f t="shared" si="3"/>
        <v>0;0;0;0;0;0;0;0;0</v>
      </c>
      <c r="AY10" s="56" t="s">
        <v>1413</v>
      </c>
      <c r="AZ10" s="36">
        <v>6</v>
      </c>
      <c r="BA10" s="36">
        <v>299</v>
      </c>
      <c r="BB10" s="21"/>
      <c r="BC10" s="24">
        <v>1</v>
      </c>
      <c r="BD10" s="38">
        <v>0</v>
      </c>
      <c r="BE10" s="39">
        <v>0</v>
      </c>
      <c r="BF10" s="22"/>
    </row>
    <row r="11" spans="1:58" ht="14.25">
      <c r="A11" t="s">
        <v>1405</v>
      </c>
      <c r="B11" s="11" t="s">
        <v>1135</v>
      </c>
      <c r="C11" s="11" t="s">
        <v>1030</v>
      </c>
      <c r="D11" s="25" t="s">
        <v>1031</v>
      </c>
      <c r="E11" s="11">
        <v>1</v>
      </c>
      <c r="F11" s="11">
        <v>15</v>
      </c>
      <c r="G11" s="11">
        <v>0</v>
      </c>
      <c r="H11" s="11">
        <f t="shared" si="0"/>
        <v>5</v>
      </c>
      <c r="I11" s="11">
        <v>0</v>
      </c>
      <c r="J11" s="4">
        <v>-35</v>
      </c>
      <c r="K11" s="4">
        <v>400</v>
      </c>
      <c r="L11" s="4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5">
        <f t="shared" si="1"/>
        <v>365</v>
      </c>
      <c r="U11" s="11">
        <v>10</v>
      </c>
      <c r="V11" s="11">
        <v>10</v>
      </c>
      <c r="W11" s="11">
        <v>0</v>
      </c>
      <c r="X11" s="11" t="s">
        <v>6</v>
      </c>
      <c r="Y11" s="22"/>
      <c r="Z11" s="53">
        <v>55000021</v>
      </c>
      <c r="AA11" s="53">
        <v>100</v>
      </c>
      <c r="AB11" s="53"/>
      <c r="AC11" s="53"/>
      <c r="AD11" s="53"/>
      <c r="AE11" s="53"/>
      <c r="AF11" s="53"/>
      <c r="AG11" s="53"/>
      <c r="AH11" s="21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2" t="str">
        <f t="shared" si="2"/>
        <v>0;0;0;0;0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2" t="str">
        <f t="shared" si="3"/>
        <v>0;0;0;0;0;0;0;0;0</v>
      </c>
      <c r="AY11" s="56" t="s">
        <v>1413</v>
      </c>
      <c r="AZ11" s="11">
        <v>6</v>
      </c>
      <c r="BA11" s="11">
        <v>299</v>
      </c>
      <c r="BB11" s="21"/>
      <c r="BC11" s="24">
        <v>1</v>
      </c>
      <c r="BD11" s="38">
        <v>0</v>
      </c>
      <c r="BE11" s="38">
        <v>0</v>
      </c>
      <c r="BF11" s="22"/>
    </row>
  </sheetData>
  <phoneticPr fontId="18" type="noConversion"/>
  <conditionalFormatting sqref="K4:K7 K10:K11">
    <cfRule type="cellIs" dxfId="70" priority="13" operator="between">
      <formula>-30</formula>
      <formula>30</formula>
    </cfRule>
  </conditionalFormatting>
  <conditionalFormatting sqref="J4">
    <cfRule type="cellIs" dxfId="69" priority="12" operator="between">
      <formula>-30</formula>
      <formula>30</formula>
    </cfRule>
  </conditionalFormatting>
  <conditionalFormatting sqref="J5:J7">
    <cfRule type="cellIs" dxfId="68" priority="11" operator="between">
      <formula>-30</formula>
      <formula>30</formula>
    </cfRule>
  </conditionalFormatting>
  <conditionalFormatting sqref="J11">
    <cfRule type="cellIs" dxfId="67" priority="10" operator="between">
      <formula>-30</formula>
      <formula>30</formula>
    </cfRule>
  </conditionalFormatting>
  <conditionalFormatting sqref="J10">
    <cfRule type="cellIs" dxfId="66" priority="9" operator="between">
      <formula>-30</formula>
      <formula>30</formula>
    </cfRule>
  </conditionalFormatting>
  <conditionalFormatting sqref="T10:T11 T4:T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5" priority="5" operator="between">
      <formula>-30</formula>
      <formula>30</formula>
    </cfRule>
  </conditionalFormatting>
  <conditionalFormatting sqref="J9">
    <cfRule type="cellIs" dxfId="64" priority="4" operator="between">
      <formula>-30</formula>
      <formula>30</formula>
    </cfRule>
  </conditionalFormatting>
  <conditionalFormatting sqref="T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3" priority="2" operator="between">
      <formula>-30</formula>
      <formula>30</formula>
    </cfRule>
  </conditionalFormatting>
  <conditionalFormatting sqref="J8">
    <cfRule type="cellIs" dxfId="62" priority="1" operator="between">
      <formula>-30</formula>
      <formula>30</formula>
    </cfRule>
  </conditionalFormatting>
  <conditionalFormatting sqref="T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8" t="s">
        <v>990</v>
      </c>
      <c r="B1" t="s">
        <v>992</v>
      </c>
    </row>
    <row r="2" spans="1:2">
      <c r="A2" s="29">
        <v>1</v>
      </c>
      <c r="B2" s="27">
        <v>53</v>
      </c>
    </row>
    <row r="3" spans="1:2">
      <c r="A3" s="29">
        <v>2</v>
      </c>
      <c r="B3" s="27">
        <v>77</v>
      </c>
    </row>
    <row r="4" spans="1:2">
      <c r="A4" s="29">
        <v>3</v>
      </c>
      <c r="B4" s="27">
        <v>72</v>
      </c>
    </row>
    <row r="5" spans="1:2">
      <c r="A5" s="29">
        <v>4</v>
      </c>
      <c r="B5" s="27">
        <v>46</v>
      </c>
    </row>
    <row r="6" spans="1:2">
      <c r="A6" s="29">
        <v>5</v>
      </c>
      <c r="B6" s="27">
        <v>33</v>
      </c>
    </row>
    <row r="7" spans="1:2">
      <c r="A7" s="29">
        <v>6</v>
      </c>
      <c r="B7" s="27">
        <v>14</v>
      </c>
    </row>
    <row r="8" spans="1:2">
      <c r="A8" s="29">
        <v>7</v>
      </c>
      <c r="B8" s="27">
        <v>9</v>
      </c>
    </row>
    <row r="9" spans="1:2">
      <c r="A9" s="29" t="s">
        <v>991</v>
      </c>
      <c r="B9" s="27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2016-04-02T07:36:21Z</dcterms:modified>
</cp:coreProperties>
</file>