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 activeTab="1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1" r:id="rId7"/>
  </pivotCaches>
</workbook>
</file>

<file path=xl/calcChain.xml><?xml version="1.0" encoding="utf-8"?>
<calcChain xmlns="http://schemas.openxmlformats.org/spreadsheetml/2006/main">
  <c r="AH5" i="7" l="1"/>
  <c r="AH6" i="7"/>
  <c r="AH7" i="7"/>
  <c r="AH8" i="7"/>
  <c r="AH9" i="7"/>
  <c r="AH10" i="7"/>
  <c r="AH11" i="7"/>
  <c r="AH4" i="7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X312" i="1" l="1"/>
  <c r="AN312" i="1"/>
  <c r="T312" i="1"/>
  <c r="H312" i="1" s="1"/>
  <c r="AX8" i="7" l="1"/>
  <c r="AN8" i="7"/>
  <c r="AX9" i="7"/>
  <c r="AN9" i="7"/>
  <c r="T9" i="7"/>
  <c r="H9" i="7" s="1"/>
  <c r="T8" i="7" l="1"/>
  <c r="H8" i="7" s="1"/>
  <c r="T4" i="7" l="1"/>
  <c r="H4" i="7" s="1"/>
  <c r="T5" i="7"/>
  <c r="H5" i="7" s="1"/>
  <c r="T6" i="7"/>
  <c r="H6" i="7" s="1"/>
  <c r="T7" i="7"/>
  <c r="H7" i="7" s="1"/>
  <c r="T10" i="7"/>
  <c r="H10" i="7" s="1"/>
  <c r="T11" i="7"/>
  <c r="H11" i="7" s="1"/>
  <c r="AN4" i="7"/>
  <c r="AN5" i="7"/>
  <c r="AN6" i="7"/>
  <c r="AN7" i="7"/>
  <c r="AN10" i="7"/>
  <c r="AN11" i="7"/>
  <c r="AX4" i="7"/>
  <c r="AX5" i="7"/>
  <c r="AX6" i="7"/>
  <c r="AX7" i="7"/>
  <c r="AX10" i="7"/>
  <c r="AX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T4" i="1" l="1"/>
  <c r="H4" i="1" s="1"/>
  <c r="T5" i="1"/>
  <c r="H5" i="1" s="1"/>
  <c r="T6" i="1"/>
  <c r="H6" i="1" s="1"/>
  <c r="T7" i="1"/>
  <c r="H7" i="1" s="1"/>
  <c r="T8" i="1"/>
  <c r="H8" i="1" s="1"/>
  <c r="T9" i="1"/>
  <c r="H9" i="1" s="1"/>
  <c r="T10" i="1"/>
  <c r="H10" i="1" s="1"/>
  <c r="T11" i="1"/>
  <c r="H11" i="1" s="1"/>
  <c r="T12" i="1"/>
  <c r="H12" i="1" s="1"/>
  <c r="T13" i="1"/>
  <c r="H13" i="1" s="1"/>
  <c r="T14" i="1"/>
  <c r="H14" i="1" s="1"/>
  <c r="T15" i="1"/>
  <c r="H15" i="1" s="1"/>
  <c r="T16" i="1"/>
  <c r="H16" i="1" s="1"/>
  <c r="T17" i="1"/>
  <c r="H17" i="1" s="1"/>
  <c r="T18" i="1"/>
  <c r="H18" i="1" s="1"/>
  <c r="T19" i="1"/>
  <c r="H19" i="1" s="1"/>
  <c r="T20" i="1"/>
  <c r="H20" i="1" s="1"/>
  <c r="T21" i="1"/>
  <c r="H21" i="1" s="1"/>
  <c r="T22" i="1"/>
  <c r="H22" i="1" s="1"/>
  <c r="T23" i="1"/>
  <c r="H23" i="1" s="1"/>
  <c r="T24" i="1"/>
  <c r="H24" i="1" s="1"/>
  <c r="T25" i="1"/>
  <c r="H25" i="1" s="1"/>
  <c r="T26" i="1"/>
  <c r="H26" i="1" s="1"/>
  <c r="T27" i="1"/>
  <c r="H27" i="1" s="1"/>
  <c r="T28" i="1"/>
  <c r="H28" i="1" s="1"/>
  <c r="T29" i="1"/>
  <c r="H29" i="1" s="1"/>
  <c r="T30" i="1"/>
  <c r="H30" i="1" s="1"/>
  <c r="T31" i="1"/>
  <c r="H31" i="1" s="1"/>
  <c r="T32" i="1"/>
  <c r="H32" i="1" s="1"/>
  <c r="T33" i="1"/>
  <c r="H33" i="1" s="1"/>
  <c r="T34" i="1"/>
  <c r="H34" i="1" s="1"/>
  <c r="T35" i="1"/>
  <c r="H35" i="1" s="1"/>
  <c r="T36" i="1"/>
  <c r="H36" i="1" s="1"/>
  <c r="T37" i="1"/>
  <c r="H37" i="1" s="1"/>
  <c r="T38" i="1"/>
  <c r="H38" i="1" s="1"/>
  <c r="T39" i="1"/>
  <c r="H39" i="1" s="1"/>
  <c r="T40" i="1"/>
  <c r="H40" i="1" s="1"/>
  <c r="T41" i="1"/>
  <c r="H41" i="1" s="1"/>
  <c r="T42" i="1"/>
  <c r="H42" i="1" s="1"/>
  <c r="T43" i="1"/>
  <c r="H43" i="1" s="1"/>
  <c r="T44" i="1"/>
  <c r="H44" i="1" s="1"/>
  <c r="T45" i="1"/>
  <c r="H45" i="1" s="1"/>
  <c r="T46" i="1"/>
  <c r="H46" i="1" s="1"/>
  <c r="T47" i="1"/>
  <c r="H47" i="1" s="1"/>
  <c r="T48" i="1"/>
  <c r="H48" i="1" s="1"/>
  <c r="T49" i="1"/>
  <c r="H49" i="1" s="1"/>
  <c r="T50" i="1"/>
  <c r="H50" i="1" s="1"/>
  <c r="T51" i="1"/>
  <c r="H51" i="1" s="1"/>
  <c r="T52" i="1"/>
  <c r="H52" i="1" s="1"/>
  <c r="T53" i="1"/>
  <c r="H53" i="1" s="1"/>
  <c r="T54" i="1"/>
  <c r="H54" i="1" s="1"/>
  <c r="T55" i="1"/>
  <c r="H55" i="1" s="1"/>
  <c r="T56" i="1"/>
  <c r="H56" i="1" s="1"/>
  <c r="T57" i="1"/>
  <c r="H57" i="1" s="1"/>
  <c r="T58" i="1"/>
  <c r="H58" i="1" s="1"/>
  <c r="T59" i="1"/>
  <c r="H59" i="1" s="1"/>
  <c r="T60" i="1"/>
  <c r="H60" i="1" s="1"/>
  <c r="T61" i="1"/>
  <c r="H61" i="1" s="1"/>
  <c r="T62" i="1"/>
  <c r="H62" i="1" s="1"/>
  <c r="T63" i="1"/>
  <c r="H63" i="1" s="1"/>
  <c r="T64" i="1"/>
  <c r="H64" i="1" s="1"/>
  <c r="T65" i="1"/>
  <c r="H65" i="1" s="1"/>
  <c r="T66" i="1"/>
  <c r="H66" i="1" s="1"/>
  <c r="T67" i="1"/>
  <c r="H67" i="1" s="1"/>
  <c r="T68" i="1"/>
  <c r="H68" i="1" s="1"/>
  <c r="T69" i="1"/>
  <c r="H69" i="1" s="1"/>
  <c r="T70" i="1"/>
  <c r="H70" i="1" s="1"/>
  <c r="T71" i="1"/>
  <c r="H71" i="1" s="1"/>
  <c r="T72" i="1"/>
  <c r="H72" i="1" s="1"/>
  <c r="T73" i="1"/>
  <c r="H73" i="1" s="1"/>
  <c r="T74" i="1"/>
  <c r="H74" i="1" s="1"/>
  <c r="T75" i="1"/>
  <c r="H75" i="1" s="1"/>
  <c r="T76" i="1"/>
  <c r="H76" i="1" s="1"/>
  <c r="T77" i="1"/>
  <c r="H77" i="1" s="1"/>
  <c r="T78" i="1"/>
  <c r="H78" i="1" s="1"/>
  <c r="T79" i="1"/>
  <c r="H79" i="1" s="1"/>
  <c r="T80" i="1"/>
  <c r="H80" i="1" s="1"/>
  <c r="T81" i="1"/>
  <c r="H81" i="1" s="1"/>
  <c r="T82" i="1"/>
  <c r="H82" i="1" s="1"/>
  <c r="T83" i="1"/>
  <c r="H83" i="1" s="1"/>
  <c r="T84" i="1"/>
  <c r="H84" i="1" s="1"/>
  <c r="T85" i="1"/>
  <c r="H85" i="1" s="1"/>
  <c r="T86" i="1"/>
  <c r="H86" i="1" s="1"/>
  <c r="T87" i="1"/>
  <c r="H87" i="1" s="1"/>
  <c r="T88" i="1"/>
  <c r="H88" i="1" s="1"/>
  <c r="T89" i="1"/>
  <c r="H89" i="1" s="1"/>
  <c r="T90" i="1"/>
  <c r="H90" i="1" s="1"/>
  <c r="T91" i="1"/>
  <c r="H91" i="1" s="1"/>
  <c r="T92" i="1"/>
  <c r="H92" i="1" s="1"/>
  <c r="T93" i="1"/>
  <c r="H93" i="1" s="1"/>
  <c r="T94" i="1"/>
  <c r="H94" i="1" s="1"/>
  <c r="T95" i="1"/>
  <c r="H95" i="1" s="1"/>
  <c r="T96" i="1"/>
  <c r="H96" i="1" s="1"/>
  <c r="T97" i="1"/>
  <c r="H97" i="1" s="1"/>
  <c r="T98" i="1"/>
  <c r="H98" i="1" s="1"/>
  <c r="T99" i="1"/>
  <c r="H99" i="1" s="1"/>
  <c r="T100" i="1"/>
  <c r="H100" i="1" s="1"/>
  <c r="T101" i="1"/>
  <c r="H101" i="1" s="1"/>
  <c r="T102" i="1"/>
  <c r="H102" i="1" s="1"/>
  <c r="T103" i="1"/>
  <c r="H103" i="1" s="1"/>
  <c r="T104" i="1"/>
  <c r="H104" i="1" s="1"/>
  <c r="T105" i="1"/>
  <c r="H105" i="1" s="1"/>
  <c r="T106" i="1"/>
  <c r="H106" i="1" s="1"/>
  <c r="T107" i="1"/>
  <c r="H107" i="1" s="1"/>
  <c r="T108" i="1"/>
  <c r="H108" i="1" s="1"/>
  <c r="T109" i="1"/>
  <c r="H109" i="1" s="1"/>
  <c r="T110" i="1"/>
  <c r="H110" i="1" s="1"/>
  <c r="T111" i="1"/>
  <c r="H111" i="1" s="1"/>
  <c r="T112" i="1"/>
  <c r="H112" i="1" s="1"/>
  <c r="T113" i="1"/>
  <c r="H113" i="1" s="1"/>
  <c r="T114" i="1"/>
  <c r="H114" i="1" s="1"/>
  <c r="T115" i="1"/>
  <c r="H115" i="1" s="1"/>
  <c r="T116" i="1"/>
  <c r="H116" i="1" s="1"/>
  <c r="T117" i="1"/>
  <c r="H117" i="1" s="1"/>
  <c r="T118" i="1"/>
  <c r="H118" i="1" s="1"/>
  <c r="T119" i="1"/>
  <c r="H119" i="1" s="1"/>
  <c r="T120" i="1"/>
  <c r="H120" i="1" s="1"/>
  <c r="T121" i="1"/>
  <c r="H121" i="1" s="1"/>
  <c r="T122" i="1"/>
  <c r="H122" i="1" s="1"/>
  <c r="T123" i="1"/>
  <c r="H123" i="1" s="1"/>
  <c r="T124" i="1"/>
  <c r="H124" i="1" s="1"/>
  <c r="T125" i="1"/>
  <c r="H125" i="1" s="1"/>
  <c r="T126" i="1"/>
  <c r="H126" i="1" s="1"/>
  <c r="T127" i="1"/>
  <c r="H127" i="1" s="1"/>
  <c r="T128" i="1"/>
  <c r="H128" i="1" s="1"/>
  <c r="T129" i="1"/>
  <c r="H129" i="1" s="1"/>
  <c r="T130" i="1"/>
  <c r="H130" i="1" s="1"/>
  <c r="T131" i="1"/>
  <c r="H131" i="1" s="1"/>
  <c r="T132" i="1"/>
  <c r="H132" i="1" s="1"/>
  <c r="T133" i="1"/>
  <c r="H133" i="1" s="1"/>
  <c r="T134" i="1"/>
  <c r="H134" i="1" s="1"/>
  <c r="T135" i="1"/>
  <c r="H135" i="1" s="1"/>
  <c r="T136" i="1"/>
  <c r="H136" i="1" s="1"/>
  <c r="T137" i="1"/>
  <c r="H137" i="1" s="1"/>
  <c r="T138" i="1"/>
  <c r="H138" i="1" s="1"/>
  <c r="T139" i="1"/>
  <c r="H139" i="1" s="1"/>
  <c r="T140" i="1"/>
  <c r="H140" i="1" s="1"/>
  <c r="T141" i="1"/>
  <c r="H141" i="1" s="1"/>
  <c r="T142" i="1"/>
  <c r="H142" i="1" s="1"/>
  <c r="T143" i="1"/>
  <c r="H143" i="1" s="1"/>
  <c r="T144" i="1"/>
  <c r="H144" i="1" s="1"/>
  <c r="T145" i="1"/>
  <c r="H145" i="1" s="1"/>
  <c r="T146" i="1"/>
  <c r="H146" i="1" s="1"/>
  <c r="T147" i="1"/>
  <c r="H147" i="1" s="1"/>
  <c r="T148" i="1"/>
  <c r="H148" i="1" s="1"/>
  <c r="T149" i="1"/>
  <c r="H149" i="1" s="1"/>
  <c r="T150" i="1"/>
  <c r="H150" i="1" s="1"/>
  <c r="T151" i="1"/>
  <c r="H151" i="1" s="1"/>
  <c r="T152" i="1"/>
  <c r="H152" i="1" s="1"/>
  <c r="T153" i="1"/>
  <c r="H153" i="1" s="1"/>
  <c r="T154" i="1"/>
  <c r="H154" i="1" s="1"/>
  <c r="T155" i="1"/>
  <c r="H155" i="1" s="1"/>
  <c r="T156" i="1"/>
  <c r="H156" i="1" s="1"/>
  <c r="T157" i="1"/>
  <c r="H157" i="1" s="1"/>
  <c r="T158" i="1"/>
  <c r="H158" i="1" s="1"/>
  <c r="T159" i="1"/>
  <c r="H159" i="1" s="1"/>
  <c r="T160" i="1"/>
  <c r="H160" i="1" s="1"/>
  <c r="T161" i="1"/>
  <c r="H161" i="1" s="1"/>
  <c r="T162" i="1"/>
  <c r="H162" i="1" s="1"/>
  <c r="T163" i="1"/>
  <c r="H163" i="1" s="1"/>
  <c r="T164" i="1"/>
  <c r="H164" i="1" s="1"/>
  <c r="T165" i="1"/>
  <c r="H165" i="1" s="1"/>
  <c r="T166" i="1"/>
  <c r="H166" i="1" s="1"/>
  <c r="T167" i="1"/>
  <c r="H167" i="1" s="1"/>
  <c r="T168" i="1"/>
  <c r="H168" i="1" s="1"/>
  <c r="T169" i="1"/>
  <c r="H169" i="1" s="1"/>
  <c r="T170" i="1"/>
  <c r="H170" i="1" s="1"/>
  <c r="T171" i="1"/>
  <c r="H171" i="1" s="1"/>
  <c r="T172" i="1"/>
  <c r="H172" i="1" s="1"/>
  <c r="T173" i="1"/>
  <c r="H173" i="1" s="1"/>
  <c r="T174" i="1"/>
  <c r="H174" i="1" s="1"/>
  <c r="T175" i="1"/>
  <c r="H175" i="1" s="1"/>
  <c r="T176" i="1"/>
  <c r="H176" i="1" s="1"/>
  <c r="T177" i="1"/>
  <c r="H177" i="1" s="1"/>
  <c r="T178" i="1"/>
  <c r="H178" i="1" s="1"/>
  <c r="T179" i="1"/>
  <c r="H179" i="1" s="1"/>
  <c r="T180" i="1"/>
  <c r="H180" i="1" s="1"/>
  <c r="T181" i="1"/>
  <c r="H181" i="1" s="1"/>
  <c r="T182" i="1"/>
  <c r="H182" i="1" s="1"/>
  <c r="T183" i="1"/>
  <c r="H183" i="1" s="1"/>
  <c r="T184" i="1"/>
  <c r="H184" i="1" s="1"/>
  <c r="T185" i="1"/>
  <c r="H185" i="1" s="1"/>
  <c r="T186" i="1"/>
  <c r="H186" i="1" s="1"/>
  <c r="T187" i="1"/>
  <c r="H187" i="1" s="1"/>
  <c r="T188" i="1"/>
  <c r="H188" i="1" s="1"/>
  <c r="T189" i="1"/>
  <c r="H189" i="1" s="1"/>
  <c r="T190" i="1"/>
  <c r="H190" i="1" s="1"/>
  <c r="T191" i="1"/>
  <c r="H191" i="1" s="1"/>
  <c r="T192" i="1"/>
  <c r="H192" i="1" s="1"/>
  <c r="T193" i="1"/>
  <c r="H193" i="1" s="1"/>
  <c r="T194" i="1"/>
  <c r="H194" i="1" s="1"/>
  <c r="T195" i="1"/>
  <c r="H195" i="1" s="1"/>
  <c r="T196" i="1"/>
  <c r="H196" i="1" s="1"/>
  <c r="T197" i="1"/>
  <c r="H197" i="1" s="1"/>
  <c r="T198" i="1"/>
  <c r="H198" i="1" s="1"/>
  <c r="T199" i="1"/>
  <c r="H199" i="1" s="1"/>
  <c r="T200" i="1"/>
  <c r="H200" i="1" s="1"/>
  <c r="T201" i="1"/>
  <c r="H201" i="1" s="1"/>
  <c r="T202" i="1"/>
  <c r="H202" i="1" s="1"/>
  <c r="T203" i="1"/>
  <c r="H203" i="1" s="1"/>
  <c r="T204" i="1"/>
  <c r="H204" i="1" s="1"/>
  <c r="T205" i="1"/>
  <c r="H205" i="1" s="1"/>
  <c r="T206" i="1"/>
  <c r="H206" i="1" s="1"/>
  <c r="T207" i="1"/>
  <c r="H207" i="1" s="1"/>
  <c r="T208" i="1"/>
  <c r="H208" i="1" s="1"/>
  <c r="T209" i="1"/>
  <c r="H209" i="1" s="1"/>
  <c r="T210" i="1"/>
  <c r="H210" i="1" s="1"/>
  <c r="T211" i="1"/>
  <c r="H211" i="1" s="1"/>
  <c r="T212" i="1"/>
  <c r="H212" i="1" s="1"/>
  <c r="T213" i="1"/>
  <c r="H213" i="1" s="1"/>
  <c r="T214" i="1"/>
  <c r="H214" i="1" s="1"/>
  <c r="T215" i="1"/>
  <c r="H215" i="1" s="1"/>
  <c r="T216" i="1"/>
  <c r="H216" i="1" s="1"/>
  <c r="T217" i="1"/>
  <c r="H217" i="1" s="1"/>
  <c r="T218" i="1"/>
  <c r="H218" i="1" s="1"/>
  <c r="T219" i="1"/>
  <c r="H219" i="1" s="1"/>
  <c r="T220" i="1"/>
  <c r="H220" i="1" s="1"/>
  <c r="T221" i="1"/>
  <c r="H221" i="1" s="1"/>
  <c r="T222" i="1"/>
  <c r="H222" i="1" s="1"/>
  <c r="T223" i="1"/>
  <c r="H223" i="1" s="1"/>
  <c r="T224" i="1"/>
  <c r="H224" i="1" s="1"/>
  <c r="T225" i="1"/>
  <c r="H225" i="1" s="1"/>
  <c r="T226" i="1"/>
  <c r="H226" i="1" s="1"/>
  <c r="T227" i="1"/>
  <c r="H227" i="1" s="1"/>
  <c r="T228" i="1"/>
  <c r="H228" i="1" s="1"/>
  <c r="T229" i="1"/>
  <c r="H229" i="1" s="1"/>
  <c r="T230" i="1"/>
  <c r="H230" i="1" s="1"/>
  <c r="T231" i="1"/>
  <c r="H231" i="1" s="1"/>
  <c r="T232" i="1"/>
  <c r="H232" i="1" s="1"/>
  <c r="T233" i="1"/>
  <c r="H233" i="1" s="1"/>
  <c r="T234" i="1"/>
  <c r="H234" i="1" s="1"/>
  <c r="T235" i="1"/>
  <c r="H235" i="1" s="1"/>
  <c r="T236" i="1"/>
  <c r="H236" i="1" s="1"/>
  <c r="T237" i="1"/>
  <c r="H237" i="1" s="1"/>
  <c r="T238" i="1"/>
  <c r="H238" i="1" s="1"/>
  <c r="T239" i="1"/>
  <c r="H239" i="1" s="1"/>
  <c r="T240" i="1"/>
  <c r="H240" i="1" s="1"/>
  <c r="T241" i="1"/>
  <c r="H241" i="1" s="1"/>
  <c r="T242" i="1"/>
  <c r="H242" i="1" s="1"/>
  <c r="T243" i="1"/>
  <c r="H243" i="1" s="1"/>
  <c r="T244" i="1"/>
  <c r="H244" i="1" s="1"/>
  <c r="T245" i="1"/>
  <c r="H245" i="1" s="1"/>
  <c r="T246" i="1"/>
  <c r="H246" i="1" s="1"/>
  <c r="T247" i="1"/>
  <c r="H247" i="1" s="1"/>
  <c r="T248" i="1"/>
  <c r="H248" i="1" s="1"/>
  <c r="T249" i="1"/>
  <c r="H249" i="1" s="1"/>
  <c r="T250" i="1"/>
  <c r="H250" i="1" s="1"/>
  <c r="T251" i="1"/>
  <c r="H251" i="1" s="1"/>
  <c r="T252" i="1"/>
  <c r="H252" i="1" s="1"/>
  <c r="T253" i="1"/>
  <c r="H253" i="1" s="1"/>
  <c r="T254" i="1"/>
  <c r="H254" i="1" s="1"/>
  <c r="T255" i="1"/>
  <c r="H255" i="1" s="1"/>
  <c r="T256" i="1"/>
  <c r="H256" i="1" s="1"/>
  <c r="T257" i="1"/>
  <c r="H257" i="1" s="1"/>
  <c r="T258" i="1"/>
  <c r="H258" i="1" s="1"/>
  <c r="T259" i="1"/>
  <c r="H259" i="1" s="1"/>
  <c r="T260" i="1"/>
  <c r="H260" i="1" s="1"/>
  <c r="T261" i="1"/>
  <c r="H261" i="1" s="1"/>
  <c r="T262" i="1"/>
  <c r="H262" i="1" s="1"/>
  <c r="T263" i="1"/>
  <c r="H263" i="1" s="1"/>
  <c r="T264" i="1"/>
  <c r="H264" i="1" s="1"/>
  <c r="T265" i="1"/>
  <c r="H265" i="1" s="1"/>
  <c r="T266" i="1"/>
  <c r="H266" i="1" s="1"/>
  <c r="T267" i="1"/>
  <c r="H267" i="1" s="1"/>
  <c r="T268" i="1"/>
  <c r="H268" i="1" s="1"/>
  <c r="T269" i="1"/>
  <c r="H269" i="1" s="1"/>
  <c r="T270" i="1"/>
  <c r="H270" i="1" s="1"/>
  <c r="T271" i="1"/>
  <c r="H271" i="1" s="1"/>
  <c r="T272" i="1"/>
  <c r="H272" i="1" s="1"/>
  <c r="T273" i="1"/>
  <c r="H273" i="1" s="1"/>
  <c r="T274" i="1"/>
  <c r="H274" i="1" s="1"/>
  <c r="T275" i="1"/>
  <c r="H275" i="1" s="1"/>
  <c r="T276" i="1"/>
  <c r="H276" i="1" s="1"/>
  <c r="T277" i="1"/>
  <c r="H277" i="1" s="1"/>
  <c r="T278" i="1"/>
  <c r="H278" i="1" s="1"/>
  <c r="T279" i="1"/>
  <c r="H279" i="1" s="1"/>
  <c r="T280" i="1"/>
  <c r="H280" i="1" s="1"/>
  <c r="T281" i="1"/>
  <c r="H281" i="1" s="1"/>
  <c r="T282" i="1"/>
  <c r="H282" i="1" s="1"/>
  <c r="T283" i="1"/>
  <c r="H283" i="1" s="1"/>
  <c r="T284" i="1"/>
  <c r="H284" i="1" s="1"/>
  <c r="T285" i="1"/>
  <c r="H285" i="1" s="1"/>
  <c r="T286" i="1"/>
  <c r="H286" i="1" s="1"/>
  <c r="T287" i="1"/>
  <c r="H287" i="1" s="1"/>
  <c r="T288" i="1"/>
  <c r="H288" i="1" s="1"/>
  <c r="T289" i="1"/>
  <c r="H289" i="1" s="1"/>
  <c r="T290" i="1"/>
  <c r="H290" i="1" s="1"/>
  <c r="T291" i="1"/>
  <c r="H291" i="1" s="1"/>
  <c r="T292" i="1"/>
  <c r="H292" i="1" s="1"/>
  <c r="T293" i="1"/>
  <c r="H293" i="1" s="1"/>
  <c r="T294" i="1"/>
  <c r="H294" i="1" s="1"/>
  <c r="T295" i="1"/>
  <c r="H295" i="1" s="1"/>
  <c r="T296" i="1"/>
  <c r="H296" i="1" s="1"/>
  <c r="T297" i="1"/>
  <c r="H297" i="1" s="1"/>
  <c r="T298" i="1"/>
  <c r="H298" i="1" s="1"/>
  <c r="T299" i="1"/>
  <c r="H299" i="1" s="1"/>
  <c r="T300" i="1"/>
  <c r="H300" i="1" s="1"/>
  <c r="T301" i="1"/>
  <c r="H301" i="1" s="1"/>
  <c r="T302" i="1"/>
  <c r="H302" i="1" s="1"/>
  <c r="T303" i="1"/>
  <c r="H303" i="1" s="1"/>
  <c r="T304" i="1"/>
  <c r="H304" i="1" s="1"/>
  <c r="T305" i="1"/>
  <c r="H305" i="1" s="1"/>
  <c r="T306" i="1"/>
  <c r="H306" i="1" s="1"/>
  <c r="T307" i="1"/>
  <c r="H307" i="1" s="1"/>
  <c r="T308" i="1"/>
  <c r="H308" i="1" s="1"/>
  <c r="T309" i="1"/>
  <c r="H309" i="1" s="1"/>
  <c r="T310" i="1"/>
  <c r="H310" i="1" s="1"/>
  <c r="T311" i="1"/>
  <c r="H311" i="1" s="1"/>
  <c r="AX5" i="1" l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</t>
        </r>
      </text>
    </comment>
  </commentList>
</comments>
</file>

<file path=xl/sharedStrings.xml><?xml version="1.0" encoding="utf-8"?>
<sst xmlns="http://schemas.openxmlformats.org/spreadsheetml/2006/main" count="2557" uniqueCount="1425">
  <si>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</si>
  <si>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</si>
  <si>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</si>
  <si>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</si>
  <si>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</si>
  <si>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</si>
  <si>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</si>
  <si>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</si>
  <si>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</si>
  <si>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</si>
  <si>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</si>
  <si>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</si>
  <si>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</si>
  <si>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</si>
  <si>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</si>
  <si>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</si>
  <si>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</si>
  <si>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</si>
  <si>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</si>
  <si>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</si>
  <si>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</si>
  <si>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</si>
  <si>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</si>
  <si>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</si>
  <si>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</si>
  <si>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</si>
  <si>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</si>
  <si>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</si>
  <si>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</si>
  <si>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</si>
  <si>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</si>
  <si>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</si>
  <si>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</si>
  <si>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</si>
  <si>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</si>
  <si>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</si>
  <si>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</si>
  <si>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</si>
  <si>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</si>
  <si>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</si>
  <si>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</si>
  <si>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</si>
  <si>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</si>
  <si>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</si>
  <si>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</si>
  <si>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</si>
  <si>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</si>
  <si>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</si>
  <si>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</si>
  <si>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</si>
  <si>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</si>
  <si>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</si>
  <si>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</si>
  <si>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</si>
  <si>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</si>
  <si>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</si>
  <si>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</si>
  <si>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</si>
  <si>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</si>
  <si>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</si>
  <si>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</si>
  <si>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</si>
  <si>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</si>
  <si>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</si>
  <si>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</si>
  <si>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</si>
  <si>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</si>
  <si>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</si>
  <si>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</si>
  <si>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</si>
  <si>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</si>
  <si>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</si>
  <si>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</si>
  <si>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</si>
  <si>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</si>
  <si>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</si>
  <si>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</si>
  <si>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</si>
  <si>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</si>
  <si>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</si>
  <si>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</si>
  <si>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</si>
  <si>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</si>
  <si>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</si>
  <si>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</si>
  <si>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</si>
  <si>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</si>
  <si>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</si>
  <si>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</si>
  <si>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</si>
  <si>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</si>
  <si>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</si>
  <si>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</si>
  <si>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</si>
  <si>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</si>
  <si>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</si>
  <si>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</si>
  <si>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</si>
  <si>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</si>
  <si>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</si>
  <si>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</si>
  <si>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</si>
  <si>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</si>
  <si>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</si>
  <si>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</si>
  <si>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</si>
  <si>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</si>
  <si>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</si>
  <si>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</si>
  <si>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</si>
  <si>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</si>
  <si>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</si>
  <si>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</si>
  <si>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</si>
  <si>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</si>
  <si>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</si>
  <si>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</si>
  <si>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</si>
  <si>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</si>
  <si>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</si>
  <si>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</si>
  <si>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</si>
  <si>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</si>
  <si>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</si>
  <si>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</si>
  <si>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</si>
  <si>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</si>
  <si>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</si>
  <si>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</si>
  <si>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</si>
  <si>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</si>
  <si>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</si>
  <si>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</si>
  <si>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</si>
  <si>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</si>
  <si>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</si>
  <si>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</si>
  <si>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</si>
  <si>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</si>
  <si>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</si>
  <si>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</si>
  <si>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</si>
  <si>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</si>
  <si>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</si>
  <si>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</si>
  <si>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</si>
  <si>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</si>
  <si>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</si>
  <si>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</si>
  <si>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</si>
  <si>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</si>
  <si>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</si>
  <si>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</si>
  <si>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</si>
  <si>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</si>
  <si>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</si>
  <si>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</si>
  <si>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</si>
  <si>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</si>
  <si>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</si>
  <si>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</si>
  <si>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</si>
  <si>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</si>
  <si>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</si>
  <si>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</si>
  <si>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</si>
  <si>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</si>
  <si>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</si>
  <si>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</si>
  <si>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</si>
  <si>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</si>
  <si>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</si>
  <si>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</si>
  <si>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</si>
  <si>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</si>
  <si>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</si>
  <si>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</si>
  <si>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</si>
  <si>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</si>
  <si>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</si>
  <si>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</si>
  <si>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</si>
  <si>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</si>
  <si>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</si>
  <si>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</si>
  <si>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</si>
  <si>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</si>
  <si>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</si>
  <si>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</si>
  <si>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</si>
  <si>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</si>
  <si>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</si>
  <si>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</si>
  <si>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</si>
  <si>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</si>
  <si>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</si>
  <si>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</si>
  <si>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</si>
  <si>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</si>
  <si>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</si>
  <si>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</si>
  <si>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</si>
  <si>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</si>
  <si>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</si>
  <si>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</si>
  <si>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</si>
  <si>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</si>
  <si>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</si>
  <si>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</si>
  <si>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</si>
  <si>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</si>
  <si>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</si>
  <si>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</si>
  <si>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</si>
  <si>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</si>
  <si>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</si>
  <si>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</si>
  <si>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</si>
  <si>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</si>
  <si>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</si>
  <si>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</si>
  <si>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</si>
  <si>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</si>
  <si>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</si>
  <si>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</si>
  <si>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</si>
  <si>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</si>
  <si>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</si>
  <si>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</si>
  <si>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</si>
  <si>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</si>
  <si>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</si>
  <si>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</si>
  <si>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</si>
  <si>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</si>
  <si>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</si>
  <si>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</si>
  <si>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</si>
  <si>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</si>
  <si>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</si>
  <si>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</si>
  <si>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</si>
  <si>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</si>
  <si>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</si>
  <si>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</si>
  <si>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</si>
  <si>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</si>
  <si>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</si>
  <si>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</si>
  <si>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</si>
  <si>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</si>
  <si>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</si>
  <si>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</si>
  <si>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</si>
  <si>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</si>
  <si>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</si>
  <si>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</si>
  <si>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</si>
  <si>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</si>
  <si>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</si>
  <si>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</si>
  <si>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</si>
  <si>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</si>
  <si>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</si>
  <si>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</si>
  <si>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</si>
  <si>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</si>
  <si>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</si>
  <si>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</si>
  <si>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</si>
  <si>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</si>
  <si>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</si>
  <si>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</si>
  <si>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</si>
  <si>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</si>
  <si>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</si>
  <si>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</si>
  <si>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</si>
  <si>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</si>
  <si>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</si>
  <si>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</si>
  <si>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</si>
  <si>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</si>
  <si>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</si>
  <si>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</si>
  <si>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</si>
  <si>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</si>
  <si>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</si>
  <si>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</si>
  <si>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</si>
  <si>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</si>
  <si>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</si>
  <si>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</si>
  <si>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</si>
  <si>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</si>
  <si>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</si>
  <si>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</si>
  <si>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</si>
  <si>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</si>
  <si>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</si>
  <si>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</si>
  <si>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</si>
  <si>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</si>
  <si>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</si>
  <si>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</si>
  <si>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</si>
  <si>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</si>
  <si>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</si>
  <si>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</si>
  <si>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</si>
  <si>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</si>
  <si>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</si>
  <si>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</si>
  <si>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</si>
  <si>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</si>
  <si>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</si>
  <si>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</si>
  <si>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</si>
  <si>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</si>
  <si>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</si>
  <si>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</si>
  <si>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</si>
  <si>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</si>
  <si>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</si>
  <si>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</si>
  <si>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</si>
  <si>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</si>
  <si>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</si>
  <si>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</si>
  <si>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</si>
  <si>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</si>
  <si>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</si>
  <si>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</si>
  <si>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</si>
  <si>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</si>
  <si>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</si>
  <si>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</si>
  <si>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</si>
  <si>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</si>
  <si>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</si>
  <si>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</si>
  <si>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</si>
  <si>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</si>
  <si>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</si>
  <si>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</si>
  <si>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</si>
  <si>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</si>
  <si>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</si>
  <si>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</si>
  <si>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</si>
  <si>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</si>
  <si>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</si>
  <si>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</si>
  <si>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</si>
  <si>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</si>
  <si>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</si>
  <si>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</si>
  <si>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</si>
  <si>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</si>
  <si>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</si>
  <si>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</si>
  <si>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</si>
  <si>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</si>
  <si>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</si>
  <si>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</si>
  <si>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</si>
  <si>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</si>
  <si>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</si>
  <si>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</si>
  <si>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</si>
  <si>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</si>
  <si>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</si>
  <si>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</si>
  <si>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</si>
  <si>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</si>
  <si>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</si>
  <si>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</si>
  <si>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</si>
  <si>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</si>
  <si>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</si>
  <si>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</si>
  <si>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</si>
  <si>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</si>
  <si>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</si>
  <si>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</si>
  <si>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</si>
  <si>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</si>
  <si>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</si>
  <si>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</si>
  <si>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</si>
  <si>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</si>
  <si>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</si>
  <si>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</si>
  <si>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</si>
  <si>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</si>
  <si>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</si>
  <si>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</si>
  <si>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</si>
  <si>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</si>
  <si>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</si>
  <si>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</si>
  <si>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</si>
  <si>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</si>
  <si>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</si>
  <si>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</si>
  <si>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</si>
  <si>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</si>
  <si>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</si>
  <si>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</si>
  <si>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</si>
  <si>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</si>
  <si>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</si>
  <si>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</si>
  <si>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</si>
  <si>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</si>
  <si>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</si>
  <si>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</si>
  <si>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</si>
  <si>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</si>
  <si>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</si>
  <si>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</si>
  <si>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</si>
  <si>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</si>
  <si>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</si>
  <si>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</si>
  <si>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</si>
  <si>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</si>
  <si>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</si>
  <si>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</si>
  <si>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</si>
  <si>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</si>
  <si>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</si>
  <si>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</si>
  <si>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</si>
  <si>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</si>
  <si>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</si>
  <si>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</si>
  <si>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</si>
  <si>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</si>
  <si>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</si>
  <si>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</si>
  <si>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</si>
  <si>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</si>
  <si>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</si>
  <si>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</si>
  <si>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</si>
  <si>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</si>
  <si>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</si>
  <si>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</si>
  <si>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</si>
  <si>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</si>
  <si>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</si>
  <si>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</si>
  <si>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</si>
  <si>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</si>
  <si>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</si>
  <si>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</si>
  <si>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</si>
  <si>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</si>
  <si>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</si>
  <si>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</si>
  <si>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</si>
  <si>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</si>
  <si>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</si>
  <si>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</si>
  <si>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</si>
  <si>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</si>
  <si>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</si>
  <si>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</si>
  <si>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</si>
  <si>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</si>
  <si>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</si>
  <si>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</si>
  <si>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</si>
  <si>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</si>
  <si>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</si>
  <si>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</si>
  <si>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</si>
  <si>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</si>
  <si>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</si>
  <si>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</si>
  <si>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</si>
  <si>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</si>
  <si>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</si>
  <si>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</si>
  <si>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</si>
  <si>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</si>
  <si>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</si>
  <si>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</si>
  <si>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</si>
  <si>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</si>
  <si>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</si>
  <si>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</si>
  <si>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</si>
  <si>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</si>
  <si>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</si>
  <si>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</si>
  <si>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</si>
  <si>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</si>
  <si>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</si>
  <si>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</si>
  <si>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</si>
  <si>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</si>
  <si>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</si>
  <si>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</si>
  <si>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</si>
  <si>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</si>
  <si>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</si>
  <si>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</si>
  <si>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</si>
  <si>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</si>
  <si>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</si>
  <si>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</si>
  <si>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</si>
  <si>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</si>
  <si>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</si>
  <si>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</si>
  <si>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</si>
  <si>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</si>
  <si>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</si>
  <si>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</si>
  <si>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</si>
  <si>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</si>
  <si>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</si>
  <si>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</si>
  <si>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</si>
  <si>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</si>
  <si>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</si>
  <si>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</si>
  <si>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</si>
  <si>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</si>
  <si>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</si>
  <si>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</si>
  <si>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</si>
  <si>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</si>
  <si>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</si>
  <si>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</si>
  <si>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</si>
  <si>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</si>
  <si>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</si>
  <si>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</si>
  <si>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</si>
  <si>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</si>
  <si>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</si>
  <si>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</si>
  <si>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</si>
  <si>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</si>
  <si>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</si>
  <si>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</si>
  <si>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</si>
  <si>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</si>
  <si>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</si>
  <si>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</si>
  <si>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</si>
  <si>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</si>
  <si>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</si>
  <si>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</si>
  <si>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</si>
  <si>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</si>
  <si>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</si>
  <si>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</si>
  <si>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</si>
  <si>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</si>
  <si>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</si>
  <si>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</si>
  <si>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</si>
  <si>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</si>
  <si>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</si>
  <si>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</si>
  <si>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</si>
  <si>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</si>
  <si>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</si>
  <si>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</si>
  <si>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</si>
  <si>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</si>
  <si>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</si>
  <si>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</si>
  <si>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</si>
  <si>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</si>
  <si>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</si>
  <si>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</si>
  <si>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</si>
  <si>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</si>
  <si>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</si>
  <si>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</si>
  <si>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</si>
  <si>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</si>
  <si>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</si>
  <si>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</si>
  <si>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</si>
  <si>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</si>
  <si>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</si>
  <si>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</si>
  <si>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</si>
  <si>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</si>
  <si>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</si>
  <si>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</si>
  <si>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</si>
  <si>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</si>
  <si>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</si>
  <si>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</si>
  <si>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</si>
  <si>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</si>
  <si>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</si>
  <si>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</si>
  <si>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</si>
  <si>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</si>
  <si>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</si>
  <si>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</si>
  <si>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</si>
  <si>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</si>
  <si>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</si>
  <si>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</si>
  <si>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</si>
  <si>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</si>
  <si>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</si>
  <si>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</si>
  <si>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</si>
  <si>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</si>
  <si>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</si>
  <si>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</si>
  <si>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</si>
  <si>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</si>
  <si>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</si>
  <si>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</si>
  <si>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</si>
  <si>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</si>
  <si>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</si>
  <si>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</si>
  <si>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</si>
  <si>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</si>
  <si>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</si>
  <si>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</si>
  <si>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</si>
  <si>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</si>
  <si>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</si>
  <si>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</si>
  <si>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</si>
  <si>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</si>
  <si>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</si>
  <si>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</si>
  <si>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</si>
  <si>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</si>
  <si>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</si>
  <si>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</si>
  <si>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</si>
  <si>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</si>
  <si>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</si>
  <si>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</si>
  <si>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</si>
  <si>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</si>
  <si>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</si>
  <si>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</si>
  <si>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</si>
  <si>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</si>
  <si>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</si>
  <si>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</si>
  <si>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</si>
  <si>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</si>
  <si>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</si>
  <si>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</si>
  <si>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</si>
  <si>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</si>
  <si>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</si>
  <si>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</si>
  <si>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</si>
  <si>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</si>
  <si>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</si>
  <si>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</si>
  <si>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</si>
  <si>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</si>
  <si>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</si>
  <si>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</si>
  <si>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</si>
  <si>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</si>
  <si>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</si>
  <si>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</si>
  <si>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</si>
  <si>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</si>
  <si>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</si>
  <si>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</si>
  <si>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</si>
  <si>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</si>
  <si>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</si>
  <si>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</si>
  <si>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</si>
  <si>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</si>
  <si>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</si>
  <si>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</si>
  <si>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</si>
  <si>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</si>
  <si>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</si>
  <si>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</si>
  <si>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</si>
  <si>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</si>
  <si>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</si>
  <si>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</si>
  <si>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</si>
  <si>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</si>
  <si>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</si>
  <si>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</si>
  <si>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</si>
  <si>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</si>
  <si>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</si>
  <si>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</si>
  <si>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</si>
  <si>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</si>
  <si>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</si>
  <si>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</si>
  <si>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</si>
  <si>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</si>
  <si>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</si>
  <si>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</si>
  <si>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</si>
  <si>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</si>
  <si>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</si>
  <si>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</si>
  <si>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</si>
  <si>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</si>
  <si>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</si>
  <si>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</si>
  <si>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</si>
  <si>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</si>
  <si>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</si>
  <si>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</si>
  <si>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</si>
  <si>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</si>
  <si>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</si>
  <si>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</si>
  <si>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</si>
  <si>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</si>
  <si>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</si>
  <si>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</si>
  <si>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</si>
  <si>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</si>
  <si>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</si>
  <si>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</si>
  <si>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</si>
  <si>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</si>
  <si>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</si>
  <si>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</si>
  <si>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</si>
  <si>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</si>
  <si>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</si>
  <si>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</si>
  <si>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</si>
  <si>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</si>
  <si>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</si>
  <si>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</si>
  <si>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</si>
  <si>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</si>
  <si>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</si>
  <si>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</si>
  <si>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</si>
  <si>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</si>
  <si>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</si>
  <si>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</si>
  <si>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</si>
  <si>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</si>
  <si>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</si>
  <si>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</si>
  <si>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</si>
  <si>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</si>
  <si>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</si>
  <si>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</si>
  <si>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</si>
  <si>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</si>
  <si>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</si>
  <si>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</si>
  <si>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</si>
  <si>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</si>
  <si>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</si>
  <si>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</si>
  <si>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</si>
  <si>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</si>
  <si>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</si>
  <si>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</si>
  <si>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</si>
  <si>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</si>
  <si>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</si>
  <si>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</si>
  <si>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</si>
  <si>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</si>
  <si>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</si>
  <si>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</si>
  <si>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</si>
  <si>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</si>
  <si>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</si>
  <si>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</si>
  <si>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</si>
  <si>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</si>
  <si>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</si>
  <si>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</si>
  <si>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</si>
  <si>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</si>
  <si>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</si>
  <si>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</si>
  <si>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</si>
  <si>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</si>
  <si>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</si>
  <si>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</si>
  <si>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</si>
  <si>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</si>
  <si>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</si>
  <si>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</si>
  <si>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</si>
  <si>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</si>
  <si>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</si>
  <si>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</si>
  <si>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</si>
  <si>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</si>
  <si>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</si>
  <si>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</si>
  <si>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</si>
  <si>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</si>
  <si>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</si>
  <si>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</si>
  <si>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</si>
  <si>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</si>
  <si>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</si>
  <si>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</si>
  <si>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</si>
  <si>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</si>
  <si>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</si>
  <si>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</si>
  <si>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</si>
  <si>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</si>
  <si>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</si>
  <si>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</si>
  <si>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</si>
  <si>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</si>
  <si>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</si>
  <si>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</si>
  <si>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</si>
  <si>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</si>
  <si>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</si>
  <si>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</si>
  <si>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</si>
  <si>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</si>
  <si>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</si>
  <si>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</si>
  <si>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</si>
  <si>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</si>
  <si>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</si>
  <si>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</si>
  <si>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</si>
  <si>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</si>
  <si>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</si>
  <si>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</si>
  <si>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</si>
  <si>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</si>
  <si>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</si>
  <si>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</si>
  <si>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</si>
  <si>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</si>
  <si>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</si>
  <si>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</si>
  <si>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</si>
  <si>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</si>
  <si>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</si>
  <si>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</si>
  <si>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</si>
  <si>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</si>
  <si>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</si>
  <si>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</si>
  <si>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</si>
  <si>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</si>
  <si>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</si>
  <si>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</si>
  <si>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</si>
  <si>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</si>
  <si>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</si>
  <si>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</si>
  <si>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</si>
  <si>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</si>
  <si>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</si>
  <si>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</si>
  <si>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</si>
  <si>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</si>
  <si>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</si>
  <si>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</si>
  <si>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</si>
  <si>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</si>
  <si>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</si>
  <si>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</si>
  <si>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</si>
  <si>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</si>
  <si>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</si>
  <si>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</si>
  <si>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</si>
  <si>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</si>
  <si>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</si>
  <si>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</si>
  <si>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</si>
  <si>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</si>
  <si>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</si>
  <si>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</si>
  <si>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</si>
  <si>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</si>
  <si>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</si>
  <si>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</si>
  <si>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</si>
  <si>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</si>
  <si>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</si>
  <si>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</si>
  <si>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</si>
  <si>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</si>
  <si>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</si>
  <si>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</si>
  <si>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</si>
  <si>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</si>
  <si>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</si>
  <si>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</si>
  <si>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</si>
  <si>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</si>
  <si>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</si>
  <si>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</si>
  <si>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</si>
  <si>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</si>
  <si>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</si>
  <si>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</si>
  <si>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</si>
  <si>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</si>
  <si>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</si>
  <si>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</si>
  <si>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</si>
  <si>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</si>
  <si>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</si>
  <si>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</si>
  <si>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</si>
  <si>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</si>
  <si>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</si>
  <si>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</si>
  <si>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</si>
  <si>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</si>
  <si>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</si>
  <si>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</si>
  <si>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</si>
  <si>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</si>
  <si>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</si>
  <si>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</si>
  <si>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</si>
  <si>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</si>
  <si>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</si>
  <si>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</si>
  <si>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</si>
  <si>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</si>
  <si>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</si>
  <si>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</si>
  <si>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</si>
  <si>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</si>
  <si>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</si>
  <si>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</si>
  <si>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</si>
  <si>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</si>
  <si>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</si>
  <si>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</si>
  <si>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</si>
  <si>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</si>
  <si>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</si>
  <si>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</si>
  <si>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</si>
  <si>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</si>
  <si>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</si>
  <si>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</si>
  <si>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</si>
  <si>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</si>
  <si>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</si>
  <si>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</si>
  <si>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</si>
  <si>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</si>
  <si>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</si>
  <si>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</si>
  <si>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</si>
  <si>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</si>
  <si>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</si>
  <si>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</si>
  <si>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</si>
  <si>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</si>
  <si>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</si>
  <si>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</si>
  <si>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</si>
  <si>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</si>
  <si>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</si>
  <si>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</si>
  <si>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</si>
  <si>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</si>
  <si>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</si>
  <si>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</si>
  <si>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</si>
  <si>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</si>
  <si>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</si>
  <si>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</si>
  <si>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</si>
  <si>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</si>
  <si>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</si>
  <si>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</si>
  <si>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</si>
  <si>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</si>
  <si>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</si>
  <si>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</si>
  <si>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</si>
  <si>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</si>
  <si>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</si>
  <si>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</si>
  <si>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</si>
  <si>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</si>
  <si>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</si>
  <si>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</si>
  <si>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</si>
  <si>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</si>
  <si>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</si>
  <si>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</si>
  <si>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</si>
  <si>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</si>
  <si>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</si>
  <si>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</si>
  <si>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</si>
  <si>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</si>
  <si>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</si>
  <si>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</si>
  <si>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</si>
  <si>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</si>
  <si>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</si>
  <si>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</si>
  <si>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</si>
  <si>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</si>
  <si>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</si>
  <si>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</si>
  <si>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</si>
  <si>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</si>
  <si>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</si>
  <si>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</si>
  <si>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</si>
  <si>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</si>
  <si>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</si>
  <si>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</si>
  <si>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</si>
  <si>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</si>
  <si>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</si>
  <si>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</si>
  <si>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</si>
  <si>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</si>
  <si>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</si>
  <si>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</si>
  <si>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</si>
  <si>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</si>
  <si>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</si>
  <si>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</si>
  <si>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</si>
  <si>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</si>
  <si>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</si>
  <si>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</si>
  <si>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</si>
  <si>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</si>
  <si>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</si>
  <si>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</si>
  <si>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</si>
  <si>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</si>
  <si>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55000127;100|55000128;100|55000168;100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</si>
  <si>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</si>
  <si>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</si>
  <si>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</si>
  <si>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</si>
  <si>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</si>
  <si>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</si>
  <si>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</si>
  <si>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</si>
  <si>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</si>
  <si>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</si>
  <si>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</si>
  <si>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</si>
  <si>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</si>
  <si>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</si>
  <si>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</si>
  <si>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</si>
  <si>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</si>
  <si>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</si>
  <si>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</si>
  <si>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</si>
  <si>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</si>
  <si>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</si>
  <si>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</si>
  <si>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</si>
  <si>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</si>
  <si>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</si>
  <si>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</si>
  <si>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</si>
  <si>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</si>
  <si>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</si>
  <si>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</si>
  <si>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</si>
  <si>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</si>
  <si>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</si>
  <si>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</si>
  <si>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</si>
  <si>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</si>
  <si>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</si>
  <si>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</si>
  <si>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</si>
  <si>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</si>
  <si>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</si>
  <si>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</si>
  <si>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</si>
  <si>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55000221;100|55000187;100|55010006;100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</si>
  <si>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</si>
  <si>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</si>
  <si>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</si>
  <si>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</si>
  <si>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</si>
  <si>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</si>
  <si>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</si>
  <si>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</si>
  <si>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</si>
  <si>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</si>
  <si>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</si>
  <si>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</si>
  <si>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</si>
  <si>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</si>
  <si>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</si>
  <si>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</si>
  <si>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</si>
  <si>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</si>
  <si>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</si>
  <si>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</si>
  <si>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</si>
  <si>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</si>
  <si>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</si>
  <si>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</si>
  <si>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</si>
  <si>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</si>
  <si>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</si>
  <si>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</si>
  <si>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</si>
  <si>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</si>
  <si>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</si>
  <si>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</si>
  <si>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</si>
  <si>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</si>
  <si>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</si>
  <si>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</si>
  <si>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</si>
  <si>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</si>
  <si>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</si>
  <si>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</si>
  <si>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</si>
  <si>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</si>
  <si>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</si>
  <si>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</si>
  <si>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</si>
  <si>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</si>
  <si>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</si>
  <si>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</si>
  <si>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</si>
  <si>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</si>
  <si>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</si>
  <si>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</si>
  <si>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</si>
  <si>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</si>
  <si>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</si>
  <si>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</si>
  <si>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</si>
  <si>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</si>
  <si>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</si>
  <si>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</si>
  <si>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</si>
  <si>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</si>
  <si>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</si>
  <si>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</si>
  <si>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</si>
  <si>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</si>
  <si>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</si>
  <si>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</si>
  <si>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</si>
  <si>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</si>
  <si>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</si>
  <si>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</si>
  <si>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</si>
  <si>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</si>
  <si>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</si>
  <si>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</si>
  <si>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</si>
  <si>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</si>
  <si>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</si>
  <si>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</si>
  <si>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</si>
  <si>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</si>
  <si>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</si>
  <si>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</si>
  <si>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</si>
  <si>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</si>
  <si>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</si>
  <si>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</si>
  <si>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</si>
  <si>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</si>
  <si>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</si>
  <si>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</si>
  <si>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</si>
  <si>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</si>
  <si>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</si>
  <si>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</si>
  <si>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</si>
  <si>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</si>
  <si>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</si>
  <si>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</si>
  <si>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</si>
  <si>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</si>
  <si>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</si>
  <si>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</si>
  <si>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</si>
  <si>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</si>
  <si>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</si>
  <si>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</si>
  <si>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</si>
  <si>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</si>
  <si>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</si>
  <si>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</si>
  <si>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</si>
  <si>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</si>
  <si>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</si>
  <si>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</si>
  <si>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</si>
  <si>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</si>
  <si>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</si>
  <si>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</si>
  <si>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</si>
  <si>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</si>
  <si>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</si>
  <si>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</si>
  <si>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</si>
  <si>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</si>
  <si>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</si>
  <si>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</si>
  <si>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</si>
  <si>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</si>
  <si>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</si>
  <si>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</si>
  <si>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</si>
  <si>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</si>
  <si>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</si>
  <si>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</si>
  <si>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</si>
  <si>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</si>
  <si>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</si>
  <si>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</si>
  <si>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</si>
  <si>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</si>
  <si>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</si>
  <si>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</si>
  <si>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</si>
  <si>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</si>
  <si>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</si>
  <si>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</si>
  <si>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</si>
  <si>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</si>
  <si>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</si>
  <si>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</si>
  <si>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</si>
  <si>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</si>
  <si>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</si>
  <si>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</si>
  <si>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</si>
  <si>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</si>
  <si>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</si>
  <si>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</si>
  <si>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</si>
  <si>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</si>
  <si>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</si>
  <si>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</si>
  <si>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</si>
  <si>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</si>
  <si>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</si>
  <si>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</si>
  <si>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</si>
  <si>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</si>
  <si>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</si>
  <si>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</si>
  <si>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</si>
  <si>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</si>
  <si>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</si>
  <si>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</si>
  <si>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</si>
  <si>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</si>
  <si>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</si>
  <si>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</si>
  <si>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</si>
  <si>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</si>
  <si>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</si>
  <si>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</si>
  <si>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</si>
  <si>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</si>
  <si>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</si>
  <si>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</si>
  <si>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</si>
  <si>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</si>
  <si>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</si>
  <si>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</si>
  <si>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</si>
  <si>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</si>
  <si>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</si>
  <si>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</si>
  <si>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</si>
  <si>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</si>
  <si>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</si>
  <si>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</si>
  <si>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</si>
  <si>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</si>
  <si>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</si>
  <si>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</si>
  <si>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</si>
  <si>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</si>
  <si>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</si>
  <si>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</si>
  <si>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</si>
  <si>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</si>
  <si>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</si>
  <si>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</si>
  <si>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</si>
  <si>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</si>
  <si>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</si>
  <si>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</si>
  <si>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</si>
  <si>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</si>
  <si>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</si>
  <si>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</si>
  <si>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</si>
  <si>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</si>
  <si>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</si>
  <si>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</si>
  <si>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</si>
  <si>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</si>
  <si>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</si>
  <si>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</si>
  <si>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</si>
  <si>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</si>
  <si>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</si>
  <si>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</si>
  <si>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</si>
  <si>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</si>
  <si>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</si>
  <si>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</si>
  <si>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</si>
  <si>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</si>
  <si>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</si>
  <si>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</si>
  <si>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55000115;25|55000116;400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</si>
  <si>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</si>
  <si>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</si>
  <si>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</si>
  <si>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</si>
  <si>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</si>
  <si>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</si>
  <si>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</si>
  <si>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</si>
  <si>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</si>
  <si>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</si>
  <si>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</si>
  <si>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</si>
  <si>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</si>
  <si>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</si>
  <si>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</si>
  <si>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</si>
  <si>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</si>
  <si>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</si>
  <si>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</si>
  <si>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55000203;40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</si>
  <si>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</si>
  <si>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</si>
  <si>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</si>
  <si>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</si>
  <si>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</si>
  <si>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</si>
  <si>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</si>
  <si>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</si>
  <si>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</si>
  <si>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</si>
  <si>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</si>
  <si>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</si>
  <si>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</si>
  <si>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</si>
  <si>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</si>
  <si>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</si>
  <si>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</si>
  <si>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</si>
  <si>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</si>
  <si>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</si>
  <si>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</si>
  <si>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</si>
  <si>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</si>
  <si>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</si>
  <si>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</si>
  <si>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</si>
  <si>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</si>
  <si>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</si>
  <si>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</si>
  <si>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</si>
  <si>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</si>
  <si>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</si>
  <si>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</si>
  <si>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</si>
  <si>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</si>
  <si>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</si>
  <si>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</si>
  <si>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</si>
  <si>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</si>
  <si>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</si>
  <si>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</si>
  <si>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</si>
  <si>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</si>
  <si>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</si>
  <si>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</si>
  <si>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</si>
  <si>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</si>
  <si>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</si>
  <si>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</si>
  <si>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</si>
  <si>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</si>
  <si>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</si>
  <si>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</si>
  <si>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int</t>
    <phoneticPr fontId="18" type="noConversion"/>
  </si>
  <si>
    <t>LifeTime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</si>
  <si>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</si>
  <si>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</si>
  <si>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</si>
  <si>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55000300;100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</si>
</sst>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6307872"/>
        <c:axId val="-1966299712"/>
      </c:barChart>
      <c:catAx>
        <c:axId val="-196630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6299712"/>
        <c:crosses val="autoZero"/>
        <c:auto val="1"/>
        <c:lblAlgn val="ctr"/>
        <c:lblOffset val="100"/>
        <c:noMultiLvlLbl val="0"/>
      </c:catAx>
      <c:valAx>
        <c:axId val="-19662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630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R1" t="str">
            <v>评分</v>
          </cell>
        </row>
        <row r="2">
          <cell r="A2" t="str">
            <v>int</v>
          </cell>
          <cell r="R2" t="str">
            <v>int</v>
          </cell>
        </row>
        <row r="3">
          <cell r="A3" t="str">
            <v>Id</v>
          </cell>
          <cell r="R3" t="str">
            <v>Mark</v>
          </cell>
        </row>
        <row r="4">
          <cell r="A4">
            <v>55000001</v>
          </cell>
          <cell r="R4">
            <v>200</v>
          </cell>
        </row>
        <row r="5">
          <cell r="A5">
            <v>55000002</v>
          </cell>
          <cell r="R5">
            <v>80</v>
          </cell>
        </row>
        <row r="6">
          <cell r="A6">
            <v>55000003</v>
          </cell>
          <cell r="R6">
            <v>120</v>
          </cell>
        </row>
        <row r="7">
          <cell r="A7">
            <v>55000004</v>
          </cell>
          <cell r="R7">
            <v>66</v>
          </cell>
        </row>
        <row r="8">
          <cell r="A8">
            <v>55000005</v>
          </cell>
          <cell r="R8">
            <v>132</v>
          </cell>
        </row>
        <row r="9">
          <cell r="A9">
            <v>55000006</v>
          </cell>
          <cell r="R9">
            <v>66</v>
          </cell>
        </row>
        <row r="10">
          <cell r="A10">
            <v>55000007</v>
          </cell>
          <cell r="R10">
            <v>132</v>
          </cell>
        </row>
        <row r="11">
          <cell r="A11">
            <v>55000008</v>
          </cell>
          <cell r="R11">
            <v>66</v>
          </cell>
        </row>
        <row r="12">
          <cell r="A12">
            <v>55000009</v>
          </cell>
          <cell r="R12">
            <v>132</v>
          </cell>
        </row>
        <row r="13">
          <cell r="A13">
            <v>55000010</v>
          </cell>
          <cell r="R13">
            <v>66</v>
          </cell>
        </row>
        <row r="14">
          <cell r="A14">
            <v>55000011</v>
          </cell>
          <cell r="R14">
            <v>132</v>
          </cell>
        </row>
        <row r="15">
          <cell r="A15">
            <v>55000012</v>
          </cell>
          <cell r="R15">
            <v>66</v>
          </cell>
        </row>
        <row r="16">
          <cell r="A16">
            <v>55000013</v>
          </cell>
          <cell r="R16">
            <v>132</v>
          </cell>
        </row>
        <row r="17">
          <cell r="A17">
            <v>55000014</v>
          </cell>
          <cell r="R17">
            <v>66</v>
          </cell>
        </row>
        <row r="18">
          <cell r="A18">
            <v>55000015</v>
          </cell>
          <cell r="R18">
            <v>132</v>
          </cell>
        </row>
        <row r="19">
          <cell r="A19">
            <v>55000016</v>
          </cell>
          <cell r="R19">
            <v>66</v>
          </cell>
        </row>
        <row r="20">
          <cell r="A20">
            <v>55000017</v>
          </cell>
          <cell r="R20">
            <v>66</v>
          </cell>
        </row>
        <row r="21">
          <cell r="A21">
            <v>55000018</v>
          </cell>
          <cell r="R21">
            <v>66</v>
          </cell>
        </row>
        <row r="22">
          <cell r="A22">
            <v>55000019</v>
          </cell>
          <cell r="R22">
            <v>132</v>
          </cell>
        </row>
        <row r="23">
          <cell r="A23">
            <v>55000020</v>
          </cell>
          <cell r="R23">
            <v>160</v>
          </cell>
        </row>
        <row r="24">
          <cell r="A24">
            <v>55000021</v>
          </cell>
          <cell r="R24">
            <v>0</v>
          </cell>
        </row>
        <row r="25">
          <cell r="A25">
            <v>55000029</v>
          </cell>
          <cell r="R25">
            <v>300</v>
          </cell>
        </row>
        <row r="26">
          <cell r="A26">
            <v>55000030</v>
          </cell>
          <cell r="R26">
            <v>400</v>
          </cell>
        </row>
        <row r="27">
          <cell r="A27">
            <v>55000031</v>
          </cell>
          <cell r="R27">
            <v>400</v>
          </cell>
        </row>
        <row r="28">
          <cell r="A28">
            <v>55000032</v>
          </cell>
          <cell r="R28">
            <v>600</v>
          </cell>
        </row>
        <row r="29">
          <cell r="A29">
            <v>55000033</v>
          </cell>
          <cell r="R29">
            <v>600</v>
          </cell>
        </row>
        <row r="30">
          <cell r="A30">
            <v>55000034</v>
          </cell>
          <cell r="R30">
            <v>120</v>
          </cell>
        </row>
        <row r="31">
          <cell r="A31">
            <v>55000035</v>
          </cell>
          <cell r="R31">
            <v>800</v>
          </cell>
        </row>
        <row r="32">
          <cell r="A32">
            <v>55000036</v>
          </cell>
          <cell r="R32">
            <v>100</v>
          </cell>
        </row>
        <row r="33">
          <cell r="A33">
            <v>55000037</v>
          </cell>
          <cell r="R33">
            <v>500</v>
          </cell>
        </row>
        <row r="34">
          <cell r="A34">
            <v>55000038</v>
          </cell>
          <cell r="R34">
            <v>1000</v>
          </cell>
        </row>
        <row r="35">
          <cell r="A35">
            <v>55000039</v>
          </cell>
          <cell r="R35">
            <v>2000</v>
          </cell>
        </row>
        <row r="36">
          <cell r="A36">
            <v>55000040</v>
          </cell>
          <cell r="R36">
            <v>4000</v>
          </cell>
        </row>
        <row r="37">
          <cell r="A37">
            <v>55000041</v>
          </cell>
          <cell r="R37">
            <v>2000</v>
          </cell>
        </row>
        <row r="38">
          <cell r="A38">
            <v>55000042</v>
          </cell>
          <cell r="R38">
            <v>200</v>
          </cell>
        </row>
        <row r="39">
          <cell r="A39">
            <v>55000043</v>
          </cell>
          <cell r="R39">
            <v>1000</v>
          </cell>
        </row>
        <row r="40">
          <cell r="A40">
            <v>55000044</v>
          </cell>
          <cell r="R40">
            <v>2500</v>
          </cell>
        </row>
        <row r="41">
          <cell r="A41">
            <v>55000045</v>
          </cell>
          <cell r="R41">
            <v>200</v>
          </cell>
        </row>
        <row r="42">
          <cell r="A42">
            <v>55000046</v>
          </cell>
          <cell r="R42">
            <v>80</v>
          </cell>
        </row>
        <row r="43">
          <cell r="A43">
            <v>55000047</v>
          </cell>
          <cell r="R43">
            <v>120</v>
          </cell>
        </row>
        <row r="44">
          <cell r="A44">
            <v>55000048</v>
          </cell>
          <cell r="R44">
            <v>300</v>
          </cell>
        </row>
        <row r="45">
          <cell r="A45">
            <v>55000049</v>
          </cell>
          <cell r="R45">
            <v>300</v>
          </cell>
        </row>
        <row r="46">
          <cell r="A46">
            <v>55000050</v>
          </cell>
          <cell r="R46">
            <v>160</v>
          </cell>
        </row>
        <row r="47">
          <cell r="A47">
            <v>55000051</v>
          </cell>
          <cell r="R47">
            <v>500</v>
          </cell>
        </row>
        <row r="48">
          <cell r="A48">
            <v>55000061</v>
          </cell>
          <cell r="R48">
            <v>175</v>
          </cell>
        </row>
        <row r="49">
          <cell r="A49">
            <v>55000062</v>
          </cell>
          <cell r="R49">
            <v>450</v>
          </cell>
        </row>
        <row r="50">
          <cell r="A50">
            <v>55000063</v>
          </cell>
          <cell r="R50">
            <v>1000</v>
          </cell>
        </row>
        <row r="51">
          <cell r="A51">
            <v>55000064</v>
          </cell>
          <cell r="R51">
            <v>500</v>
          </cell>
        </row>
        <row r="52">
          <cell r="A52">
            <v>55000065</v>
          </cell>
          <cell r="R52">
            <v>100</v>
          </cell>
        </row>
        <row r="53">
          <cell r="A53">
            <v>55000066</v>
          </cell>
          <cell r="R53">
            <v>100</v>
          </cell>
        </row>
        <row r="54">
          <cell r="A54">
            <v>55000067</v>
          </cell>
          <cell r="R54">
            <v>100</v>
          </cell>
        </row>
        <row r="55">
          <cell r="A55">
            <v>55000068</v>
          </cell>
          <cell r="R55">
            <v>100</v>
          </cell>
        </row>
        <row r="56">
          <cell r="A56">
            <v>55000069</v>
          </cell>
          <cell r="R56">
            <v>100</v>
          </cell>
        </row>
        <row r="57">
          <cell r="A57">
            <v>55000070</v>
          </cell>
          <cell r="R57">
            <v>100</v>
          </cell>
        </row>
        <row r="58">
          <cell r="A58">
            <v>55000071</v>
          </cell>
          <cell r="R58">
            <v>100</v>
          </cell>
        </row>
        <row r="59">
          <cell r="A59">
            <v>55000072</v>
          </cell>
          <cell r="R59">
            <v>100</v>
          </cell>
        </row>
        <row r="60">
          <cell r="A60">
            <v>55000073</v>
          </cell>
          <cell r="R60">
            <v>120</v>
          </cell>
        </row>
        <row r="61">
          <cell r="A61">
            <v>55000074</v>
          </cell>
          <cell r="R61">
            <v>100</v>
          </cell>
        </row>
        <row r="62">
          <cell r="A62">
            <v>55000075</v>
          </cell>
          <cell r="R62">
            <v>1250</v>
          </cell>
        </row>
        <row r="63">
          <cell r="A63">
            <v>55000076</v>
          </cell>
          <cell r="R63">
            <v>500</v>
          </cell>
        </row>
        <row r="64">
          <cell r="A64">
            <v>55000077</v>
          </cell>
          <cell r="R64">
            <v>2600</v>
          </cell>
        </row>
        <row r="65">
          <cell r="A65">
            <v>55000078</v>
          </cell>
          <cell r="R65">
            <v>-400</v>
          </cell>
        </row>
        <row r="66">
          <cell r="A66">
            <v>55000079</v>
          </cell>
          <cell r="R66">
            <v>200</v>
          </cell>
        </row>
        <row r="67">
          <cell r="A67">
            <v>55000080</v>
          </cell>
          <cell r="R67">
            <v>200</v>
          </cell>
        </row>
        <row r="68">
          <cell r="A68">
            <v>55000081</v>
          </cell>
          <cell r="R68">
            <v>100</v>
          </cell>
        </row>
        <row r="69">
          <cell r="A69">
            <v>55000082</v>
          </cell>
          <cell r="R69">
            <v>600</v>
          </cell>
        </row>
        <row r="70">
          <cell r="A70">
            <v>55000083</v>
          </cell>
          <cell r="R70">
            <v>1500</v>
          </cell>
        </row>
        <row r="71">
          <cell r="A71">
            <v>55000084</v>
          </cell>
          <cell r="R71">
            <v>1000</v>
          </cell>
        </row>
        <row r="72">
          <cell r="A72">
            <v>55000085</v>
          </cell>
          <cell r="R72">
            <v>250</v>
          </cell>
        </row>
        <row r="73">
          <cell r="A73">
            <v>55000086</v>
          </cell>
          <cell r="R73">
            <v>132</v>
          </cell>
        </row>
        <row r="74">
          <cell r="A74">
            <v>55000087</v>
          </cell>
          <cell r="R74">
            <v>600</v>
          </cell>
        </row>
        <row r="75">
          <cell r="A75">
            <v>55000088</v>
          </cell>
          <cell r="R75">
            <v>300</v>
          </cell>
        </row>
        <row r="76">
          <cell r="A76">
            <v>55000089</v>
          </cell>
          <cell r="R76">
            <v>600</v>
          </cell>
        </row>
        <row r="77">
          <cell r="A77">
            <v>55000090</v>
          </cell>
          <cell r="R77">
            <v>600</v>
          </cell>
        </row>
        <row r="78">
          <cell r="A78">
            <v>55000091</v>
          </cell>
          <cell r="R78">
            <v>-1425</v>
          </cell>
        </row>
        <row r="79">
          <cell r="A79">
            <v>55000092</v>
          </cell>
          <cell r="R79">
            <v>500</v>
          </cell>
        </row>
        <row r="80">
          <cell r="A80">
            <v>55000093</v>
          </cell>
          <cell r="R80">
            <v>200</v>
          </cell>
        </row>
        <row r="81">
          <cell r="A81">
            <v>55000094</v>
          </cell>
          <cell r="R81">
            <v>3000</v>
          </cell>
        </row>
        <row r="82">
          <cell r="A82">
            <v>55000095</v>
          </cell>
          <cell r="R82">
            <v>300</v>
          </cell>
        </row>
        <row r="83">
          <cell r="A83">
            <v>55000096</v>
          </cell>
          <cell r="R83">
            <v>280</v>
          </cell>
        </row>
        <row r="84">
          <cell r="A84">
            <v>55000097</v>
          </cell>
          <cell r="R84">
            <v>80</v>
          </cell>
        </row>
        <row r="85">
          <cell r="A85">
            <v>55000098</v>
          </cell>
          <cell r="R85">
            <v>400</v>
          </cell>
        </row>
        <row r="86">
          <cell r="A86">
            <v>55000099</v>
          </cell>
          <cell r="R86">
            <v>55</v>
          </cell>
        </row>
        <row r="87">
          <cell r="A87">
            <v>55000100</v>
          </cell>
          <cell r="R87">
            <v>555</v>
          </cell>
        </row>
        <row r="88">
          <cell r="A88">
            <v>55000101</v>
          </cell>
          <cell r="R88">
            <v>180</v>
          </cell>
        </row>
        <row r="89">
          <cell r="A89">
            <v>55000102</v>
          </cell>
          <cell r="R89">
            <v>300</v>
          </cell>
        </row>
        <row r="90">
          <cell r="A90">
            <v>55000103</v>
          </cell>
          <cell r="R90">
            <v>1000</v>
          </cell>
        </row>
        <row r="91">
          <cell r="A91">
            <v>55000104</v>
          </cell>
          <cell r="R91">
            <v>132</v>
          </cell>
        </row>
        <row r="92">
          <cell r="A92">
            <v>55000105</v>
          </cell>
          <cell r="R92">
            <v>250</v>
          </cell>
        </row>
        <row r="93">
          <cell r="A93">
            <v>55000106</v>
          </cell>
          <cell r="R93">
            <v>500</v>
          </cell>
        </row>
        <row r="94">
          <cell r="A94">
            <v>55000107</v>
          </cell>
          <cell r="R94">
            <v>120</v>
          </cell>
        </row>
        <row r="95">
          <cell r="A95">
            <v>55000108</v>
          </cell>
          <cell r="R95">
            <v>80</v>
          </cell>
        </row>
        <row r="96">
          <cell r="A96">
            <v>55000109</v>
          </cell>
          <cell r="R96">
            <v>55</v>
          </cell>
        </row>
        <row r="97">
          <cell r="A97">
            <v>55000110</v>
          </cell>
          <cell r="R97">
            <v>500</v>
          </cell>
        </row>
        <row r="98">
          <cell r="A98">
            <v>55000111</v>
          </cell>
          <cell r="R98">
            <v>555</v>
          </cell>
        </row>
        <row r="99">
          <cell r="A99">
            <v>55000112</v>
          </cell>
          <cell r="R99">
            <v>250</v>
          </cell>
        </row>
        <row r="100">
          <cell r="A100">
            <v>55000113</v>
          </cell>
          <cell r="R100">
            <v>111</v>
          </cell>
        </row>
        <row r="101">
          <cell r="A101">
            <v>55000114</v>
          </cell>
          <cell r="R101">
            <v>400</v>
          </cell>
        </row>
        <row r="102">
          <cell r="A102">
            <v>55000115</v>
          </cell>
          <cell r="R102">
            <v>2000</v>
          </cell>
        </row>
        <row r="103">
          <cell r="A103">
            <v>55000116</v>
          </cell>
          <cell r="R103">
            <v>300</v>
          </cell>
        </row>
        <row r="104">
          <cell r="A104">
            <v>55000117</v>
          </cell>
          <cell r="R104">
            <v>100</v>
          </cell>
        </row>
        <row r="105">
          <cell r="A105">
            <v>55000118</v>
          </cell>
          <cell r="R105">
            <v>83</v>
          </cell>
        </row>
        <row r="106">
          <cell r="A106">
            <v>55000119</v>
          </cell>
          <cell r="R106">
            <v>700</v>
          </cell>
        </row>
        <row r="107">
          <cell r="A107">
            <v>55000120</v>
          </cell>
          <cell r="R107">
            <v>1000</v>
          </cell>
        </row>
        <row r="108">
          <cell r="A108">
            <v>55000121</v>
          </cell>
          <cell r="R108">
            <v>333</v>
          </cell>
        </row>
        <row r="109">
          <cell r="A109">
            <v>55000122</v>
          </cell>
          <cell r="R109">
            <v>120</v>
          </cell>
        </row>
        <row r="110">
          <cell r="A110">
            <v>55000123</v>
          </cell>
          <cell r="R110">
            <v>200</v>
          </cell>
        </row>
        <row r="111">
          <cell r="A111">
            <v>55000124</v>
          </cell>
          <cell r="R111">
            <v>111</v>
          </cell>
        </row>
        <row r="112">
          <cell r="A112">
            <v>55000125</v>
          </cell>
          <cell r="R112">
            <v>55</v>
          </cell>
        </row>
        <row r="113">
          <cell r="A113">
            <v>55000126</v>
          </cell>
          <cell r="R113">
            <v>400</v>
          </cell>
        </row>
        <row r="114">
          <cell r="A114">
            <v>55000127</v>
          </cell>
          <cell r="R114">
            <v>100</v>
          </cell>
        </row>
        <row r="115">
          <cell r="A115">
            <v>55000128</v>
          </cell>
          <cell r="R115">
            <v>100</v>
          </cell>
        </row>
        <row r="116">
          <cell r="A116">
            <v>55000129</v>
          </cell>
          <cell r="R116">
            <v>300</v>
          </cell>
        </row>
        <row r="117">
          <cell r="A117">
            <v>55000130</v>
          </cell>
          <cell r="R117">
            <v>300</v>
          </cell>
        </row>
        <row r="118">
          <cell r="A118">
            <v>55000131</v>
          </cell>
          <cell r="R118">
            <v>500</v>
          </cell>
        </row>
        <row r="119">
          <cell r="A119">
            <v>55000132</v>
          </cell>
          <cell r="R119">
            <v>300</v>
          </cell>
        </row>
        <row r="120">
          <cell r="A120">
            <v>55000133</v>
          </cell>
          <cell r="R120">
            <v>500</v>
          </cell>
        </row>
        <row r="121">
          <cell r="A121">
            <v>55000134</v>
          </cell>
          <cell r="R121">
            <v>500</v>
          </cell>
        </row>
        <row r="122">
          <cell r="A122">
            <v>55000135</v>
          </cell>
          <cell r="R122">
            <v>-500</v>
          </cell>
        </row>
        <row r="123">
          <cell r="A123">
            <v>55000136</v>
          </cell>
          <cell r="R123">
            <v>600</v>
          </cell>
        </row>
        <row r="124">
          <cell r="A124">
            <v>55000137</v>
          </cell>
          <cell r="R124">
            <v>111</v>
          </cell>
        </row>
        <row r="125">
          <cell r="A125">
            <v>55000138</v>
          </cell>
          <cell r="R125">
            <v>55</v>
          </cell>
        </row>
        <row r="126">
          <cell r="A126">
            <v>55000139</v>
          </cell>
          <cell r="R126">
            <v>111</v>
          </cell>
        </row>
        <row r="127">
          <cell r="A127">
            <v>55000140</v>
          </cell>
          <cell r="R127">
            <v>111</v>
          </cell>
        </row>
        <row r="128">
          <cell r="A128">
            <v>55000141</v>
          </cell>
          <cell r="R128">
            <v>111</v>
          </cell>
        </row>
        <row r="129">
          <cell r="A129">
            <v>55000142</v>
          </cell>
          <cell r="R129">
            <v>55</v>
          </cell>
        </row>
        <row r="130">
          <cell r="A130">
            <v>55000143</v>
          </cell>
          <cell r="R130">
            <v>400</v>
          </cell>
        </row>
        <row r="131">
          <cell r="A131">
            <v>55000144</v>
          </cell>
          <cell r="R131">
            <v>111</v>
          </cell>
        </row>
        <row r="132">
          <cell r="A132">
            <v>55000145</v>
          </cell>
          <cell r="R132">
            <v>55</v>
          </cell>
        </row>
        <row r="133">
          <cell r="A133">
            <v>55000146</v>
          </cell>
          <cell r="R133">
            <v>111</v>
          </cell>
        </row>
        <row r="134">
          <cell r="A134">
            <v>55000147</v>
          </cell>
          <cell r="R134">
            <v>55</v>
          </cell>
        </row>
        <row r="135">
          <cell r="A135">
            <v>55000148</v>
          </cell>
          <cell r="R135">
            <v>111</v>
          </cell>
        </row>
        <row r="136">
          <cell r="A136">
            <v>55000149</v>
          </cell>
          <cell r="R136">
            <v>55</v>
          </cell>
        </row>
        <row r="137">
          <cell r="A137">
            <v>55000150</v>
          </cell>
          <cell r="R137">
            <v>75</v>
          </cell>
        </row>
        <row r="138">
          <cell r="A138">
            <v>55000151</v>
          </cell>
          <cell r="R138">
            <v>200</v>
          </cell>
        </row>
        <row r="139">
          <cell r="A139">
            <v>55000152</v>
          </cell>
          <cell r="R139">
            <v>300</v>
          </cell>
        </row>
        <row r="140">
          <cell r="A140">
            <v>55000153</v>
          </cell>
          <cell r="R140">
            <v>27</v>
          </cell>
        </row>
        <row r="141">
          <cell r="A141">
            <v>55000154</v>
          </cell>
          <cell r="R141">
            <v>100</v>
          </cell>
        </row>
        <row r="142">
          <cell r="A142">
            <v>55000155</v>
          </cell>
          <cell r="R142">
            <v>-120</v>
          </cell>
        </row>
        <row r="143">
          <cell r="A143">
            <v>55000156</v>
          </cell>
          <cell r="R143">
            <v>90</v>
          </cell>
        </row>
        <row r="144">
          <cell r="A144">
            <v>55000157</v>
          </cell>
          <cell r="R144">
            <v>3000</v>
          </cell>
        </row>
        <row r="145">
          <cell r="A145">
            <v>55000158</v>
          </cell>
          <cell r="R145">
            <v>700</v>
          </cell>
        </row>
        <row r="146">
          <cell r="A146">
            <v>55000159</v>
          </cell>
          <cell r="R146">
            <v>120</v>
          </cell>
        </row>
        <row r="147">
          <cell r="A147">
            <v>55000160</v>
          </cell>
          <cell r="R147">
            <v>950</v>
          </cell>
        </row>
        <row r="148">
          <cell r="A148">
            <v>55000161</v>
          </cell>
          <cell r="R148">
            <v>83</v>
          </cell>
        </row>
        <row r="149">
          <cell r="A149">
            <v>55000162</v>
          </cell>
          <cell r="R149">
            <v>100</v>
          </cell>
        </row>
        <row r="150">
          <cell r="A150">
            <v>55000163</v>
          </cell>
          <cell r="R150">
            <v>1000</v>
          </cell>
        </row>
        <row r="151">
          <cell r="A151">
            <v>55000164</v>
          </cell>
          <cell r="R151">
            <v>600</v>
          </cell>
        </row>
        <row r="152">
          <cell r="A152">
            <v>55000165</v>
          </cell>
          <cell r="R152">
            <v>266</v>
          </cell>
        </row>
        <row r="153">
          <cell r="A153">
            <v>55000166</v>
          </cell>
          <cell r="R153">
            <v>600</v>
          </cell>
        </row>
        <row r="154">
          <cell r="A154">
            <v>55000167</v>
          </cell>
          <cell r="R154">
            <v>1000</v>
          </cell>
        </row>
        <row r="155">
          <cell r="A155">
            <v>55000168</v>
          </cell>
          <cell r="R155">
            <v>200</v>
          </cell>
        </row>
        <row r="156">
          <cell r="A156">
            <v>55000169</v>
          </cell>
          <cell r="R156">
            <v>500</v>
          </cell>
        </row>
        <row r="157">
          <cell r="A157">
            <v>55000170</v>
          </cell>
          <cell r="R157">
            <v>112</v>
          </cell>
        </row>
        <row r="158">
          <cell r="A158">
            <v>55000171</v>
          </cell>
          <cell r="R158">
            <v>400</v>
          </cell>
        </row>
        <row r="159">
          <cell r="A159">
            <v>55000172</v>
          </cell>
          <cell r="R159">
            <v>200</v>
          </cell>
        </row>
        <row r="160">
          <cell r="A160">
            <v>55000173</v>
          </cell>
          <cell r="R160">
            <v>160</v>
          </cell>
        </row>
        <row r="161">
          <cell r="A161">
            <v>55000174</v>
          </cell>
          <cell r="R161">
            <v>150</v>
          </cell>
        </row>
        <row r="162">
          <cell r="A162">
            <v>55000175</v>
          </cell>
          <cell r="R162">
            <v>132</v>
          </cell>
        </row>
        <row r="163">
          <cell r="A163">
            <v>55000176</v>
          </cell>
          <cell r="R163">
            <v>555</v>
          </cell>
        </row>
        <row r="164">
          <cell r="A164">
            <v>55000177</v>
          </cell>
          <cell r="R164">
            <v>75</v>
          </cell>
        </row>
        <row r="165">
          <cell r="A165">
            <v>55000178</v>
          </cell>
          <cell r="R165">
            <v>500</v>
          </cell>
        </row>
        <row r="166">
          <cell r="A166">
            <v>55000179</v>
          </cell>
          <cell r="R166">
            <v>500</v>
          </cell>
        </row>
        <row r="167">
          <cell r="A167">
            <v>55000180</v>
          </cell>
          <cell r="R167">
            <v>1000</v>
          </cell>
        </row>
        <row r="168">
          <cell r="A168">
            <v>55000181</v>
          </cell>
          <cell r="R168">
            <v>4000</v>
          </cell>
        </row>
        <row r="169">
          <cell r="A169">
            <v>55000182</v>
          </cell>
          <cell r="R169">
            <v>333</v>
          </cell>
        </row>
        <row r="170">
          <cell r="A170">
            <v>55000183</v>
          </cell>
          <cell r="R170">
            <v>300</v>
          </cell>
        </row>
        <row r="171">
          <cell r="A171">
            <v>55000184</v>
          </cell>
          <cell r="R171">
            <v>120</v>
          </cell>
        </row>
        <row r="172">
          <cell r="A172">
            <v>55000185</v>
          </cell>
          <cell r="R172">
            <v>360</v>
          </cell>
        </row>
        <row r="173">
          <cell r="A173">
            <v>55000186</v>
          </cell>
          <cell r="R173">
            <v>200</v>
          </cell>
        </row>
        <row r="174">
          <cell r="A174">
            <v>55000187</v>
          </cell>
          <cell r="R174">
            <v>-1200</v>
          </cell>
        </row>
        <row r="175">
          <cell r="A175">
            <v>55000188</v>
          </cell>
          <cell r="R175">
            <v>-36</v>
          </cell>
        </row>
        <row r="176">
          <cell r="A176">
            <v>55000189</v>
          </cell>
          <cell r="R176">
            <v>2000</v>
          </cell>
        </row>
        <row r="177">
          <cell r="A177">
            <v>55000190</v>
          </cell>
          <cell r="R177">
            <v>175</v>
          </cell>
        </row>
        <row r="178">
          <cell r="A178">
            <v>55000191</v>
          </cell>
          <cell r="R178">
            <v>2222</v>
          </cell>
        </row>
        <row r="179">
          <cell r="A179">
            <v>55000192</v>
          </cell>
          <cell r="R179">
            <v>200</v>
          </cell>
        </row>
        <row r="180">
          <cell r="A180">
            <v>55000193</v>
          </cell>
          <cell r="R180">
            <v>60</v>
          </cell>
        </row>
        <row r="181">
          <cell r="A181">
            <v>55000194</v>
          </cell>
          <cell r="R181">
            <v>166</v>
          </cell>
        </row>
        <row r="182">
          <cell r="A182">
            <v>55000195</v>
          </cell>
          <cell r="R182">
            <v>100</v>
          </cell>
        </row>
        <row r="183">
          <cell r="A183">
            <v>55000196</v>
          </cell>
          <cell r="R183">
            <v>150</v>
          </cell>
        </row>
        <row r="184">
          <cell r="A184">
            <v>55000197</v>
          </cell>
          <cell r="R184">
            <v>300</v>
          </cell>
        </row>
        <row r="185">
          <cell r="A185">
            <v>55000198</v>
          </cell>
          <cell r="R185">
            <v>200</v>
          </cell>
        </row>
        <row r="186">
          <cell r="A186">
            <v>55000199</v>
          </cell>
          <cell r="R186">
            <v>600</v>
          </cell>
        </row>
        <row r="187">
          <cell r="A187">
            <v>55000200</v>
          </cell>
          <cell r="R187">
            <v>1400</v>
          </cell>
        </row>
        <row r="188">
          <cell r="A188">
            <v>55000201</v>
          </cell>
          <cell r="R188">
            <v>225</v>
          </cell>
        </row>
        <row r="189">
          <cell r="A189">
            <v>55000202</v>
          </cell>
          <cell r="R189">
            <v>1000</v>
          </cell>
        </row>
        <row r="190">
          <cell r="A190">
            <v>55000203</v>
          </cell>
          <cell r="R190">
            <v>500</v>
          </cell>
        </row>
        <row r="191">
          <cell r="A191">
            <v>55000204</v>
          </cell>
          <cell r="R191">
            <v>44</v>
          </cell>
        </row>
        <row r="192">
          <cell r="A192">
            <v>55000205</v>
          </cell>
          <cell r="R192">
            <v>120</v>
          </cell>
        </row>
        <row r="193">
          <cell r="A193">
            <v>55000206</v>
          </cell>
          <cell r="R193">
            <v>120</v>
          </cell>
        </row>
        <row r="194">
          <cell r="A194">
            <v>55000207</v>
          </cell>
          <cell r="R194">
            <v>2500</v>
          </cell>
        </row>
        <row r="195">
          <cell r="A195">
            <v>55000208</v>
          </cell>
          <cell r="R195">
            <v>50</v>
          </cell>
        </row>
        <row r="196">
          <cell r="A196">
            <v>55000209</v>
          </cell>
          <cell r="R196">
            <v>44</v>
          </cell>
        </row>
        <row r="197">
          <cell r="A197">
            <v>55000210</v>
          </cell>
          <cell r="R197">
            <v>666</v>
          </cell>
        </row>
        <row r="198">
          <cell r="A198">
            <v>55000211</v>
          </cell>
          <cell r="R198">
            <v>11</v>
          </cell>
        </row>
        <row r="199">
          <cell r="A199">
            <v>55000212</v>
          </cell>
          <cell r="R199">
            <v>300</v>
          </cell>
        </row>
        <row r="200">
          <cell r="A200">
            <v>55000213</v>
          </cell>
          <cell r="R200">
            <v>11</v>
          </cell>
        </row>
        <row r="201">
          <cell r="A201">
            <v>55000214</v>
          </cell>
          <cell r="R201">
            <v>1500</v>
          </cell>
        </row>
        <row r="202">
          <cell r="A202">
            <v>55000215</v>
          </cell>
          <cell r="R202">
            <v>400</v>
          </cell>
        </row>
        <row r="203">
          <cell r="A203">
            <v>55000216</v>
          </cell>
          <cell r="R203">
            <v>500</v>
          </cell>
        </row>
        <row r="204">
          <cell r="A204">
            <v>55000217</v>
          </cell>
          <cell r="R204">
            <v>200</v>
          </cell>
        </row>
        <row r="205">
          <cell r="A205">
            <v>55000218</v>
          </cell>
          <cell r="R205">
            <v>800</v>
          </cell>
        </row>
        <row r="206">
          <cell r="A206">
            <v>55000219</v>
          </cell>
          <cell r="R206">
            <v>200</v>
          </cell>
        </row>
        <row r="207">
          <cell r="A207">
            <v>55000220</v>
          </cell>
          <cell r="R207">
            <v>120</v>
          </cell>
        </row>
        <row r="208">
          <cell r="A208">
            <v>55000221</v>
          </cell>
          <cell r="R208">
            <v>1200</v>
          </cell>
        </row>
        <row r="209">
          <cell r="A209">
            <v>55000222</v>
          </cell>
          <cell r="R209">
            <v>400</v>
          </cell>
        </row>
        <row r="210">
          <cell r="A210">
            <v>55000223</v>
          </cell>
          <cell r="R210">
            <v>66</v>
          </cell>
        </row>
        <row r="211">
          <cell r="A211">
            <v>55000224</v>
          </cell>
          <cell r="R211">
            <v>132</v>
          </cell>
        </row>
        <row r="212">
          <cell r="A212">
            <v>55000225</v>
          </cell>
          <cell r="R212">
            <v>500</v>
          </cell>
        </row>
        <row r="213">
          <cell r="A213">
            <v>55000226</v>
          </cell>
          <cell r="R213">
            <v>500</v>
          </cell>
        </row>
        <row r="214">
          <cell r="A214">
            <v>55000227</v>
          </cell>
          <cell r="R214">
            <v>300</v>
          </cell>
        </row>
        <row r="215">
          <cell r="A215">
            <v>55000228</v>
          </cell>
          <cell r="R215">
            <v>180</v>
          </cell>
        </row>
        <row r="216">
          <cell r="A216">
            <v>55000229</v>
          </cell>
          <cell r="R216">
            <v>3000</v>
          </cell>
        </row>
        <row r="217">
          <cell r="A217">
            <v>55000230</v>
          </cell>
          <cell r="R217">
            <v>-1800</v>
          </cell>
        </row>
        <row r="218">
          <cell r="A218">
            <v>55000231</v>
          </cell>
          <cell r="R218">
            <v>1500</v>
          </cell>
        </row>
        <row r="219">
          <cell r="A219">
            <v>55000232</v>
          </cell>
          <cell r="R219">
            <v>300</v>
          </cell>
        </row>
        <row r="220">
          <cell r="A220">
            <v>55000233</v>
          </cell>
          <cell r="R220">
            <v>-200</v>
          </cell>
        </row>
        <row r="221">
          <cell r="A221">
            <v>55000234</v>
          </cell>
          <cell r="R221">
            <v>333</v>
          </cell>
        </row>
        <row r="222">
          <cell r="A222">
            <v>55000235</v>
          </cell>
          <cell r="R222">
            <v>100</v>
          </cell>
        </row>
        <row r="223">
          <cell r="A223">
            <v>55000236</v>
          </cell>
          <cell r="R223">
            <v>500</v>
          </cell>
        </row>
        <row r="224">
          <cell r="A224">
            <v>55000237</v>
          </cell>
          <cell r="R224">
            <v>0</v>
          </cell>
        </row>
        <row r="225">
          <cell r="A225">
            <v>55000238</v>
          </cell>
          <cell r="R225">
            <v>1000</v>
          </cell>
        </row>
        <row r="226">
          <cell r="A226">
            <v>55000239</v>
          </cell>
          <cell r="R226">
            <v>200</v>
          </cell>
        </row>
        <row r="227">
          <cell r="A227">
            <v>55000240</v>
          </cell>
          <cell r="R227">
            <v>500</v>
          </cell>
        </row>
        <row r="228">
          <cell r="A228">
            <v>55000241</v>
          </cell>
          <cell r="R228">
            <v>30</v>
          </cell>
        </row>
        <row r="229">
          <cell r="A229">
            <v>55000242</v>
          </cell>
          <cell r="R229">
            <v>300</v>
          </cell>
        </row>
        <row r="230">
          <cell r="A230">
            <v>55000243</v>
          </cell>
          <cell r="R230">
            <v>222</v>
          </cell>
        </row>
        <row r="231">
          <cell r="A231">
            <v>55000244</v>
          </cell>
          <cell r="R231">
            <v>280</v>
          </cell>
        </row>
        <row r="232">
          <cell r="A232">
            <v>55000245</v>
          </cell>
          <cell r="R232">
            <v>450</v>
          </cell>
        </row>
        <row r="233">
          <cell r="A233">
            <v>55000246</v>
          </cell>
          <cell r="R233">
            <v>100</v>
          </cell>
        </row>
        <row r="234">
          <cell r="A234">
            <v>55000247</v>
          </cell>
          <cell r="R234">
            <v>132</v>
          </cell>
        </row>
        <row r="235">
          <cell r="A235">
            <v>55000248</v>
          </cell>
          <cell r="R235">
            <v>800</v>
          </cell>
        </row>
        <row r="236">
          <cell r="A236">
            <v>55000249</v>
          </cell>
          <cell r="R236">
            <v>400</v>
          </cell>
        </row>
        <row r="237">
          <cell r="A237">
            <v>55000250</v>
          </cell>
          <cell r="R237">
            <v>300</v>
          </cell>
        </row>
        <row r="238">
          <cell r="A238">
            <v>55000251</v>
          </cell>
          <cell r="R238">
            <v>250</v>
          </cell>
        </row>
        <row r="239">
          <cell r="A239">
            <v>55000252</v>
          </cell>
          <cell r="R239">
            <v>100</v>
          </cell>
        </row>
        <row r="240">
          <cell r="A240">
            <v>55000253</v>
          </cell>
          <cell r="R240">
            <v>30</v>
          </cell>
        </row>
        <row r="241">
          <cell r="A241">
            <v>55000254</v>
          </cell>
          <cell r="R241">
            <v>300</v>
          </cell>
        </row>
        <row r="242">
          <cell r="A242">
            <v>55000255</v>
          </cell>
          <cell r="R242">
            <v>500</v>
          </cell>
        </row>
        <row r="243">
          <cell r="A243">
            <v>55000256</v>
          </cell>
          <cell r="R243">
            <v>30</v>
          </cell>
        </row>
        <row r="244">
          <cell r="A244">
            <v>55000257</v>
          </cell>
          <cell r="R244">
            <v>200</v>
          </cell>
        </row>
        <row r="245">
          <cell r="A245">
            <v>55000258</v>
          </cell>
          <cell r="R245">
            <v>300</v>
          </cell>
        </row>
        <row r="246">
          <cell r="A246">
            <v>55000259</v>
          </cell>
          <cell r="R246">
            <v>500</v>
          </cell>
        </row>
        <row r="247">
          <cell r="A247">
            <v>55000260</v>
          </cell>
          <cell r="R247">
            <v>300</v>
          </cell>
        </row>
        <row r="248">
          <cell r="A248">
            <v>55000261</v>
          </cell>
          <cell r="R248">
            <v>200</v>
          </cell>
        </row>
        <row r="249">
          <cell r="A249">
            <v>55000262</v>
          </cell>
          <cell r="R249">
            <v>2200</v>
          </cell>
        </row>
        <row r="250">
          <cell r="A250">
            <v>55000263</v>
          </cell>
          <cell r="R250">
            <v>1000</v>
          </cell>
        </row>
        <row r="251">
          <cell r="A251">
            <v>55000264</v>
          </cell>
          <cell r="R251">
            <v>300</v>
          </cell>
        </row>
        <row r="252">
          <cell r="A252">
            <v>55000265</v>
          </cell>
          <cell r="R252">
            <v>1000</v>
          </cell>
        </row>
        <row r="253">
          <cell r="A253">
            <v>55000266</v>
          </cell>
          <cell r="R253">
            <v>150</v>
          </cell>
        </row>
        <row r="254">
          <cell r="A254">
            <v>55000267</v>
          </cell>
          <cell r="R254">
            <v>2500</v>
          </cell>
        </row>
        <row r="255">
          <cell r="A255">
            <v>55000268</v>
          </cell>
          <cell r="R255">
            <v>200</v>
          </cell>
        </row>
        <row r="256">
          <cell r="A256">
            <v>55000269</v>
          </cell>
          <cell r="R256">
            <v>300</v>
          </cell>
        </row>
        <row r="257">
          <cell r="A257">
            <v>55000270</v>
          </cell>
          <cell r="R257">
            <v>50</v>
          </cell>
        </row>
        <row r="258">
          <cell r="A258">
            <v>55000271</v>
          </cell>
          <cell r="R258">
            <v>200</v>
          </cell>
        </row>
        <row r="259">
          <cell r="A259">
            <v>55000272</v>
          </cell>
          <cell r="R259">
            <v>2500</v>
          </cell>
        </row>
        <row r="260">
          <cell r="A260">
            <v>55000273</v>
          </cell>
          <cell r="R260">
            <v>400</v>
          </cell>
        </row>
        <row r="261">
          <cell r="A261">
            <v>55000274</v>
          </cell>
          <cell r="R261">
            <v>30</v>
          </cell>
        </row>
        <row r="262">
          <cell r="A262">
            <v>55000275</v>
          </cell>
          <cell r="R262">
            <v>200</v>
          </cell>
        </row>
        <row r="263">
          <cell r="A263">
            <v>55000276</v>
          </cell>
          <cell r="R263">
            <v>3000</v>
          </cell>
        </row>
        <row r="264">
          <cell r="A264">
            <v>55000277</v>
          </cell>
          <cell r="R264">
            <v>150</v>
          </cell>
        </row>
        <row r="265">
          <cell r="A265">
            <v>55000278</v>
          </cell>
          <cell r="R265">
            <v>900</v>
          </cell>
        </row>
        <row r="266">
          <cell r="A266">
            <v>55000279</v>
          </cell>
          <cell r="R266">
            <v>800</v>
          </cell>
        </row>
        <row r="267">
          <cell r="A267">
            <v>55000280</v>
          </cell>
          <cell r="R267">
            <v>200</v>
          </cell>
        </row>
        <row r="268">
          <cell r="A268">
            <v>55000281</v>
          </cell>
          <cell r="R268">
            <v>1500</v>
          </cell>
        </row>
        <row r="269">
          <cell r="A269">
            <v>55000282</v>
          </cell>
          <cell r="R269">
            <v>100</v>
          </cell>
        </row>
        <row r="270">
          <cell r="A270">
            <v>55000284</v>
          </cell>
          <cell r="R270">
            <v>666</v>
          </cell>
        </row>
        <row r="271">
          <cell r="A271">
            <v>55000285</v>
          </cell>
          <cell r="R271">
            <v>400</v>
          </cell>
        </row>
        <row r="272">
          <cell r="A272">
            <v>55000286</v>
          </cell>
          <cell r="R272">
            <v>300</v>
          </cell>
        </row>
        <row r="273">
          <cell r="A273">
            <v>55000287</v>
          </cell>
          <cell r="R273">
            <v>360</v>
          </cell>
        </row>
        <row r="274">
          <cell r="A274">
            <v>55000288</v>
          </cell>
          <cell r="R274">
            <v>100</v>
          </cell>
        </row>
        <row r="275">
          <cell r="A275">
            <v>55000289</v>
          </cell>
          <cell r="R275">
            <v>800</v>
          </cell>
        </row>
        <row r="276">
          <cell r="A276">
            <v>55000290</v>
          </cell>
          <cell r="R276">
            <v>600</v>
          </cell>
        </row>
        <row r="277">
          <cell r="A277">
            <v>55000291</v>
          </cell>
          <cell r="R277">
            <v>400</v>
          </cell>
        </row>
        <row r="278">
          <cell r="A278">
            <v>55000292</v>
          </cell>
          <cell r="R278">
            <v>900</v>
          </cell>
        </row>
        <row r="279">
          <cell r="A279">
            <v>55000293</v>
          </cell>
          <cell r="R279">
            <v>100</v>
          </cell>
        </row>
        <row r="280">
          <cell r="A280">
            <v>55000294</v>
          </cell>
          <cell r="R280">
            <v>300</v>
          </cell>
        </row>
        <row r="281">
          <cell r="A281">
            <v>55000295</v>
          </cell>
          <cell r="R281">
            <v>400</v>
          </cell>
        </row>
        <row r="282">
          <cell r="A282">
            <v>55000296</v>
          </cell>
          <cell r="R282">
            <v>300</v>
          </cell>
        </row>
        <row r="283">
          <cell r="A283">
            <v>55000297</v>
          </cell>
          <cell r="R283">
            <v>200</v>
          </cell>
        </row>
        <row r="284">
          <cell r="A284">
            <v>55000298</v>
          </cell>
          <cell r="R284">
            <v>200</v>
          </cell>
        </row>
        <row r="285">
          <cell r="A285">
            <v>55000299</v>
          </cell>
          <cell r="R285">
            <v>333</v>
          </cell>
        </row>
        <row r="286">
          <cell r="A286">
            <v>55000300</v>
          </cell>
          <cell r="R286">
            <v>6000</v>
          </cell>
        </row>
        <row r="287">
          <cell r="A287">
            <v>55000324</v>
          </cell>
          <cell r="R287">
            <v>500</v>
          </cell>
        </row>
        <row r="288">
          <cell r="A288">
            <v>55000325</v>
          </cell>
          <cell r="R288">
            <v>500</v>
          </cell>
        </row>
        <row r="289">
          <cell r="A289">
            <v>55000326</v>
          </cell>
          <cell r="R289">
            <v>1000</v>
          </cell>
        </row>
        <row r="290">
          <cell r="A290">
            <v>55000327</v>
          </cell>
          <cell r="R290">
            <v>833</v>
          </cell>
        </row>
        <row r="291">
          <cell r="A291">
            <v>55000328</v>
          </cell>
          <cell r="R291">
            <v>700</v>
          </cell>
        </row>
        <row r="292">
          <cell r="A292">
            <v>55000329</v>
          </cell>
          <cell r="R292">
            <v>600</v>
          </cell>
        </row>
        <row r="293">
          <cell r="A293">
            <v>55000330</v>
          </cell>
          <cell r="R293">
            <v>480</v>
          </cell>
        </row>
        <row r="294">
          <cell r="A294">
            <v>55000331</v>
          </cell>
          <cell r="R294">
            <v>600</v>
          </cell>
        </row>
        <row r="295">
          <cell r="A295">
            <v>55000332</v>
          </cell>
          <cell r="R295">
            <v>50</v>
          </cell>
        </row>
        <row r="296">
          <cell r="A296">
            <v>55000333</v>
          </cell>
          <cell r="R296">
            <v>30</v>
          </cell>
        </row>
        <row r="297">
          <cell r="A297">
            <v>55000334</v>
          </cell>
          <cell r="R297">
            <v>250</v>
          </cell>
        </row>
        <row r="298">
          <cell r="A298">
            <v>55000335</v>
          </cell>
          <cell r="R298">
            <v>1500</v>
          </cell>
        </row>
        <row r="299">
          <cell r="A299">
            <v>55000340</v>
          </cell>
          <cell r="R299">
            <v>200</v>
          </cell>
        </row>
        <row r="300">
          <cell r="A300">
            <v>55000341</v>
          </cell>
          <cell r="R300">
            <v>800</v>
          </cell>
        </row>
        <row r="301">
          <cell r="A301">
            <v>55000342</v>
          </cell>
          <cell r="R301">
            <v>400</v>
          </cell>
        </row>
        <row r="302">
          <cell r="A302">
            <v>55000343</v>
          </cell>
          <cell r="R302">
            <v>600</v>
          </cell>
        </row>
        <row r="303">
          <cell r="A303" t="str">
            <v>55000060|FightQuick</v>
          </cell>
          <cell r="R303">
            <v>100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F312" totalsRowShown="0" headerRowDxfId="139" dataDxfId="138" tableBorderDxfId="137">
  <autoFilter ref="A3:BF312"/>
  <sortState ref="A4:AF311">
    <sortCondition ref="A3:A311"/>
  </sortState>
  <tableColumns count="58">
    <tableColumn id="1" name="Id" dataDxfId="136"/>
    <tableColumn id="2" name="Name" dataDxfId="135"/>
    <tableColumn id="22" name="Ename" dataDxfId="134"/>
    <tableColumn id="23" name="EnameShort" dataDxfId="133"/>
    <tableColumn id="3" name="Star" dataDxfId="132"/>
    <tableColumn id="4" name="Type" dataDxfId="131"/>
    <tableColumn id="5" name="Attr" dataDxfId="130"/>
    <tableColumn id="58" name="Quality" dataDxfId="129">
      <calculatedColumnFormula>IF(T4&gt;10,5,IF(T4&gt;5,4,IF(T4&gt;2.5,3,IF(T4&gt;0,2,IF(T4&gt;-2.5,1,IF(T4&gt;-10,0,6))))))</calculatedColumnFormula>
    </tableColumn>
    <tableColumn id="12" name="Cost" dataDxfId="128"/>
    <tableColumn id="6" name="AtkP" dataDxfId="127"/>
    <tableColumn id="24" name="VitP" dataDxfId="126"/>
    <tableColumn id="25" name="Modify" dataDxfId="125"/>
    <tableColumn id="9" name="Def" dataDxfId="124"/>
    <tableColumn id="10" name="Mag" dataDxfId="123"/>
    <tableColumn id="32" name="Spd" dataDxfId="122"/>
    <tableColumn id="35" name="Hit" dataDxfId="121"/>
    <tableColumn id="36" name="Dhit" dataDxfId="120"/>
    <tableColumn id="34" name="Crt" dataDxfId="119"/>
    <tableColumn id="33" name="Luk" dataDxfId="118"/>
    <tableColumn id="7" name="Sum" dataDxfId="117">
      <calculatedColumnFormula>SUM(J4:K4)+SUM(M4:S4)*5+4.4*SUM(AO4:AW4)+2.5*SUM(AI4:AM4)+AH4/100+L4</calculatedColumnFormula>
    </tableColumn>
    <tableColumn id="13" name="Range" dataDxfId="116"/>
    <tableColumn id="14" name="Mov" dataDxfId="115"/>
    <tableColumn id="51" name="LifeTime" dataDxfId="114"/>
    <tableColumn id="16" name="Arrow" dataDxfId="113"/>
    <tableColumn id="18" name="Skills" dataDxfId="112"/>
    <tableColumn id="42" name="~Skill1" dataDxfId="111"/>
    <tableColumn id="43" name="~SkillRate1" dataDxfId="110"/>
    <tableColumn id="44" name="~Skill2" dataDxfId="109"/>
    <tableColumn id="45" name="~SkillRate2" dataDxfId="108"/>
    <tableColumn id="46" name="~Skill3" dataDxfId="107"/>
    <tableColumn id="47" name="~SkillRate3" dataDxfId="106"/>
    <tableColumn id="48" name="~Skill4" dataDxfId="105"/>
    <tableColumn id="49" name="~SkillRate4" dataDxfId="104"/>
    <tableColumn id="54" name="~SkillMark" dataDxfId="17">
      <calculatedColumnFormula>IF(ISBLANK($Z4),0, LOOKUP($Z4,[1]Skill!$A:$A,[1]Skill!$R:$R)*$AA4/100)+
IF(ISBLANK($AB4),0, LOOKUP($AB4,[1]Skill!$A:$A,[1]Skill!$R:$R)*$AC4/100)+
IF(ISBLANK($AD4),0, LOOKUP($AD4,[1]Skill!$A:$A,[1]Skill!$R:$R)*$AE4/100)+
IF(ISBLANK($AF4),0, LOOKUP($AF4,[1]Skill!$A:$A,[1]Skill!$R:$R)*$AG4/100)</calculatedColumnFormula>
    </tableColumn>
    <tableColumn id="52" name="~AntiLife" dataDxfId="103"/>
    <tableColumn id="57" name="~AntiMental" dataDxfId="102"/>
    <tableColumn id="56" name="~AntiPhysical" dataDxfId="101"/>
    <tableColumn id="55" name="~AntiElement" dataDxfId="100"/>
    <tableColumn id="53" name="~AntiHelp" dataDxfId="99"/>
    <tableColumn id="30" name="BuffImmune" dataDxfId="98">
      <calculatedColumnFormula>CONCATENATE(AI4,";",AJ4,";",AK4,";",AL4,";",AM4)</calculatedColumnFormula>
    </tableColumn>
    <tableColumn id="8" name="~AntiNull" dataDxfId="97"/>
    <tableColumn id="11" name="~AntiWater" dataDxfId="96"/>
    <tableColumn id="26" name="~AntiWind" dataDxfId="95"/>
    <tableColumn id="27" name="~AntiFire" dataDxfId="94"/>
    <tableColumn id="37" name="~AntiEarth" dataDxfId="93"/>
    <tableColumn id="38" name="~AntiIce" dataDxfId="92"/>
    <tableColumn id="39" name="~AntiThunder" dataDxfId="91"/>
    <tableColumn id="40" name="~AntiLight" dataDxfId="90"/>
    <tableColumn id="41" name="~AntiDark" dataDxfId="89"/>
    <tableColumn id="31" name="AttrDef" dataDxfId="88">
      <calculatedColumnFormula>CONCATENATE(AO4,";",AP4,";",AQ4,";",AR4,";",AS4,";",AT4,";",AU4,";",AV4,";",AW4)</calculatedColumnFormula>
    </tableColumn>
    <tableColumn id="50" name="IsBuilding" dataDxfId="87"/>
    <tableColumn id="20" name="Res" dataDxfId="86"/>
    <tableColumn id="21" name="Icon" dataDxfId="85"/>
    <tableColumn id="17" name="Cover" dataDxfId="84"/>
    <tableColumn id="15" name="IsSpecial" dataDxfId="83"/>
    <tableColumn id="28" name="IsNew" dataDxfId="82"/>
    <tableColumn id="19" name="VsMark" dataDxfId="81"/>
    <tableColumn id="29" name="Remark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F11" totalsRowShown="0" headerRowDxfId="79" dataDxfId="78" tableBorderDxfId="77">
  <autoFilter ref="A3:BF11"/>
  <sortState ref="A4:AF311">
    <sortCondition ref="A3:A311"/>
  </sortState>
  <tableColumns count="58">
    <tableColumn id="1" name="Id" dataDxfId="76"/>
    <tableColumn id="2" name="Name" dataDxfId="75"/>
    <tableColumn id="22" name="Ename" dataDxfId="74"/>
    <tableColumn id="23" name="EnameShort" dataDxfId="73"/>
    <tableColumn id="3" name="Star" dataDxfId="72"/>
    <tableColumn id="4" name="Type" dataDxfId="71"/>
    <tableColumn id="5" name="Attr" dataDxfId="70"/>
    <tableColumn id="58" name="Quality" dataDxfId="69">
      <calculatedColumnFormula>IF(T4&gt;10,5,IF(T4&gt;5,4,IF(T4&gt;2.5,3,IF(T4&gt;0,2,IF(T4&gt;-2.5,1,IF(T4&gt;-10,0,6))))))</calculatedColumnFormula>
    </tableColumn>
    <tableColumn id="12" name="Cost" dataDxfId="68"/>
    <tableColumn id="6" name="AtkP" dataDxfId="67"/>
    <tableColumn id="24" name="VitP" dataDxfId="66"/>
    <tableColumn id="25" name="Modify" dataDxfId="65"/>
    <tableColumn id="9" name="Def" dataDxfId="64"/>
    <tableColumn id="10" name="Mag" dataDxfId="63"/>
    <tableColumn id="32" name="Spd" dataDxfId="62"/>
    <tableColumn id="35" name="Hit" dataDxfId="61"/>
    <tableColumn id="36" name="Dhit" dataDxfId="60"/>
    <tableColumn id="34" name="Crt" dataDxfId="59"/>
    <tableColumn id="33" name="Luk" dataDxfId="58"/>
    <tableColumn id="7" name="Sum" dataDxfId="57">
      <calculatedColumnFormula>SUM(J4:K4)+SUM(M4:S4)*5+4.4*SUM(AO4:AW4)+2.5*SUM(AI4:AM4)+AH4/100+L4</calculatedColumnFormula>
    </tableColumn>
    <tableColumn id="13" name="Range" dataDxfId="56"/>
    <tableColumn id="14" name="Mov" dataDxfId="55"/>
    <tableColumn id="60" name="LifeTime" dataDxfId="54"/>
    <tableColumn id="16" name="Arrow" dataDxfId="53"/>
    <tableColumn id="18" name="Skills" dataDxfId="52"/>
    <tableColumn id="42" name="~Skill1" dataDxfId="51"/>
    <tableColumn id="43" name="~SkillRate1" dataDxfId="50"/>
    <tableColumn id="44" name="~Skill2" dataDxfId="49"/>
    <tableColumn id="45" name="~SkillRate2" dataDxfId="48"/>
    <tableColumn id="46" name="~Skill3" dataDxfId="47"/>
    <tableColumn id="47" name="~SkillRate3" dataDxfId="46"/>
    <tableColumn id="48" name="~Skill4" dataDxfId="45"/>
    <tableColumn id="49" name="~SkillRate4" dataDxfId="44"/>
    <tableColumn id="54" name="~SkillMark" dataDxfId="43">
      <calculatedColumnFormula>IF(ISBLANK($Z4),0, LOOKUP($Z4,[1]Skill!$A:$A,[1]Skill!$R:$R)*$AA4/100)+
IF(ISBLANK($AB4),0, LOOKUP($AB4,[1]Skill!$A:$A,[1]Skill!$R:$R)*$AC4/100)+
IF(ISBLANK($AD4),0, LOOKUP($AD4,[1]Skill!$A:$A,[1]Skill!$R:$R)*$AE4/100)+
IF(ISBLANK($AF4),0, LOOKUP($AF4,[1]Skill!$A:$A,[1]Skill!$R:$R)*$AG4/100)</calculatedColumnFormula>
    </tableColumn>
    <tableColumn id="52" name="~AntiLife" dataDxfId="42"/>
    <tableColumn id="57" name="~AntiMental" dataDxfId="41"/>
    <tableColumn id="56" name="~AntiPhysical" dataDxfId="40"/>
    <tableColumn id="55" name="~AntiElement" dataDxfId="39"/>
    <tableColumn id="53" name="~AntiHelp" dataDxfId="38"/>
    <tableColumn id="30" name="BuffImmune" dataDxfId="37">
      <calculatedColumnFormula>CONCATENATE(AI4,";",AJ4,";",AK4,";",AL4,";",AM4)</calculatedColumnFormula>
    </tableColumn>
    <tableColumn id="8" name="~AntiNull" dataDxfId="36"/>
    <tableColumn id="11" name="~AntiWater" dataDxfId="35"/>
    <tableColumn id="26" name="~AntiWind" dataDxfId="34"/>
    <tableColumn id="27" name="~AntiFire" dataDxfId="33"/>
    <tableColumn id="37" name="~AntiEarth" dataDxfId="32"/>
    <tableColumn id="38" name="~AntiIce" dataDxfId="31"/>
    <tableColumn id="39" name="~AntiThunder" dataDxfId="30"/>
    <tableColumn id="40" name="~AntiLight" dataDxfId="29"/>
    <tableColumn id="41" name="~AntiDark" dataDxfId="28"/>
    <tableColumn id="31" name="AttrDef" dataDxfId="27">
      <calculatedColumnFormula>CONCATENATE(AO4,";",AP4,";",AQ4,";",AR4,";",AS4,";",AT4,";",AU4,";",AV4,";",AW4)</calculatedColumnFormula>
    </tableColumn>
    <tableColumn id="59" name="IsBuilding" dataDxfId="26"/>
    <tableColumn id="20" name="Res" dataDxfId="25"/>
    <tableColumn id="21" name="Icon" dataDxfId="24"/>
    <tableColumn id="17" name="Cover" dataDxfId="23"/>
    <tableColumn id="15" name="IsSpecial" dataDxfId="22"/>
    <tableColumn id="28" name="IsNew" dataDxfId="21"/>
    <tableColumn id="19" name="VsMark" dataDxfId="20"/>
    <tableColumn id="29" name="Remark" dataDxfId="1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8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312"/>
  <sheetViews>
    <sheetView workbookViewId="0">
      <pane xSplit="1" ySplit="3" topLeftCell="R4" activePane="bottomRight" state="frozen"/>
      <selection pane="topRight" activeCell="B1" sqref="B1"/>
      <selection pane="bottomLeft" activeCell="A4" sqref="A4"/>
      <selection pane="bottomRight" activeCell="AH4" sqref="AH4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6.375" customWidth="1"/>
    <col min="52" max="52" width="6" customWidth="1"/>
    <col min="53" max="53" width="4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1267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1145</v>
      </c>
      <c r="N1" s="17" t="s">
        <v>1148</v>
      </c>
      <c r="O1" s="17" t="s">
        <v>1151</v>
      </c>
      <c r="P1" s="17" t="s">
        <v>1159</v>
      </c>
      <c r="Q1" s="17" t="s">
        <v>1161</v>
      </c>
      <c r="R1" s="17" t="s">
        <v>1156</v>
      </c>
      <c r="S1" s="17" t="s">
        <v>1154</v>
      </c>
      <c r="T1" s="40" t="s">
        <v>974</v>
      </c>
      <c r="U1" s="17" t="s">
        <v>1140</v>
      </c>
      <c r="V1" s="17" t="s">
        <v>1141</v>
      </c>
      <c r="W1" s="17" t="s">
        <v>1418</v>
      </c>
      <c r="X1" s="17" t="s">
        <v>323</v>
      </c>
      <c r="Y1" s="17" t="s">
        <v>325</v>
      </c>
      <c r="Z1" s="44" t="s">
        <v>1239</v>
      </c>
      <c r="AA1" s="44" t="s">
        <v>1242</v>
      </c>
      <c r="AB1" s="44" t="s">
        <v>1243</v>
      </c>
      <c r="AC1" s="44" t="s">
        <v>1244</v>
      </c>
      <c r="AD1" s="44" t="s">
        <v>1245</v>
      </c>
      <c r="AE1" s="44" t="s">
        <v>1246</v>
      </c>
      <c r="AF1" s="44" t="s">
        <v>1247</v>
      </c>
      <c r="AG1" s="44" t="s">
        <v>1248</v>
      </c>
      <c r="AH1" s="44" t="s">
        <v>1256</v>
      </c>
      <c r="AI1" s="17" t="s">
        <v>1257</v>
      </c>
      <c r="AJ1" s="17" t="s">
        <v>1258</v>
      </c>
      <c r="AK1" s="17" t="s">
        <v>1259</v>
      </c>
      <c r="AL1" s="17" t="s">
        <v>1260</v>
      </c>
      <c r="AM1" s="17" t="s">
        <v>1261</v>
      </c>
      <c r="AN1" s="17" t="s">
        <v>1178</v>
      </c>
      <c r="AO1" s="47" t="s">
        <v>1220</v>
      </c>
      <c r="AP1" s="47" t="s">
        <v>1223</v>
      </c>
      <c r="AQ1" s="47" t="s">
        <v>1225</v>
      </c>
      <c r="AR1" s="47" t="s">
        <v>1227</v>
      </c>
      <c r="AS1" s="47" t="s">
        <v>1229</v>
      </c>
      <c r="AT1" s="47" t="s">
        <v>1231</v>
      </c>
      <c r="AU1" s="47" t="s">
        <v>1233</v>
      </c>
      <c r="AV1" s="47" t="s">
        <v>1235</v>
      </c>
      <c r="AW1" s="47" t="s">
        <v>1237</v>
      </c>
      <c r="AX1" s="48" t="s">
        <v>1027</v>
      </c>
      <c r="AY1" s="54" t="s">
        <v>1411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1268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1146</v>
      </c>
      <c r="N2" s="2" t="s">
        <v>1149</v>
      </c>
      <c r="O2" s="2" t="s">
        <v>1152</v>
      </c>
      <c r="P2" s="2" t="s">
        <v>1146</v>
      </c>
      <c r="Q2" s="2" t="s">
        <v>1146</v>
      </c>
      <c r="R2" s="2" t="s">
        <v>1157</v>
      </c>
      <c r="S2" s="2" t="s">
        <v>1152</v>
      </c>
      <c r="T2" s="41" t="s">
        <v>1009</v>
      </c>
      <c r="U2" s="2" t="s">
        <v>1142</v>
      </c>
      <c r="V2" s="2" t="s">
        <v>1142</v>
      </c>
      <c r="W2" s="2" t="s">
        <v>1419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1221</v>
      </c>
      <c r="AU2" s="49" t="s">
        <v>1009</v>
      </c>
      <c r="AV2" s="49" t="s">
        <v>1221</v>
      </c>
      <c r="AW2" s="49" t="s">
        <v>1009</v>
      </c>
      <c r="AX2" s="50" t="s">
        <v>1029</v>
      </c>
      <c r="AY2" s="55" t="s">
        <v>1412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1011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1269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1147</v>
      </c>
      <c r="N3" s="6" t="s">
        <v>1150</v>
      </c>
      <c r="O3" s="6" t="s">
        <v>1153</v>
      </c>
      <c r="P3" s="6" t="s">
        <v>1160</v>
      </c>
      <c r="Q3" s="6" t="s">
        <v>1162</v>
      </c>
      <c r="R3" s="6" t="s">
        <v>1158</v>
      </c>
      <c r="S3" s="6" t="s">
        <v>1155</v>
      </c>
      <c r="T3" s="42" t="s">
        <v>975</v>
      </c>
      <c r="U3" s="6" t="s">
        <v>1143</v>
      </c>
      <c r="V3" s="6" t="s">
        <v>1144</v>
      </c>
      <c r="W3" s="6" t="s">
        <v>1420</v>
      </c>
      <c r="X3" s="6" t="s">
        <v>306</v>
      </c>
      <c r="Y3" s="6" t="s">
        <v>308</v>
      </c>
      <c r="Z3" s="46" t="s">
        <v>1240</v>
      </c>
      <c r="AA3" s="46" t="s">
        <v>1241</v>
      </c>
      <c r="AB3" s="46" t="s">
        <v>1249</v>
      </c>
      <c r="AC3" s="46" t="s">
        <v>1250</v>
      </c>
      <c r="AD3" s="46" t="s">
        <v>1251</v>
      </c>
      <c r="AE3" s="46" t="s">
        <v>1252</v>
      </c>
      <c r="AF3" s="46" t="s">
        <v>1253</v>
      </c>
      <c r="AG3" s="46" t="s">
        <v>1254</v>
      </c>
      <c r="AH3" s="46" t="s">
        <v>1255</v>
      </c>
      <c r="AI3" s="6" t="s">
        <v>1262</v>
      </c>
      <c r="AJ3" s="6" t="s">
        <v>1263</v>
      </c>
      <c r="AK3" s="6" t="s">
        <v>1264</v>
      </c>
      <c r="AL3" s="6" t="s">
        <v>1265</v>
      </c>
      <c r="AM3" s="6" t="s">
        <v>1266</v>
      </c>
      <c r="AN3" s="6" t="s">
        <v>1177</v>
      </c>
      <c r="AO3" s="51" t="s">
        <v>1222</v>
      </c>
      <c r="AP3" s="52" t="s">
        <v>1224</v>
      </c>
      <c r="AQ3" s="52" t="s">
        <v>1226</v>
      </c>
      <c r="AR3" s="52" t="s">
        <v>1228</v>
      </c>
      <c r="AS3" s="52" t="s">
        <v>1230</v>
      </c>
      <c r="AT3" s="52" t="s">
        <v>1232</v>
      </c>
      <c r="AU3" s="52" t="s">
        <v>1234</v>
      </c>
      <c r="AV3" s="52" t="s">
        <v>1236</v>
      </c>
      <c r="AW3" s="52" t="s">
        <v>1238</v>
      </c>
      <c r="AX3" s="42" t="s">
        <v>1028</v>
      </c>
      <c r="AY3" s="14" t="s">
        <v>1413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SUM(J4:K4)+SUM(M4:S4)*5+4.4*SUM(AO4:AW4)+2.5*SUM(AI4:AM4)+AH4/100+L4</f>
        <v>-9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LOOKUP($Z4,[1]Skill!$A:$A,[1]Skill!$R:$R)*$AA4/100)+
IF(ISBLANK($AB4),0, LOOKUP($AB4,[1]Skill!$A:$A,[1]Skill!$R:$R)*$AC4/100)+
IF(ISBLANK($AD4),0, LOOKUP($AD4,[1]Skill!$A:$A,[1]Skill!$R:$R)*$AE4/100)+
IF(ISBLANK($AF4),0, LOOKUP($AF4,[1]Skill!$A:$A,[1]Skill!$R:$R)*$AG4/100)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4" t="str">
        <f t="shared" ref="AX4:AX67" si="2">CONCATENATE(AO4,";",AP4,";",AQ4,";",AR4,";",AS4,";",AT4,";",AU4,";",AV4,";",AW4)</f>
        <v>0;0;0;0;0;0;0;0;0</v>
      </c>
      <c r="AY4" s="56" t="s">
        <v>1414</v>
      </c>
      <c r="AZ4" s="4">
        <v>6</v>
      </c>
      <c r="BA4" s="4">
        <v>1</v>
      </c>
      <c r="BB4" s="4"/>
      <c r="BC4" s="21">
        <v>0</v>
      </c>
      <c r="BD4" s="22">
        <v>0</v>
      </c>
      <c r="BE4" s="30">
        <v>0.104918</v>
      </c>
      <c r="BF4" s="22" t="s">
        <v>1176</v>
      </c>
    </row>
    <row r="5" spans="1:58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15.600000000000001</v>
      </c>
      <c r="U5" s="4">
        <v>10</v>
      </c>
      <c r="V5" s="4">
        <v>20</v>
      </c>
      <c r="W5" s="4">
        <v>0</v>
      </c>
      <c r="X5" s="4" t="s">
        <v>4</v>
      </c>
      <c r="Y5" s="4" t="s">
        <v>1179</v>
      </c>
      <c r="Z5" s="43">
        <v>55000001</v>
      </c>
      <c r="AA5" s="21">
        <v>100</v>
      </c>
      <c r="AB5" s="21">
        <v>55000003</v>
      </c>
      <c r="AC5" s="21">
        <v>50</v>
      </c>
      <c r="AD5" s="21"/>
      <c r="AE5" s="21"/>
      <c r="AF5" s="21"/>
      <c r="AG5" s="21"/>
      <c r="AH5" s="21">
        <f>IF(ISBLANK($Z5),0, LOOKUP($Z5,[1]Skill!$A:$A,[1]Skill!$R:$R)*$AA5/100)+
IF(ISBLANK($AB5),0, LOOKUP($AB5,[1]Skill!$A:$A,[1]Skill!$R:$R)*$AC5/100)+
IF(ISBLANK($AD5),0, LOOKUP($AD5,[1]Skill!$A:$A,[1]Skill!$R:$R)*$AE5/100)+
IF(ISBLANK($AF5),0, LOOKUP($AF5,[1]Skill!$A:$A,[1]Skill!$R:$R)*$AG5/100)</f>
        <v>260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3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4" t="str">
        <f t="shared" si="2"/>
        <v>0;0;0;0;0;0;0;0;0</v>
      </c>
      <c r="AY5" s="56" t="s">
        <v>1414</v>
      </c>
      <c r="AZ5" s="4">
        <v>6</v>
      </c>
      <c r="BA5" s="4">
        <v>2</v>
      </c>
      <c r="BB5" s="4"/>
      <c r="BC5" s="21">
        <v>0</v>
      </c>
      <c r="BD5" s="22">
        <v>0</v>
      </c>
      <c r="BE5" s="30">
        <v>0.30327870000000001</v>
      </c>
      <c r="BF5" s="22" t="s">
        <v>1175</v>
      </c>
    </row>
    <row r="6" spans="1:58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25.66</v>
      </c>
      <c r="U6" s="4">
        <v>10</v>
      </c>
      <c r="V6" s="4">
        <v>15</v>
      </c>
      <c r="W6" s="4">
        <v>0</v>
      </c>
      <c r="X6" s="4" t="s">
        <v>6</v>
      </c>
      <c r="Y6" s="4" t="s">
        <v>1034</v>
      </c>
      <c r="Z6" s="43">
        <v>55000004</v>
      </c>
      <c r="AA6" s="21">
        <v>100</v>
      </c>
      <c r="AB6" s="21"/>
      <c r="AC6" s="21"/>
      <c r="AD6" s="21"/>
      <c r="AE6" s="21"/>
      <c r="AF6" s="21"/>
      <c r="AG6" s="21"/>
      <c r="AH6" s="21">
        <f>IF(ISBLANK($Z6),0, LOOKUP($Z6,[1]Skill!$A:$A,[1]Skill!$R:$R)*$AA6/100)+
IF(ISBLANK($AB6),0, LOOKUP($AB6,[1]Skill!$A:$A,[1]Skill!$R:$R)*$AC6/100)+
IF(ISBLANK($AD6),0, LOOKUP($AD6,[1]Skill!$A:$A,[1]Skill!$R:$R)*$AE6/100)+
IF(ISBLANK($AF6),0, LOOKUP($AF6,[1]Skill!$A:$A,[1]Skill!$R:$R)*$AG6/100)</f>
        <v>66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3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4" t="str">
        <f t="shared" si="2"/>
        <v>0;0;0;0;0;0;0;0;0</v>
      </c>
      <c r="AY6" s="56" t="s">
        <v>1414</v>
      </c>
      <c r="AZ6" s="4">
        <v>6</v>
      </c>
      <c r="BA6" s="4">
        <v>3</v>
      </c>
      <c r="BB6" s="4"/>
      <c r="BC6" s="21">
        <v>0</v>
      </c>
      <c r="BD6" s="22">
        <v>0</v>
      </c>
      <c r="BE6" s="30">
        <v>0.52786889999999997</v>
      </c>
      <c r="BF6" s="22" t="s">
        <v>1175</v>
      </c>
    </row>
    <row r="7" spans="1:58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>
        <v>0</v>
      </c>
      <c r="X7" s="4" t="s">
        <v>0</v>
      </c>
      <c r="Y7" s="4" t="s">
        <v>1337</v>
      </c>
      <c r="Z7" s="43">
        <v>55000029</v>
      </c>
      <c r="AA7" s="21">
        <v>20</v>
      </c>
      <c r="AB7" s="21"/>
      <c r="AC7" s="21"/>
      <c r="AD7" s="21"/>
      <c r="AE7" s="21"/>
      <c r="AF7" s="21"/>
      <c r="AG7" s="21"/>
      <c r="AH7" s="21">
        <f>IF(ISBLANK($Z7),0, LOOKUP($Z7,[1]Skill!$A:$A,[1]Skill!$R:$R)*$AA7/100)+
IF(ISBLANK($AB7),0, LOOKUP($AB7,[1]Skill!$A:$A,[1]Skill!$R:$R)*$AC7/100)+
IF(ISBLANK($AD7),0, LOOKUP($AD7,[1]Skill!$A:$A,[1]Skill!$R:$R)*$AE7/100)+
IF(ISBLANK($AF7),0, LOOKUP($AF7,[1]Skill!$A:$A,[1]Skill!$R:$R)*$AG7/100)</f>
        <v>60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3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4" t="str">
        <f t="shared" si="2"/>
        <v>0;0;0;0;0;0;0;0;0</v>
      </c>
      <c r="AY7" s="56" t="s">
        <v>1414</v>
      </c>
      <c r="AZ7" s="4">
        <v>6</v>
      </c>
      <c r="BA7" s="4">
        <v>4</v>
      </c>
      <c r="BB7" s="4"/>
      <c r="BC7" s="21">
        <v>0</v>
      </c>
      <c r="BD7" s="22">
        <v>0</v>
      </c>
      <c r="BE7" s="30">
        <v>0.33934429999999999</v>
      </c>
      <c r="BF7" s="22" t="s">
        <v>1175</v>
      </c>
    </row>
    <row r="8" spans="1:58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>
        <v>120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LOOKUP($Z8,[1]Skill!$A:$A,[1]Skill!$R:$R)*$AA8/100)+
IF(ISBLANK($AB8),0, LOOKUP($AB8,[1]Skill!$A:$A,[1]Skill!$R:$R)*$AC8/100)+
IF(ISBLANK($AD8),0, LOOKUP($AD8,[1]Skill!$A:$A,[1]Skill!$R:$R)*$AE8/100)+
IF(ISBLANK($AF8),0, LOOKUP($AF8,[1]Skill!$A:$A,[1]Skill!$R:$R)*$AG8/100)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3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4" t="str">
        <f t="shared" si="2"/>
        <v>0;0;0;0;0;0;0;0;0</v>
      </c>
      <c r="AY8" s="56" t="s">
        <v>1414</v>
      </c>
      <c r="AZ8" s="4">
        <v>6</v>
      </c>
      <c r="BA8" s="4">
        <v>5</v>
      </c>
      <c r="BB8" s="4"/>
      <c r="BC8" s="21">
        <v>0</v>
      </c>
      <c r="BD8" s="22">
        <v>0</v>
      </c>
      <c r="BE8" s="30">
        <v>0.40819670000000002</v>
      </c>
      <c r="BF8" s="22" t="s">
        <v>1176</v>
      </c>
    </row>
    <row r="9" spans="1:58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>
        <v>0</v>
      </c>
      <c r="X9" s="4" t="s">
        <v>11</v>
      </c>
      <c r="Y9" s="4" t="s">
        <v>1391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>
        <f>IF(ISBLANK($Z9),0, LOOKUP($Z9,[1]Skill!$A:$A,[1]Skill!$R:$R)*$AA9/100)+
IF(ISBLANK($AB9),0, LOOKUP($AB9,[1]Skill!$A:$A,[1]Skill!$R:$R)*$AC9/100)+
IF(ISBLANK($AD9),0, LOOKUP($AD9,[1]Skill!$A:$A,[1]Skill!$R:$R)*$AE9/100)+
IF(ISBLANK($AF9),0, LOOKUP($AF9,[1]Skill!$A:$A,[1]Skill!$R:$R)*$AG9/100)</f>
        <v>100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3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4" t="str">
        <f t="shared" si="2"/>
        <v>0;0;0;0;0;0;0;0;0</v>
      </c>
      <c r="AY9" s="56" t="s">
        <v>1414</v>
      </c>
      <c r="AZ9" s="4">
        <v>6</v>
      </c>
      <c r="BA9" s="4">
        <v>6</v>
      </c>
      <c r="BB9" s="4"/>
      <c r="BC9" s="21">
        <v>0</v>
      </c>
      <c r="BD9" s="22">
        <v>0</v>
      </c>
      <c r="BE9" s="30">
        <v>0.3180328</v>
      </c>
      <c r="BF9" s="22" t="s">
        <v>1175</v>
      </c>
    </row>
    <row r="10" spans="1:58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>
        <v>0</v>
      </c>
      <c r="X10" s="4" t="s">
        <v>12</v>
      </c>
      <c r="Y10" s="4" t="s">
        <v>1278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>
        <f>IF(ISBLANK($Z10),0, LOOKUP($Z10,[1]Skill!$A:$A,[1]Skill!$R:$R)*$AA10/100)+
IF(ISBLANK($AB10),0, LOOKUP($AB10,[1]Skill!$A:$A,[1]Skill!$R:$R)*$AC10/100)+
IF(ISBLANK($AD10),0, LOOKUP($AD10,[1]Skill!$A:$A,[1]Skill!$R:$R)*$AE10/100)+
IF(ISBLANK($AF10),0, LOOKUP($AF10,[1]Skill!$A:$A,[1]Skill!$R:$R)*$AG10/100)</f>
        <v>160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3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4" t="str">
        <f t="shared" si="2"/>
        <v>0;0;0;0;0;0;0;0;0</v>
      </c>
      <c r="AY10" s="56" t="s">
        <v>1414</v>
      </c>
      <c r="AZ10" s="4">
        <v>6</v>
      </c>
      <c r="BA10" s="4">
        <v>7</v>
      </c>
      <c r="BB10" s="4"/>
      <c r="BC10" s="21">
        <v>0</v>
      </c>
      <c r="BD10" s="22">
        <v>0</v>
      </c>
      <c r="BE10" s="30">
        <v>0.20163929999999999</v>
      </c>
      <c r="BF10" s="22" t="s">
        <v>1175</v>
      </c>
    </row>
    <row r="11" spans="1:58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0.98000000000000043</v>
      </c>
      <c r="U11" s="4">
        <v>35</v>
      </c>
      <c r="V11" s="4">
        <v>20</v>
      </c>
      <c r="W11" s="4">
        <v>0</v>
      </c>
      <c r="X11" s="4" t="s">
        <v>14</v>
      </c>
      <c r="Y11" s="4" t="s">
        <v>1339</v>
      </c>
      <c r="Z11" s="43">
        <v>55000016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IF(ISBLANK($Z11),0, LOOKUP($Z11,[1]Skill!$A:$A,[1]Skill!$R:$R)*$AA11/100)+
IF(ISBLANK($AB11),0, LOOKUP($AB11,[1]Skill!$A:$A,[1]Skill!$R:$R)*$AC11/100)+
IF(ISBLANK($AD11),0, LOOKUP($AD11,[1]Skill!$A:$A,[1]Skill!$R:$R)*$AE11/100)+
IF(ISBLANK($AF11),0, LOOKUP($AF11,[1]Skill!$A:$A,[1]Skill!$R:$R)*$AG11/100)</f>
        <v>66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3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0.3</v>
      </c>
      <c r="AX11" s="4" t="str">
        <f t="shared" si="2"/>
        <v>0;0;0;0;0;0;0;0;0.3</v>
      </c>
      <c r="AY11" s="56" t="s">
        <v>1414</v>
      </c>
      <c r="AZ11" s="4">
        <v>6</v>
      </c>
      <c r="BA11" s="4">
        <v>8</v>
      </c>
      <c r="BB11" s="4"/>
      <c r="BC11" s="21">
        <v>0</v>
      </c>
      <c r="BD11" s="22">
        <v>0</v>
      </c>
      <c r="BE11" s="30">
        <v>0.2377049</v>
      </c>
      <c r="BF11" s="22" t="s">
        <v>1175</v>
      </c>
    </row>
    <row r="12" spans="1:58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27.66</v>
      </c>
      <c r="U12" s="4">
        <v>10</v>
      </c>
      <c r="V12" s="4">
        <v>10</v>
      </c>
      <c r="W12" s="4">
        <v>0</v>
      </c>
      <c r="X12" s="4" t="s">
        <v>16</v>
      </c>
      <c r="Y12" s="4" t="s">
        <v>1035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>
        <f>IF(ISBLANK($Z12),0, LOOKUP($Z12,[1]Skill!$A:$A,[1]Skill!$R:$R)*$AA12/100)+
IF(ISBLANK($AB12),0, LOOKUP($AB12,[1]Skill!$A:$A,[1]Skill!$R:$R)*$AC12/100)+
IF(ISBLANK($AD12),0, LOOKUP($AD12,[1]Skill!$A:$A,[1]Skill!$R:$R)*$AE12/100)+
IF(ISBLANK($AF12),0, LOOKUP($AF12,[1]Skill!$A:$A,[1]Skill!$R:$R)*$AG12/100)</f>
        <v>466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3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4" t="str">
        <f t="shared" si="2"/>
        <v>0;0;0;0;0;0;0;0;0</v>
      </c>
      <c r="AY12" s="56" t="s">
        <v>1414</v>
      </c>
      <c r="AZ12" s="4">
        <v>6</v>
      </c>
      <c r="BA12" s="4">
        <v>9</v>
      </c>
      <c r="BB12" s="4"/>
      <c r="BC12" s="21">
        <v>0</v>
      </c>
      <c r="BD12" s="22">
        <v>0</v>
      </c>
      <c r="BE12" s="30">
        <v>0.81147539999999996</v>
      </c>
      <c r="BF12" s="22" t="s">
        <v>1175</v>
      </c>
    </row>
    <row r="13" spans="1:58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LOOKUP($Z13,[1]Skill!$A:$A,[1]Skill!$R:$R)*$AA13/100)+
IF(ISBLANK($AB13),0, LOOKUP($AB13,[1]Skill!$A:$A,[1]Skill!$R:$R)*$AC13/100)+
IF(ISBLANK($AD13),0, LOOKUP($AD13,[1]Skill!$A:$A,[1]Skill!$R:$R)*$AE13/100)+
IF(ISBLANK($AF13),0, LOOKUP($AF13,[1]Skill!$A:$A,[1]Skill!$R:$R)*$AG13/100)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3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4" t="str">
        <f t="shared" si="2"/>
        <v>0;0;0;0;0;0;0;0;0</v>
      </c>
      <c r="AY13" s="56" t="s">
        <v>1414</v>
      </c>
      <c r="AZ13" s="4">
        <v>6</v>
      </c>
      <c r="BA13" s="4">
        <v>10</v>
      </c>
      <c r="BB13" s="4"/>
      <c r="BC13" s="21">
        <v>0</v>
      </c>
      <c r="BD13" s="22">
        <v>0</v>
      </c>
      <c r="BE13" s="30">
        <v>0.48688520000000002</v>
      </c>
      <c r="BF13" s="22" t="s">
        <v>1270</v>
      </c>
    </row>
    <row r="14" spans="1:58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-13.2</v>
      </c>
      <c r="U14" s="4">
        <v>10</v>
      </c>
      <c r="V14" s="4">
        <v>20</v>
      </c>
      <c r="W14" s="4">
        <v>0</v>
      </c>
      <c r="X14" s="4" t="s">
        <v>6</v>
      </c>
      <c r="Y14" s="4" t="s">
        <v>1036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>
        <f>IF(ISBLANK($Z14),0, LOOKUP($Z14,[1]Skill!$A:$A,[1]Skill!$R:$R)*$AA14/100)+
IF(ISBLANK($AB14),0, LOOKUP($AB14,[1]Skill!$A:$A,[1]Skill!$R:$R)*$AC14/100)+
IF(ISBLANK($AD14),0, LOOKUP($AD14,[1]Skill!$A:$A,[1]Skill!$R:$R)*$AE14/100)+
IF(ISBLANK($AF14),0, LOOKUP($AF14,[1]Skill!$A:$A,[1]Skill!$R:$R)*$AG14/100)</f>
        <v>380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3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4" t="str">
        <f t="shared" si="2"/>
        <v>0;0;0;0;0;0;0;0;0</v>
      </c>
      <c r="AY14" s="56" t="s">
        <v>1414</v>
      </c>
      <c r="AZ14" s="4">
        <v>6</v>
      </c>
      <c r="BA14" s="4">
        <v>11</v>
      </c>
      <c r="BB14" s="4"/>
      <c r="BC14" s="21">
        <v>0</v>
      </c>
      <c r="BD14" s="22">
        <v>0</v>
      </c>
      <c r="BE14" s="30">
        <v>0.67213109999999998</v>
      </c>
      <c r="BF14" s="22" t="s">
        <v>1175</v>
      </c>
    </row>
    <row r="15" spans="1:58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LOOKUP($Z15,[1]Skill!$A:$A,[1]Skill!$R:$R)*$AA15/100)+
IF(ISBLANK($AB15),0, LOOKUP($AB15,[1]Skill!$A:$A,[1]Skill!$R:$R)*$AC15/100)+
IF(ISBLANK($AD15),0, LOOKUP($AD15,[1]Skill!$A:$A,[1]Skill!$R:$R)*$AE15/100)+
IF(ISBLANK($AF15),0, LOOKUP($AF15,[1]Skill!$A:$A,[1]Skill!$R:$R)*$AG15/100)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3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4" t="str">
        <f t="shared" si="2"/>
        <v>0;0;0;0;0;0;0;0;0</v>
      </c>
      <c r="AY15" s="56" t="s">
        <v>1414</v>
      </c>
      <c r="AZ15" s="4">
        <v>4</v>
      </c>
      <c r="BA15" s="4">
        <v>12</v>
      </c>
      <c r="BB15" s="4"/>
      <c r="BC15" s="21">
        <v>0</v>
      </c>
      <c r="BD15" s="22">
        <v>0</v>
      </c>
      <c r="BE15" s="30">
        <v>0.94918029999999998</v>
      </c>
      <c r="BF15" s="22" t="s">
        <v>1271</v>
      </c>
    </row>
    <row r="16" spans="1:58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LOOKUP($Z16,[1]Skill!$A:$A,[1]Skill!$R:$R)*$AA16/100)+
IF(ISBLANK($AB16),0, LOOKUP($AB16,[1]Skill!$A:$A,[1]Skill!$R:$R)*$AC16/100)+
IF(ISBLANK($AD16),0, LOOKUP($AD16,[1]Skill!$A:$A,[1]Skill!$R:$R)*$AE16/100)+
IF(ISBLANK($AF16),0, LOOKUP($AF16,[1]Skill!$A:$A,[1]Skill!$R:$R)*$AG16/100)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3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4" t="str">
        <f t="shared" si="2"/>
        <v>0;0;0;0;0;0;0;0;0</v>
      </c>
      <c r="AY16" s="56" t="s">
        <v>1414</v>
      </c>
      <c r="AZ16" s="4">
        <v>6</v>
      </c>
      <c r="BA16" s="4">
        <v>13</v>
      </c>
      <c r="BB16" s="4"/>
      <c r="BC16" s="21">
        <v>0</v>
      </c>
      <c r="BD16" s="22">
        <v>0</v>
      </c>
      <c r="BE16" s="30">
        <v>0.26557380000000003</v>
      </c>
      <c r="BF16" s="22" t="s">
        <v>1176</v>
      </c>
    </row>
    <row r="17" spans="1:58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LOOKUP($Z17,[1]Skill!$A:$A,[1]Skill!$R:$R)*$AA17/100)+
IF(ISBLANK($AB17),0, LOOKUP($AB17,[1]Skill!$A:$A,[1]Skill!$R:$R)*$AC17/100)+
IF(ISBLANK($AD17),0, LOOKUP($AD17,[1]Skill!$A:$A,[1]Skill!$R:$R)*$AE17/100)+
IF(ISBLANK($AF17),0, LOOKUP($AF17,[1]Skill!$A:$A,[1]Skill!$R:$R)*$AG17/100)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3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4" t="str">
        <f t="shared" si="2"/>
        <v>0;0;0;0;0;0;0;0;0</v>
      </c>
      <c r="AY17" s="56" t="s">
        <v>1414</v>
      </c>
      <c r="AZ17" s="4">
        <v>6</v>
      </c>
      <c r="BA17" s="4">
        <v>14</v>
      </c>
      <c r="BB17" s="4"/>
      <c r="BC17" s="21">
        <v>0</v>
      </c>
      <c r="BD17" s="22">
        <v>0</v>
      </c>
      <c r="BE17" s="30">
        <v>0.65901639999999995</v>
      </c>
      <c r="BF17" s="22" t="s">
        <v>1176</v>
      </c>
    </row>
    <row r="18" spans="1:58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LOOKUP($Z18,[1]Skill!$A:$A,[1]Skill!$R:$R)*$AA18/100)+
IF(ISBLANK($AB18),0, LOOKUP($AB18,[1]Skill!$A:$A,[1]Skill!$R:$R)*$AC18/100)+
IF(ISBLANK($AD18),0, LOOKUP($AD18,[1]Skill!$A:$A,[1]Skill!$R:$R)*$AE18/100)+
IF(ISBLANK($AF18),0, LOOKUP($AF18,[1]Skill!$A:$A,[1]Skill!$R:$R)*$AG18/100)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3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4" t="str">
        <f t="shared" si="2"/>
        <v>0;0;0;0;0;0;0;0;0</v>
      </c>
      <c r="AY18" s="56" t="s">
        <v>1414</v>
      </c>
      <c r="AZ18" s="4">
        <v>6</v>
      </c>
      <c r="BA18" s="4">
        <v>15</v>
      </c>
      <c r="BB18" s="4"/>
      <c r="BC18" s="21">
        <v>0</v>
      </c>
      <c r="BD18" s="22">
        <v>0</v>
      </c>
      <c r="BE18" s="30">
        <v>0.13278690000000001</v>
      </c>
      <c r="BF18" s="22" t="s">
        <v>1176</v>
      </c>
    </row>
    <row r="19" spans="1:58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LOOKUP($Z19,[1]Skill!$A:$A,[1]Skill!$R:$R)*$AA19/100)+
IF(ISBLANK($AB19),0, LOOKUP($AB19,[1]Skill!$A:$A,[1]Skill!$R:$R)*$AC19/100)+
IF(ISBLANK($AD19),0, LOOKUP($AD19,[1]Skill!$A:$A,[1]Skill!$R:$R)*$AE19/100)+
IF(ISBLANK($AF19),0, LOOKUP($AF19,[1]Skill!$A:$A,[1]Skill!$R:$R)*$AG19/100)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3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4" t="str">
        <f t="shared" si="2"/>
        <v>0;0;0;0;0;0;0;0;0</v>
      </c>
      <c r="AY19" s="56" t="s">
        <v>1414</v>
      </c>
      <c r="AZ19" s="4">
        <v>6</v>
      </c>
      <c r="BA19" s="4">
        <v>16</v>
      </c>
      <c r="BB19" s="4"/>
      <c r="BC19" s="21">
        <v>0</v>
      </c>
      <c r="BD19" s="22">
        <v>0</v>
      </c>
      <c r="BE19" s="30">
        <v>0.1213115</v>
      </c>
      <c r="BF19" s="22" t="s">
        <v>1176</v>
      </c>
    </row>
    <row r="20" spans="1:58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LOOKUP($Z20,[1]Skill!$A:$A,[1]Skill!$R:$R)*$AA20/100)+
IF(ISBLANK($AB20),0, LOOKUP($AB20,[1]Skill!$A:$A,[1]Skill!$R:$R)*$AC20/100)+
IF(ISBLANK($AD20),0, LOOKUP($AD20,[1]Skill!$A:$A,[1]Skill!$R:$R)*$AE20/100)+
IF(ISBLANK($AF20),0, LOOKUP($AF20,[1]Skill!$A:$A,[1]Skill!$R:$R)*$AG20/100)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3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4" t="str">
        <f t="shared" si="2"/>
        <v>0;0;0;0;0;0;0;0;0</v>
      </c>
      <c r="AY20" s="56" t="s">
        <v>1414</v>
      </c>
      <c r="AZ20" s="4">
        <v>6</v>
      </c>
      <c r="BA20" s="4">
        <v>17</v>
      </c>
      <c r="BB20" s="4"/>
      <c r="BC20" s="21">
        <v>0</v>
      </c>
      <c r="BD20" s="22">
        <v>0</v>
      </c>
      <c r="BE20" s="30">
        <v>0.2770492</v>
      </c>
      <c r="BF20" s="22" t="s">
        <v>1176</v>
      </c>
    </row>
    <row r="21" spans="1:58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LOOKUP($Z21,[1]Skill!$A:$A,[1]Skill!$R:$R)*$AA21/100)+
IF(ISBLANK($AB21),0, LOOKUP($AB21,[1]Skill!$A:$A,[1]Skill!$R:$R)*$AC21/100)+
IF(ISBLANK($AD21),0, LOOKUP($AD21,[1]Skill!$A:$A,[1]Skill!$R:$R)*$AE21/100)+
IF(ISBLANK($AF21),0, LOOKUP($AF21,[1]Skill!$A:$A,[1]Skill!$R:$R)*$AG21/100)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3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4" t="str">
        <f t="shared" si="2"/>
        <v>0;0;0;0;0;0;0;0;0</v>
      </c>
      <c r="AY21" s="56" t="s">
        <v>1414</v>
      </c>
      <c r="AZ21" s="4">
        <v>6</v>
      </c>
      <c r="BA21" s="4">
        <v>18</v>
      </c>
      <c r="BB21" s="4"/>
      <c r="BC21" s="21">
        <v>0</v>
      </c>
      <c r="BD21" s="22">
        <v>0</v>
      </c>
      <c r="BE21" s="30">
        <v>0.14098359999999999</v>
      </c>
      <c r="BF21" s="22" t="s">
        <v>1176</v>
      </c>
    </row>
    <row r="22" spans="1:58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LOOKUP($Z22,[1]Skill!$A:$A,[1]Skill!$R:$R)*$AA22/100)+
IF(ISBLANK($AB22),0, LOOKUP($AB22,[1]Skill!$A:$A,[1]Skill!$R:$R)*$AC22/100)+
IF(ISBLANK($AD22),0, LOOKUP($AD22,[1]Skill!$A:$A,[1]Skill!$R:$R)*$AE22/100)+
IF(ISBLANK($AF22),0, LOOKUP($AF22,[1]Skill!$A:$A,[1]Skill!$R:$R)*$AG22/100)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3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4" t="str">
        <f t="shared" si="2"/>
        <v>0;0;0;0;0;0;0;0;0</v>
      </c>
      <c r="AY22" s="56" t="s">
        <v>1414</v>
      </c>
      <c r="AZ22" s="4">
        <v>6</v>
      </c>
      <c r="BA22" s="4">
        <v>19</v>
      </c>
      <c r="BB22" s="4"/>
      <c r="BC22" s="21">
        <v>0</v>
      </c>
      <c r="BD22" s="22">
        <v>0</v>
      </c>
      <c r="BE22" s="30">
        <v>0.1131148</v>
      </c>
      <c r="BF22" s="22" t="s">
        <v>1176</v>
      </c>
    </row>
    <row r="23" spans="1:58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LOOKUP($Z23,[1]Skill!$A:$A,[1]Skill!$R:$R)*$AA23/100)+
IF(ISBLANK($AB23),0, LOOKUP($AB23,[1]Skill!$A:$A,[1]Skill!$R:$R)*$AC23/100)+
IF(ISBLANK($AD23),0, LOOKUP($AD23,[1]Skill!$A:$A,[1]Skill!$R:$R)*$AE23/100)+
IF(ISBLANK($AF23),0, LOOKUP($AF23,[1]Skill!$A:$A,[1]Skill!$R:$R)*$AG23/100)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3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4" t="str">
        <f t="shared" si="2"/>
        <v>0;0;0;0;0;0;0;0;0</v>
      </c>
      <c r="AY23" s="56" t="s">
        <v>1414</v>
      </c>
      <c r="AZ23" s="4">
        <v>6</v>
      </c>
      <c r="BA23" s="4">
        <v>20</v>
      </c>
      <c r="BB23" s="4"/>
      <c r="BC23" s="21">
        <v>0</v>
      </c>
      <c r="BD23" s="22">
        <v>0</v>
      </c>
      <c r="BE23" s="30">
        <v>0.26885249999999999</v>
      </c>
      <c r="BF23" s="22" t="s">
        <v>1176</v>
      </c>
    </row>
    <row r="24" spans="1:58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22.66</v>
      </c>
      <c r="U24" s="4">
        <v>20</v>
      </c>
      <c r="V24" s="4">
        <v>20</v>
      </c>
      <c r="W24" s="4">
        <v>0</v>
      </c>
      <c r="X24" s="4" t="s">
        <v>0</v>
      </c>
      <c r="Y24" s="4" t="s">
        <v>1338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IF(ISBLANK($Z24),0, LOOKUP($Z24,[1]Skill!$A:$A,[1]Skill!$R:$R)*$AA24/100)+
IF(ISBLANK($AB24),0, LOOKUP($AB24,[1]Skill!$A:$A,[1]Skill!$R:$R)*$AC24/100)+
IF(ISBLANK($AD24),0, LOOKUP($AD24,[1]Skill!$A:$A,[1]Skill!$R:$R)*$AE24/100)+
IF(ISBLANK($AF24),0, LOOKUP($AF24,[1]Skill!$A:$A,[1]Skill!$R:$R)*$AG24/100)</f>
        <v>66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3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4" t="str">
        <f t="shared" si="2"/>
        <v>0;0;0;0;0;0;0;0;0</v>
      </c>
      <c r="AY24" s="56" t="s">
        <v>1414</v>
      </c>
      <c r="AZ24" s="4">
        <v>6</v>
      </c>
      <c r="BA24" s="4">
        <v>21</v>
      </c>
      <c r="BB24" s="4"/>
      <c r="BC24" s="21">
        <v>0</v>
      </c>
      <c r="BD24" s="22">
        <v>0</v>
      </c>
      <c r="BE24" s="30">
        <v>0.34754099999999999</v>
      </c>
      <c r="BF24" s="22" t="s">
        <v>1175</v>
      </c>
    </row>
    <row r="25" spans="1:58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-11.2</v>
      </c>
      <c r="U25" s="4">
        <v>10</v>
      </c>
      <c r="V25" s="4">
        <v>5</v>
      </c>
      <c r="W25" s="4">
        <v>0</v>
      </c>
      <c r="X25" s="4" t="s">
        <v>31</v>
      </c>
      <c r="Y25" s="4" t="s">
        <v>1184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>
        <f>IF(ISBLANK($Z25),0, LOOKUP($Z25,[1]Skill!$A:$A,[1]Skill!$R:$R)*$AA25/100)+
IF(ISBLANK($AB25),0, LOOKUP($AB25,[1]Skill!$A:$A,[1]Skill!$R:$R)*$AC25/100)+
IF(ISBLANK($AD25),0, LOOKUP($AD25,[1]Skill!$A:$A,[1]Skill!$R:$R)*$AE25/100)+
IF(ISBLANK($AF25),0, LOOKUP($AF25,[1]Skill!$A:$A,[1]Skill!$R:$R)*$AG25/100)</f>
        <v>580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3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4" t="str">
        <f t="shared" si="2"/>
        <v>0;0;0;0;0;0;0;0;0</v>
      </c>
      <c r="AY25" s="56" t="s">
        <v>1414</v>
      </c>
      <c r="AZ25" s="4">
        <v>6</v>
      </c>
      <c r="BA25" s="4">
        <v>22</v>
      </c>
      <c r="BB25" s="4"/>
      <c r="BC25" s="21">
        <v>0</v>
      </c>
      <c r="BD25" s="22">
        <v>0</v>
      </c>
      <c r="BE25" s="30">
        <v>0.46885250000000001</v>
      </c>
      <c r="BF25" s="22" t="s">
        <v>1175</v>
      </c>
    </row>
    <row r="26" spans="1:58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LOOKUP($Z26,[1]Skill!$A:$A,[1]Skill!$R:$R)*$AA26/100)+
IF(ISBLANK($AB26),0, LOOKUP($AB26,[1]Skill!$A:$A,[1]Skill!$R:$R)*$AC26/100)+
IF(ISBLANK($AD26),0, LOOKUP($AD26,[1]Skill!$A:$A,[1]Skill!$R:$R)*$AE26/100)+
IF(ISBLANK($AF26),0, LOOKUP($AF26,[1]Skill!$A:$A,[1]Skill!$R:$R)*$AG26/100)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3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4" t="str">
        <f t="shared" si="2"/>
        <v>0;0;0;0;0;0;0;0;0</v>
      </c>
      <c r="AY26" s="56" t="s">
        <v>1414</v>
      </c>
      <c r="AZ26" s="4">
        <v>6</v>
      </c>
      <c r="BA26" s="4">
        <v>23</v>
      </c>
      <c r="BB26" s="4"/>
      <c r="BC26" s="21">
        <v>0</v>
      </c>
      <c r="BD26" s="22">
        <v>0</v>
      </c>
      <c r="BE26" s="30">
        <v>0.6426229</v>
      </c>
      <c r="BF26" s="22" t="s">
        <v>1176</v>
      </c>
    </row>
    <row r="27" spans="1:58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33.6</v>
      </c>
      <c r="U27" s="4">
        <v>10</v>
      </c>
      <c r="V27" s="4">
        <v>15</v>
      </c>
      <c r="W27" s="4">
        <v>0</v>
      </c>
      <c r="X27" s="4" t="s">
        <v>16</v>
      </c>
      <c r="Y27" s="4" t="s">
        <v>1037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>
        <f>IF(ISBLANK($Z27),0, LOOKUP($Z27,[1]Skill!$A:$A,[1]Skill!$R:$R)*$AA27/100)+
IF(ISBLANK($AB27),0, LOOKUP($AB27,[1]Skill!$A:$A,[1]Skill!$R:$R)*$AC27/100)+
IF(ISBLANK($AD27),0, LOOKUP($AD27,[1]Skill!$A:$A,[1]Skill!$R:$R)*$AE27/100)+
IF(ISBLANK($AF27),0, LOOKUP($AF27,[1]Skill!$A:$A,[1]Skill!$R:$R)*$AG27/100)</f>
        <v>160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3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4" t="str">
        <f t="shared" si="2"/>
        <v>0;0;0;0;0;0;0;0;0</v>
      </c>
      <c r="AY27" s="56" t="s">
        <v>1414</v>
      </c>
      <c r="AZ27" s="4">
        <v>6</v>
      </c>
      <c r="BA27" s="4">
        <v>24</v>
      </c>
      <c r="BB27" s="4"/>
      <c r="BC27" s="21">
        <v>0</v>
      </c>
      <c r="BD27" s="22">
        <v>0</v>
      </c>
      <c r="BE27" s="30">
        <v>0.58032790000000001</v>
      </c>
      <c r="BF27" s="22" t="s">
        <v>1175</v>
      </c>
    </row>
    <row r="28" spans="1:58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>
        <v>0</v>
      </c>
      <c r="X28" s="4" t="s">
        <v>6</v>
      </c>
      <c r="Y28" s="4" t="s">
        <v>1180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>
        <f>IF(ISBLANK($Z28),0, LOOKUP($Z28,[1]Skill!$A:$A,[1]Skill!$R:$R)*$AA28/100)+
IF(ISBLANK($AB28),0, LOOKUP($AB28,[1]Skill!$A:$A,[1]Skill!$R:$R)*$AC28/100)+
IF(ISBLANK($AD28),0, LOOKUP($AD28,[1]Skill!$A:$A,[1]Skill!$R:$R)*$AE28/100)+
IF(ISBLANK($AF28),0, LOOKUP($AF28,[1]Skill!$A:$A,[1]Skill!$R:$R)*$AG28/100)</f>
        <v>300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3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4" t="str">
        <f t="shared" si="2"/>
        <v>0;0;0;0;0;0;0;0;0</v>
      </c>
      <c r="AY28" s="56" t="s">
        <v>1414</v>
      </c>
      <c r="AZ28" s="4">
        <v>6</v>
      </c>
      <c r="BA28" s="4">
        <v>25</v>
      </c>
      <c r="BB28" s="4"/>
      <c r="BC28" s="21">
        <v>0</v>
      </c>
      <c r="BD28" s="22">
        <v>0</v>
      </c>
      <c r="BE28" s="30">
        <v>0.23278689999999999</v>
      </c>
      <c r="BF28" s="22" t="s">
        <v>1175</v>
      </c>
    </row>
    <row r="29" spans="1:58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>
        <v>0</v>
      </c>
      <c r="X29" s="4" t="s">
        <v>9</v>
      </c>
      <c r="Y29" s="4" t="s">
        <v>1274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IF(ISBLANK($Z29),0, LOOKUP($Z29,[1]Skill!$A:$A,[1]Skill!$R:$R)*$AA29/100)+
IF(ISBLANK($AB29),0, LOOKUP($AB29,[1]Skill!$A:$A,[1]Skill!$R:$R)*$AC29/100)+
IF(ISBLANK($AD29),0, LOOKUP($AD29,[1]Skill!$A:$A,[1]Skill!$R:$R)*$AE29/100)+
IF(ISBLANK($AF29),0, LOOKUP($AF29,[1]Skill!$A:$A,[1]Skill!$R:$R)*$AG29/100)</f>
        <v>400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3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4" t="str">
        <f t="shared" si="2"/>
        <v>0;0;0;0;0;0;0;0;0</v>
      </c>
      <c r="AY29" s="56" t="s">
        <v>1414</v>
      </c>
      <c r="AZ29" s="4">
        <v>6</v>
      </c>
      <c r="BA29" s="4">
        <v>26</v>
      </c>
      <c r="BB29" s="4"/>
      <c r="BC29" s="21">
        <v>0</v>
      </c>
      <c r="BD29" s="22">
        <v>0</v>
      </c>
      <c r="BE29" s="30">
        <v>0.38524589999999997</v>
      </c>
      <c r="BF29" s="22" t="s">
        <v>1175</v>
      </c>
    </row>
    <row r="30" spans="1:58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LOOKUP($Z30,[1]Skill!$A:$A,[1]Skill!$R:$R)*$AA30/100)+
IF(ISBLANK($AB30),0, LOOKUP($AB30,[1]Skill!$A:$A,[1]Skill!$R:$R)*$AC30/100)+
IF(ISBLANK($AD30),0, LOOKUP($AD30,[1]Skill!$A:$A,[1]Skill!$R:$R)*$AE30/100)+
IF(ISBLANK($AF30),0, LOOKUP($AF30,[1]Skill!$A:$A,[1]Skill!$R:$R)*$AG30/100)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3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21">
        <v>0</v>
      </c>
      <c r="AW30" s="21">
        <v>0</v>
      </c>
      <c r="AX30" s="4" t="str">
        <f t="shared" si="2"/>
        <v>0;0;0;0;0.3;0;0;0;0</v>
      </c>
      <c r="AY30" s="56" t="s">
        <v>1414</v>
      </c>
      <c r="AZ30" s="4">
        <v>6</v>
      </c>
      <c r="BA30" s="4">
        <v>27</v>
      </c>
      <c r="BB30" s="4"/>
      <c r="BC30" s="21">
        <v>0</v>
      </c>
      <c r="BD30" s="22">
        <v>0</v>
      </c>
      <c r="BE30" s="30">
        <v>0.58196720000000002</v>
      </c>
      <c r="BF30" s="22" t="s">
        <v>1175</v>
      </c>
    </row>
    <row r="31" spans="1:58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-10.25</v>
      </c>
      <c r="U31" s="4">
        <v>10</v>
      </c>
      <c r="V31" s="4">
        <v>20</v>
      </c>
      <c r="W31" s="4">
        <v>0</v>
      </c>
      <c r="X31" s="4" t="s">
        <v>38</v>
      </c>
      <c r="Y31" s="4" t="s">
        <v>1203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>
        <f>IF(ISBLANK($Z31),0, LOOKUP($Z31,[1]Skill!$A:$A,[1]Skill!$R:$R)*$AA31/100)+
IF(ISBLANK($AB31),0, LOOKUP($AB31,[1]Skill!$A:$A,[1]Skill!$R:$R)*$AC31/100)+
IF(ISBLANK($AD31),0, LOOKUP($AD31,[1]Skill!$A:$A,[1]Skill!$R:$R)*$AE31/100)+
IF(ISBLANK($AF31),0, LOOKUP($AF31,[1]Skill!$A:$A,[1]Skill!$R:$R)*$AG31/100)</f>
        <v>675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3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4" t="str">
        <f t="shared" si="2"/>
        <v>0;0;0;0;0;0;0;0;0</v>
      </c>
      <c r="AY31" s="56" t="s">
        <v>1414</v>
      </c>
      <c r="AZ31" s="4">
        <v>6</v>
      </c>
      <c r="BA31" s="4">
        <v>28</v>
      </c>
      <c r="BB31" s="4"/>
      <c r="BC31" s="21">
        <v>0</v>
      </c>
      <c r="BD31" s="22">
        <v>0</v>
      </c>
      <c r="BE31" s="30">
        <v>0.50819669999999995</v>
      </c>
      <c r="BF31" s="22" t="s">
        <v>1175</v>
      </c>
    </row>
    <row r="32" spans="1:58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19.574999999999999</v>
      </c>
      <c r="U32" s="4">
        <v>10</v>
      </c>
      <c r="V32" s="4">
        <v>20</v>
      </c>
      <c r="W32" s="4">
        <v>0</v>
      </c>
      <c r="X32" s="4" t="s">
        <v>40</v>
      </c>
      <c r="Y32" s="4" t="s">
        <v>1038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>
        <f>IF(ISBLANK($Z32),0, LOOKUP($Z32,[1]Skill!$A:$A,[1]Skill!$R:$R)*$AA32/100)+
IF(ISBLANK($AB32),0, LOOKUP($AB32,[1]Skill!$A:$A,[1]Skill!$R:$R)*$AC32/100)+
IF(ISBLANK($AD32),0, LOOKUP($AD32,[1]Skill!$A:$A,[1]Skill!$R:$R)*$AE32/100)+
IF(ISBLANK($AF32),0, LOOKUP($AF32,[1]Skill!$A:$A,[1]Skill!$R:$R)*$AG32/100)</f>
        <v>1257.5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3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4" t="str">
        <f t="shared" si="2"/>
        <v>0;0;0;0;0;0;0;0;0</v>
      </c>
      <c r="AY32" s="56" t="s">
        <v>1414</v>
      </c>
      <c r="AZ32" s="4">
        <v>6</v>
      </c>
      <c r="BA32" s="4">
        <v>29</v>
      </c>
      <c r="BB32" s="4"/>
      <c r="BC32" s="21">
        <v>0</v>
      </c>
      <c r="BD32" s="22">
        <v>0</v>
      </c>
      <c r="BE32" s="30">
        <v>0.51475409999999999</v>
      </c>
      <c r="BF32" s="22" t="s">
        <v>1175</v>
      </c>
    </row>
    <row r="33" spans="1:58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LOOKUP($Z33,[1]Skill!$A:$A,[1]Skill!$R:$R)*$AA33/100)+
IF(ISBLANK($AB33),0, LOOKUP($AB33,[1]Skill!$A:$A,[1]Skill!$R:$R)*$AC33/100)+
IF(ISBLANK($AD33),0, LOOKUP($AD33,[1]Skill!$A:$A,[1]Skill!$R:$R)*$AE33/100)+
IF(ISBLANK($AF33),0, LOOKUP($AF33,[1]Skill!$A:$A,[1]Skill!$R:$R)*$AG33/100)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3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</v>
      </c>
      <c r="AU33" s="21">
        <v>0</v>
      </c>
      <c r="AV33" s="21">
        <v>0.3</v>
      </c>
      <c r="AW33" s="21">
        <v>0</v>
      </c>
      <c r="AX33" s="4" t="str">
        <f t="shared" si="2"/>
        <v>0;0.3;0.3;0.3;0;0;0;0.3;0</v>
      </c>
      <c r="AY33" s="56" t="s">
        <v>1414</v>
      </c>
      <c r="AZ33" s="4">
        <v>6</v>
      </c>
      <c r="BA33" s="4">
        <v>30</v>
      </c>
      <c r="BB33" s="4"/>
      <c r="BC33" s="21">
        <v>0</v>
      </c>
      <c r="BD33" s="22">
        <v>0</v>
      </c>
      <c r="BE33" s="30">
        <v>0.43278689999999997</v>
      </c>
      <c r="BF33" s="22" t="s">
        <v>1175</v>
      </c>
    </row>
    <row r="34" spans="1:58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>
        <v>0</v>
      </c>
      <c r="X34" s="4" t="s">
        <v>16</v>
      </c>
      <c r="Y34" s="4" t="s">
        <v>1039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>
        <f>IF(ISBLANK($Z34),0, LOOKUP($Z34,[1]Skill!$A:$A,[1]Skill!$R:$R)*$AA34/100)+
IF(ISBLANK($AB34),0, LOOKUP($AB34,[1]Skill!$A:$A,[1]Skill!$R:$R)*$AC34/100)+
IF(ISBLANK($AD34),0, LOOKUP($AD34,[1]Skill!$A:$A,[1]Skill!$R:$R)*$AE34/100)+
IF(ISBLANK($AF34),0, LOOKUP($AF34,[1]Skill!$A:$A,[1]Skill!$R:$R)*$AG34/100)</f>
        <v>500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3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4" t="str">
        <f t="shared" si="2"/>
        <v>0;0;0;0;0;0;0;0;0</v>
      </c>
      <c r="AY34" s="56" t="s">
        <v>1414</v>
      </c>
      <c r="AZ34" s="4">
        <v>6</v>
      </c>
      <c r="BA34" s="4">
        <v>31</v>
      </c>
      <c r="BB34" s="4"/>
      <c r="BC34" s="21">
        <v>0</v>
      </c>
      <c r="BD34" s="22">
        <v>0</v>
      </c>
      <c r="BE34" s="30">
        <v>0.20163929999999999</v>
      </c>
      <c r="BF34" s="22" t="s">
        <v>1175</v>
      </c>
    </row>
    <row r="35" spans="1:58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10</v>
      </c>
      <c r="U35" s="4">
        <v>10</v>
      </c>
      <c r="V35" s="4">
        <v>0</v>
      </c>
      <c r="W35" s="4">
        <v>0</v>
      </c>
      <c r="X35" s="4" t="s">
        <v>9</v>
      </c>
      <c r="Y35" s="4" t="s">
        <v>1307</v>
      </c>
      <c r="Z35" s="43">
        <v>55000064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LOOKUP($Z35,[1]Skill!$A:$A,[1]Skill!$R:$R)*$AA35/100)+
IF(ISBLANK($AB35),0, LOOKUP($AB35,[1]Skill!$A:$A,[1]Skill!$R:$R)*$AC35/100)+
IF(ISBLANK($AD35),0, LOOKUP($AD35,[1]Skill!$A:$A,[1]Skill!$R:$R)*$AE35/100)+
IF(ISBLANK($AF35),0, LOOKUP($AF35,[1]Skill!$A:$A,[1]Skill!$R:$R)*$AG35/100)</f>
        <v>500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3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4" t="str">
        <f t="shared" si="2"/>
        <v>0;0;0;0;0;0;0;0;0</v>
      </c>
      <c r="AY35" s="56" t="s">
        <v>1414</v>
      </c>
      <c r="AZ35" s="4">
        <v>6</v>
      </c>
      <c r="BA35" s="4">
        <v>32</v>
      </c>
      <c r="BB35" s="4"/>
      <c r="BC35" s="21">
        <v>0</v>
      </c>
      <c r="BD35" s="22">
        <v>0</v>
      </c>
      <c r="BE35" s="30">
        <v>5.0819669999999997E-2</v>
      </c>
      <c r="BF35" s="22" t="s">
        <v>1175</v>
      </c>
    </row>
    <row r="36" spans="1:58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>
        <v>0</v>
      </c>
      <c r="X36" s="4" t="s">
        <v>1163</v>
      </c>
      <c r="Y36" s="4" t="s">
        <v>1392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>
        <f>IF(ISBLANK($Z36),0, LOOKUP($Z36,[1]Skill!$A:$A,[1]Skill!$R:$R)*$AA36/100)+
IF(ISBLANK($AB36),0, LOOKUP($AB36,[1]Skill!$A:$A,[1]Skill!$R:$R)*$AC36/100)+
IF(ISBLANK($AD36),0, LOOKUP($AD36,[1]Skill!$A:$A,[1]Skill!$R:$R)*$AE36/100)+
IF(ISBLANK($AF36),0, LOOKUP($AF36,[1]Skill!$A:$A,[1]Skill!$R:$R)*$AG36/100)</f>
        <v>240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3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4" t="str">
        <f t="shared" si="2"/>
        <v>0;0;0;0;0;0;0;0;0</v>
      </c>
      <c r="AY36" s="56" t="s">
        <v>1414</v>
      </c>
      <c r="AZ36" s="4">
        <v>6</v>
      </c>
      <c r="BA36" s="4">
        <v>33</v>
      </c>
      <c r="BB36" s="4"/>
      <c r="BC36" s="21">
        <v>0</v>
      </c>
      <c r="BD36" s="22">
        <v>0</v>
      </c>
      <c r="BE36" s="30">
        <v>0.36721310000000001</v>
      </c>
      <c r="BF36" s="22" t="s">
        <v>1175</v>
      </c>
    </row>
    <row r="37" spans="1:58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27.2</v>
      </c>
      <c r="U37" s="4">
        <v>10</v>
      </c>
      <c r="V37" s="4">
        <v>20</v>
      </c>
      <c r="W37" s="4">
        <v>0</v>
      </c>
      <c r="X37" s="4" t="s">
        <v>38</v>
      </c>
      <c r="Y37" s="4" t="s">
        <v>1279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IF(ISBLANK($Z37),0, LOOKUP($Z37,[1]Skill!$A:$A,[1]Skill!$R:$R)*$AA37/100)+
IF(ISBLANK($AB37),0, LOOKUP($AB37,[1]Skill!$A:$A,[1]Skill!$R:$R)*$AC37/100)+
IF(ISBLANK($AD37),0, LOOKUP($AD37,[1]Skill!$A:$A,[1]Skill!$R:$R)*$AE37/100)+
IF(ISBLANK($AF37),0, LOOKUP($AF37,[1]Skill!$A:$A,[1]Skill!$R:$R)*$AG37/100)</f>
        <v>120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3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4" t="str">
        <f t="shared" si="2"/>
        <v>0;0;0;0;0;0;0;0;0</v>
      </c>
      <c r="AY37" s="56" t="s">
        <v>1414</v>
      </c>
      <c r="AZ37" s="4">
        <v>6</v>
      </c>
      <c r="BA37" s="4">
        <v>34</v>
      </c>
      <c r="BB37" s="4"/>
      <c r="BC37" s="21">
        <v>0</v>
      </c>
      <c r="BD37" s="22">
        <v>0</v>
      </c>
      <c r="BE37" s="30">
        <v>0.35245900000000002</v>
      </c>
      <c r="BF37" s="22" t="s">
        <v>1175</v>
      </c>
    </row>
    <row r="38" spans="1:58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LOOKUP($Z38,[1]Skill!$A:$A,[1]Skill!$R:$R)*$AA38/100)+
IF(ISBLANK($AB38),0, LOOKUP($AB38,[1]Skill!$A:$A,[1]Skill!$R:$R)*$AC38/100)+
IF(ISBLANK($AD38),0, LOOKUP($AD38,[1]Skill!$A:$A,[1]Skill!$R:$R)*$AE38/100)+
IF(ISBLANK($AF38),0, LOOKUP($AF38,[1]Skill!$A:$A,[1]Skill!$R:$R)*$AG38/100)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3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4" t="str">
        <f t="shared" si="2"/>
        <v>0;0;0;0;0;0;0;0;0</v>
      </c>
      <c r="AY38" s="56" t="s">
        <v>1414</v>
      </c>
      <c r="AZ38" s="4">
        <v>6</v>
      </c>
      <c r="BA38" s="4">
        <v>35</v>
      </c>
      <c r="BB38" s="4"/>
      <c r="BC38" s="21">
        <v>0</v>
      </c>
      <c r="BD38" s="22">
        <v>0</v>
      </c>
      <c r="BE38" s="30">
        <v>0.25901639999999998</v>
      </c>
      <c r="BF38" s="22" t="s">
        <v>1176</v>
      </c>
    </row>
    <row r="39" spans="1:58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LOOKUP($Z39,[1]Skill!$A:$A,[1]Skill!$R:$R)*$AA39/100)+
IF(ISBLANK($AB39),0, LOOKUP($AB39,[1]Skill!$A:$A,[1]Skill!$R:$R)*$AC39/100)+
IF(ISBLANK($AD39),0, LOOKUP($AD39,[1]Skill!$A:$A,[1]Skill!$R:$R)*$AE39/100)+
IF(ISBLANK($AF39),0, LOOKUP($AF39,[1]Skill!$A:$A,[1]Skill!$R:$R)*$AG39/100)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3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21">
        <v>0</v>
      </c>
      <c r="AW39" s="21">
        <v>0</v>
      </c>
      <c r="AX39" s="4" t="str">
        <f t="shared" si="2"/>
        <v>0;0.3;0;0;0.3;0;0;0;0</v>
      </c>
      <c r="AY39" s="56" t="s">
        <v>1414</v>
      </c>
      <c r="AZ39" s="4">
        <v>6</v>
      </c>
      <c r="BA39" s="4">
        <v>36</v>
      </c>
      <c r="BB39" s="4"/>
      <c r="BC39" s="21">
        <v>0</v>
      </c>
      <c r="BD39" s="22">
        <v>0</v>
      </c>
      <c r="BE39" s="30">
        <v>0.76393440000000001</v>
      </c>
      <c r="BF39" s="22" t="s">
        <v>1175</v>
      </c>
    </row>
    <row r="40" spans="1:58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28.28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LOOKUP($Z40,[1]Skill!$A:$A,[1]Skill!$R:$R)*$AA40/100)+
IF(ISBLANK($AB40),0, LOOKUP($AB40,[1]Skill!$A:$A,[1]Skill!$R:$R)*$AC40/100)+
IF(ISBLANK($AD40),0, LOOKUP($AD40,[1]Skill!$A:$A,[1]Skill!$R:$R)*$AE40/100)+
IF(ISBLANK($AF40),0, LOOKUP($AF40,[1]Skill!$A:$A,[1]Skill!$R:$R)*$AG40/100)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3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0.3</v>
      </c>
      <c r="AU40" s="21">
        <v>0.3</v>
      </c>
      <c r="AV40" s="21">
        <v>0</v>
      </c>
      <c r="AW40" s="21">
        <v>0</v>
      </c>
      <c r="AX40" s="4" t="str">
        <f t="shared" si="2"/>
        <v>0;0.3;0;0.3;0;0.3;0.3;0;0</v>
      </c>
      <c r="AY40" s="56" t="s">
        <v>1414</v>
      </c>
      <c r="AZ40" s="4">
        <v>6</v>
      </c>
      <c r="BA40" s="4">
        <v>37</v>
      </c>
      <c r="BB40" s="4"/>
      <c r="BC40" s="21">
        <v>0</v>
      </c>
      <c r="BD40" s="22">
        <v>0</v>
      </c>
      <c r="BE40" s="30">
        <v>0.79836059999999998</v>
      </c>
      <c r="BF40" s="22" t="s">
        <v>1175</v>
      </c>
    </row>
    <row r="41" spans="1:58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>
        <v>0</v>
      </c>
      <c r="X41" s="4" t="s">
        <v>51</v>
      </c>
      <c r="Y41" s="4" t="s">
        <v>1393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>
        <f>IF(ISBLANK($Z41),0, LOOKUP($Z41,[1]Skill!$A:$A,[1]Skill!$R:$R)*$AA41/100)+
IF(ISBLANK($AB41),0, LOOKUP($AB41,[1]Skill!$A:$A,[1]Skill!$R:$R)*$AC41/100)+
IF(ISBLANK($AD41),0, LOOKUP($AD41,[1]Skill!$A:$A,[1]Skill!$R:$R)*$AE41/100)+
IF(ISBLANK($AF41),0, LOOKUP($AF41,[1]Skill!$A:$A,[1]Skill!$R:$R)*$AG41/100)</f>
        <v>100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3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4" t="str">
        <f t="shared" si="2"/>
        <v>0;0;0;0;0;0;0;0;0</v>
      </c>
      <c r="AY41" s="56" t="s">
        <v>1414</v>
      </c>
      <c r="AZ41" s="4">
        <v>6</v>
      </c>
      <c r="BA41" s="4">
        <v>38</v>
      </c>
      <c r="BB41" s="4"/>
      <c r="BC41" s="21">
        <v>0</v>
      </c>
      <c r="BD41" s="22">
        <v>0</v>
      </c>
      <c r="BE41" s="30">
        <v>0.2377049</v>
      </c>
      <c r="BF41" s="22" t="s">
        <v>1175</v>
      </c>
    </row>
    <row r="42" spans="1:58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0.24</v>
      </c>
      <c r="U42" s="4">
        <v>30</v>
      </c>
      <c r="V42" s="4">
        <v>12</v>
      </c>
      <c r="W42" s="4">
        <v>0</v>
      </c>
      <c r="X42" s="4" t="s">
        <v>53</v>
      </c>
      <c r="Y42" s="4" t="s">
        <v>1394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>
        <f>IF(ISBLANK($Z42),0, LOOKUP($Z42,[1]Skill!$A:$A,[1]Skill!$R:$R)*$AA42/100)+
IF(ISBLANK($AB42),0, LOOKUP($AB42,[1]Skill!$A:$A,[1]Skill!$R:$R)*$AC42/100)+
IF(ISBLANK($AD42),0, LOOKUP($AD42,[1]Skill!$A:$A,[1]Skill!$R:$R)*$AE42/100)+
IF(ISBLANK($AF42),0, LOOKUP($AF42,[1]Skill!$A:$A,[1]Skill!$R:$R)*$AG42/100)</f>
        <v>124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3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4" t="str">
        <f t="shared" si="2"/>
        <v>0;0;0;0;0;0;0;0;0</v>
      </c>
      <c r="AY42" s="56" t="s">
        <v>1414</v>
      </c>
      <c r="AZ42" s="4">
        <v>6</v>
      </c>
      <c r="BA42" s="4">
        <v>39</v>
      </c>
      <c r="BB42" s="4"/>
      <c r="BC42" s="21">
        <v>0</v>
      </c>
      <c r="BD42" s="22">
        <v>0</v>
      </c>
      <c r="BE42" s="30">
        <v>0.57868850000000005</v>
      </c>
      <c r="BF42" s="22" t="s">
        <v>1175</v>
      </c>
    </row>
    <row r="43" spans="1:58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>
        <v>0</v>
      </c>
      <c r="X43" s="4" t="s">
        <v>4</v>
      </c>
      <c r="Y43" s="4" t="s">
        <v>1204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>
        <f>IF(ISBLANK($Z43),0, LOOKUP($Z43,[1]Skill!$A:$A,[1]Skill!$R:$R)*$AA43/100)+
IF(ISBLANK($AB43),0, LOOKUP($AB43,[1]Skill!$A:$A,[1]Skill!$R:$R)*$AC43/100)+
IF(ISBLANK($AD43),0, LOOKUP($AD43,[1]Skill!$A:$A,[1]Skill!$R:$R)*$AE43/100)+
IF(ISBLANK($AF43),0, LOOKUP($AF43,[1]Skill!$A:$A,[1]Skill!$R:$R)*$AG43/100)</f>
        <v>100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3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4" t="str">
        <f t="shared" si="2"/>
        <v>0;0;0;0;0;0;0;0;0</v>
      </c>
      <c r="AY43" s="56" t="s">
        <v>1414</v>
      </c>
      <c r="AZ43" s="4">
        <v>6</v>
      </c>
      <c r="BA43" s="4">
        <v>40</v>
      </c>
      <c r="BB43" s="4"/>
      <c r="BC43" s="21">
        <v>0</v>
      </c>
      <c r="BD43" s="22">
        <v>0</v>
      </c>
      <c r="BE43" s="30">
        <v>0.13606560000000001</v>
      </c>
      <c r="BF43" s="22" t="s">
        <v>1175</v>
      </c>
    </row>
    <row r="44" spans="1:58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8.9499999999999993</v>
      </c>
      <c r="U44" s="4">
        <v>10</v>
      </c>
      <c r="V44" s="4">
        <v>15</v>
      </c>
      <c r="W44" s="4">
        <v>0</v>
      </c>
      <c r="X44" s="4" t="s">
        <v>16</v>
      </c>
      <c r="Y44" s="4" t="s">
        <v>1385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>
        <f>IF(ISBLANK($Z44),0, LOOKUP($Z44,[1]Skill!$A:$A,[1]Skill!$R:$R)*$AA44/100)+
IF(ISBLANK($AB44),0, LOOKUP($AB44,[1]Skill!$A:$A,[1]Skill!$R:$R)*$AC44/100)+
IF(ISBLANK($AD44),0, LOOKUP($AD44,[1]Skill!$A:$A,[1]Skill!$R:$R)*$AE44/100)+
IF(ISBLANK($AF44),0, LOOKUP($AF44,[1]Skill!$A:$A,[1]Skill!$R:$R)*$AG44/100)</f>
        <v>495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3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4" t="str">
        <f t="shared" si="2"/>
        <v>0;0;0;0;0;0;0;0;0</v>
      </c>
      <c r="AY44" s="56" t="s">
        <v>1414</v>
      </c>
      <c r="AZ44" s="4">
        <v>6</v>
      </c>
      <c r="BA44" s="4">
        <v>41</v>
      </c>
      <c r="BB44" s="4"/>
      <c r="BC44" s="21">
        <v>0</v>
      </c>
      <c r="BD44" s="22">
        <v>0</v>
      </c>
      <c r="BE44" s="30">
        <v>0.7</v>
      </c>
      <c r="BF44" s="22" t="s">
        <v>1175</v>
      </c>
    </row>
    <row r="45" spans="1:58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</v>
      </c>
      <c r="U45" s="4">
        <v>10</v>
      </c>
      <c r="V45" s="4">
        <v>15</v>
      </c>
      <c r="W45" s="4">
        <v>0</v>
      </c>
      <c r="X45" s="4" t="s">
        <v>4</v>
      </c>
      <c r="Y45" s="4" t="s">
        <v>1291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>
        <f>IF(ISBLANK($Z45),0, LOOKUP($Z45,[1]Skill!$A:$A,[1]Skill!$R:$R)*$AA45/100)+
IF(ISBLANK($AB45),0, LOOKUP($AB45,[1]Skill!$A:$A,[1]Skill!$R:$R)*$AC45/100)+
IF(ISBLANK($AD45),0, LOOKUP($AD45,[1]Skill!$A:$A,[1]Skill!$R:$R)*$AE45/100)+
IF(ISBLANK($AF45),0, LOOKUP($AF45,[1]Skill!$A:$A,[1]Skill!$R:$R)*$AG45/100)</f>
        <v>620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3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4" t="str">
        <f t="shared" si="2"/>
        <v>0;0;0;0;0;0;0;0;0</v>
      </c>
      <c r="AY45" s="56" t="s">
        <v>1414</v>
      </c>
      <c r="AZ45" s="4">
        <v>6</v>
      </c>
      <c r="BA45" s="4">
        <v>42</v>
      </c>
      <c r="BB45" s="4"/>
      <c r="BC45" s="21">
        <v>0</v>
      </c>
      <c r="BD45" s="22">
        <v>0</v>
      </c>
      <c r="BE45" s="30">
        <v>0.2</v>
      </c>
      <c r="BF45" s="22" t="s">
        <v>1175</v>
      </c>
    </row>
    <row r="46" spans="1:58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0.5</v>
      </c>
      <c r="U46" s="4">
        <v>10</v>
      </c>
      <c r="V46" s="4">
        <v>15</v>
      </c>
      <c r="W46" s="4">
        <v>0</v>
      </c>
      <c r="X46" s="4" t="s">
        <v>2</v>
      </c>
      <c r="Y46" s="4" t="s">
        <v>1386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>
        <f>IF(ISBLANK($Z46),0, LOOKUP($Z46,[1]Skill!$A:$A,[1]Skill!$R:$R)*$AA46/100)+
IF(ISBLANK($AB46),0, LOOKUP($AB46,[1]Skill!$A:$A,[1]Skill!$R:$R)*$AC46/100)+
IF(ISBLANK($AD46),0, LOOKUP($AD46,[1]Skill!$A:$A,[1]Skill!$R:$R)*$AE46/100)+
IF(ISBLANK($AF46),0, LOOKUP($AF46,[1]Skill!$A:$A,[1]Skill!$R:$R)*$AG46/100)</f>
        <v>350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3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4" t="str">
        <f t="shared" si="2"/>
        <v>0;0;0;0;0;0;0;0;0</v>
      </c>
      <c r="AY46" s="56" t="s">
        <v>1414</v>
      </c>
      <c r="AZ46" s="4">
        <v>6</v>
      </c>
      <c r="BA46" s="4">
        <v>43</v>
      </c>
      <c r="BB46" s="4"/>
      <c r="BC46" s="21">
        <v>0</v>
      </c>
      <c r="BD46" s="22">
        <v>0</v>
      </c>
      <c r="BE46" s="30">
        <v>0.38688529999999999</v>
      </c>
      <c r="BF46" s="22" t="s">
        <v>1175</v>
      </c>
    </row>
    <row r="47" spans="1:58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19.600000000000001</v>
      </c>
      <c r="U47" s="4">
        <v>10</v>
      </c>
      <c r="V47" s="4">
        <v>15</v>
      </c>
      <c r="W47" s="4">
        <v>0</v>
      </c>
      <c r="X47" s="4" t="s">
        <v>16</v>
      </c>
      <c r="Y47" s="4" t="s">
        <v>1040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>
        <f>IF(ISBLANK($Z47),0, LOOKUP($Z47,[1]Skill!$A:$A,[1]Skill!$R:$R)*$AA47/100)+
IF(ISBLANK($AB47),0, LOOKUP($AB47,[1]Skill!$A:$A,[1]Skill!$R:$R)*$AC47/100)+
IF(ISBLANK($AD47),0, LOOKUP($AD47,[1]Skill!$A:$A,[1]Skill!$R:$R)*$AE47/100)+
IF(ISBLANK($AF47),0, LOOKUP($AF47,[1]Skill!$A:$A,[1]Skill!$R:$R)*$AG47/100)</f>
        <v>160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3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4" t="str">
        <f t="shared" si="2"/>
        <v>0;0;0;0;0;0;0;0;0</v>
      </c>
      <c r="AY47" s="56" t="s">
        <v>1414</v>
      </c>
      <c r="AZ47" s="4">
        <v>6</v>
      </c>
      <c r="BA47" s="4">
        <v>44</v>
      </c>
      <c r="BB47" s="4"/>
      <c r="BC47" s="21">
        <v>0</v>
      </c>
      <c r="BD47" s="22">
        <v>0</v>
      </c>
      <c r="BE47" s="30">
        <v>0.5557377</v>
      </c>
      <c r="BF47" s="22" t="s">
        <v>1175</v>
      </c>
    </row>
    <row r="48" spans="1:58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>
        <v>0</v>
      </c>
      <c r="X48" s="4" t="s">
        <v>16</v>
      </c>
      <c r="Y48" s="4" t="s">
        <v>1041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>
        <f>IF(ISBLANK($Z48),0, LOOKUP($Z48,[1]Skill!$A:$A,[1]Skill!$R:$R)*$AA48/100)+
IF(ISBLANK($AB48),0, LOOKUP($AB48,[1]Skill!$A:$A,[1]Skill!$R:$R)*$AC48/100)+
IF(ISBLANK($AD48),0, LOOKUP($AD48,[1]Skill!$A:$A,[1]Skill!$R:$R)*$AE48/100)+
IF(ISBLANK($AF48),0, LOOKUP($AF48,[1]Skill!$A:$A,[1]Skill!$R:$R)*$AG48/100)</f>
        <v>200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3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4" t="str">
        <f t="shared" si="2"/>
        <v>0;0;0;0;0;0;0;0;0</v>
      </c>
      <c r="AY48" s="56" t="s">
        <v>1414</v>
      </c>
      <c r="AZ48" s="4">
        <v>6</v>
      </c>
      <c r="BA48" s="4">
        <v>45</v>
      </c>
      <c r="BB48" s="4"/>
      <c r="BC48" s="21">
        <v>0</v>
      </c>
      <c r="BD48" s="22">
        <v>0</v>
      </c>
      <c r="BE48" s="30">
        <v>0.46721309999999999</v>
      </c>
      <c r="BF48" s="22" t="s">
        <v>1175</v>
      </c>
    </row>
    <row r="49" spans="1:58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>
        <f>IF(ISBLANK($Z49),0, LOOKUP($Z49,[1]Skill!$A:$A,[1]Skill!$R:$R)*$AA49/100)+
IF(ISBLANK($AB49),0, LOOKUP($AB49,[1]Skill!$A:$A,[1]Skill!$R:$R)*$AC49/100)+
IF(ISBLANK($AD49),0, LOOKUP($AD49,[1]Skill!$A:$A,[1]Skill!$R:$R)*$AE49/100)+
IF(ISBLANK($AF49),0, LOOKUP($AF49,[1]Skill!$A:$A,[1]Skill!$R:$R)*$AG49/100)</f>
        <v>100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3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4" t="str">
        <f t="shared" si="2"/>
        <v>0;0;0;0;0;0;0;0;0</v>
      </c>
      <c r="AY49" s="56" t="s">
        <v>1414</v>
      </c>
      <c r="AZ49" s="4">
        <v>6</v>
      </c>
      <c r="BA49" s="4">
        <v>46</v>
      </c>
      <c r="BB49" s="4"/>
      <c r="BC49" s="21">
        <v>0</v>
      </c>
      <c r="BD49" s="22">
        <v>0</v>
      </c>
      <c r="BE49" s="30">
        <v>0.3245902</v>
      </c>
      <c r="BF49" s="22" t="s">
        <v>1175</v>
      </c>
    </row>
    <row r="50" spans="1:58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>
        <v>0</v>
      </c>
      <c r="X50" s="4" t="s">
        <v>2</v>
      </c>
      <c r="Y50" s="4" t="s">
        <v>1043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>
        <f>IF(ISBLANK($Z50),0, LOOKUP($Z50,[1]Skill!$A:$A,[1]Skill!$R:$R)*$AA50/100)+
IF(ISBLANK($AB50),0, LOOKUP($AB50,[1]Skill!$A:$A,[1]Skill!$R:$R)*$AC50/100)+
IF(ISBLANK($AD50),0, LOOKUP($AD50,[1]Skill!$A:$A,[1]Skill!$R:$R)*$AE50/100)+
IF(ISBLANK($AF50),0, LOOKUP($AF50,[1]Skill!$A:$A,[1]Skill!$R:$R)*$AG50/100)</f>
        <v>320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3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4" t="str">
        <f t="shared" si="2"/>
        <v>0;0;0;0;0;0;0;0;0</v>
      </c>
      <c r="AY50" s="56" t="s">
        <v>1414</v>
      </c>
      <c r="AZ50" s="4">
        <v>4</v>
      </c>
      <c r="BA50" s="4">
        <v>47</v>
      </c>
      <c r="BB50" s="4"/>
      <c r="BC50" s="21">
        <v>0</v>
      </c>
      <c r="BD50" s="22">
        <v>0</v>
      </c>
      <c r="BE50" s="30">
        <v>0.8573771</v>
      </c>
      <c r="BF50" s="22" t="s">
        <v>1175</v>
      </c>
    </row>
    <row r="51" spans="1:58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4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9</v>
      </c>
      <c r="U51" s="4">
        <v>10</v>
      </c>
      <c r="V51" s="4">
        <v>5</v>
      </c>
      <c r="W51" s="4">
        <v>0</v>
      </c>
      <c r="X51" s="4" t="s">
        <v>9</v>
      </c>
      <c r="Y51" s="4" t="s">
        <v>1044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>
        <f>IF(ISBLANK($Z51),0, LOOKUP($Z51,[1]Skill!$A:$A,[1]Skill!$R:$R)*$AA51/100)+
IF(ISBLANK($AB51),0, LOOKUP($AB51,[1]Skill!$A:$A,[1]Skill!$R:$R)*$AC51/100)+
IF(ISBLANK($AD51),0, LOOKUP($AD51,[1]Skill!$A:$A,[1]Skill!$R:$R)*$AE51/100)+
IF(ISBLANK($AF51),0, LOOKUP($AF51,[1]Skill!$A:$A,[1]Skill!$R:$R)*$AG51/100)</f>
        <v>1200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3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4" t="str">
        <f t="shared" si="2"/>
        <v>0;0;0;0;0;0;0;0;0</v>
      </c>
      <c r="AY51" s="56" t="s">
        <v>1414</v>
      </c>
      <c r="AZ51" s="4">
        <v>6</v>
      </c>
      <c r="BA51" s="4">
        <v>48</v>
      </c>
      <c r="BB51" s="4"/>
      <c r="BC51" s="21">
        <v>0</v>
      </c>
      <c r="BD51" s="22">
        <v>0</v>
      </c>
      <c r="BE51" s="30">
        <v>0.33606560000000002</v>
      </c>
      <c r="BF51" s="22" t="s">
        <v>1175</v>
      </c>
    </row>
    <row r="52" spans="1:58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f t="shared" si="0"/>
        <v>4</v>
      </c>
      <c r="I52" s="4">
        <v>1</v>
      </c>
      <c r="J52" s="4">
        <v>-10</v>
      </c>
      <c r="K52" s="4">
        <v>15</v>
      </c>
      <c r="L52" s="4">
        <v>-2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6.5</v>
      </c>
      <c r="U52" s="4">
        <v>10</v>
      </c>
      <c r="V52" s="4">
        <v>10</v>
      </c>
      <c r="W52" s="4">
        <v>0</v>
      </c>
      <c r="X52" s="4" t="s">
        <v>9</v>
      </c>
      <c r="Y52" s="4" t="s">
        <v>1045</v>
      </c>
      <c r="Z52" s="43">
        <v>55000084</v>
      </c>
      <c r="AA52" s="21">
        <v>35</v>
      </c>
      <c r="AB52" s="21"/>
      <c r="AC52" s="21"/>
      <c r="AD52" s="21"/>
      <c r="AE52" s="21"/>
      <c r="AF52" s="21"/>
      <c r="AG52" s="21"/>
      <c r="AH52" s="21">
        <f>IF(ISBLANK($Z52),0, LOOKUP($Z52,[1]Skill!$A:$A,[1]Skill!$R:$R)*$AA52/100)+
IF(ISBLANK($AB52),0, LOOKUP($AB52,[1]Skill!$A:$A,[1]Skill!$R:$R)*$AC52/100)+
IF(ISBLANK($AD52),0, LOOKUP($AD52,[1]Skill!$A:$A,[1]Skill!$R:$R)*$AE52/100)+
IF(ISBLANK($AF52),0, LOOKUP($AF52,[1]Skill!$A:$A,[1]Skill!$R:$R)*$AG52/100)</f>
        <v>350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3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4" t="str">
        <f t="shared" si="2"/>
        <v>0;0;0;0;0;0;0;0;0</v>
      </c>
      <c r="AY52" s="56" t="s">
        <v>1414</v>
      </c>
      <c r="AZ52" s="4">
        <v>6</v>
      </c>
      <c r="BA52" s="4">
        <v>49</v>
      </c>
      <c r="BB52" s="4"/>
      <c r="BC52" s="21">
        <v>0</v>
      </c>
      <c r="BD52" s="22">
        <v>0</v>
      </c>
      <c r="BE52" s="30">
        <v>0.2377049</v>
      </c>
      <c r="BF52" s="22" t="s">
        <v>1175</v>
      </c>
    </row>
    <row r="53" spans="1:58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17.5</v>
      </c>
      <c r="U53" s="4">
        <v>10</v>
      </c>
      <c r="V53" s="4">
        <v>15</v>
      </c>
      <c r="W53" s="4">
        <v>0</v>
      </c>
      <c r="X53" s="4" t="s">
        <v>16</v>
      </c>
      <c r="Y53" s="4" t="s">
        <v>1046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>
        <f>IF(ISBLANK($Z53),0, LOOKUP($Z53,[1]Skill!$A:$A,[1]Skill!$R:$R)*$AA53/100)+
IF(ISBLANK($AB53),0, LOOKUP($AB53,[1]Skill!$A:$A,[1]Skill!$R:$R)*$AC53/100)+
IF(ISBLANK($AD53),0, LOOKUP($AD53,[1]Skill!$A:$A,[1]Skill!$R:$R)*$AE53/100)+
IF(ISBLANK($AF53),0, LOOKUP($AF53,[1]Skill!$A:$A,[1]Skill!$R:$R)*$AG53/100)</f>
        <v>250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3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4" t="str">
        <f t="shared" si="2"/>
        <v>0;0;0;0;0;0;0;0;0</v>
      </c>
      <c r="AY53" s="56" t="s">
        <v>1414</v>
      </c>
      <c r="AZ53" s="4">
        <v>6</v>
      </c>
      <c r="BA53" s="4">
        <v>50</v>
      </c>
      <c r="BB53" s="4"/>
      <c r="BC53" s="21">
        <v>0</v>
      </c>
      <c r="BD53" s="22">
        <v>0</v>
      </c>
      <c r="BE53" s="30">
        <v>0.39836070000000001</v>
      </c>
      <c r="BF53" s="22" t="s">
        <v>1175</v>
      </c>
    </row>
    <row r="54" spans="1:58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1395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>
        <f>IF(ISBLANK($Z54),0, LOOKUP($Z54,[1]Skill!$A:$A,[1]Skill!$R:$R)*$AA54/100)+
IF(ISBLANK($AB54),0, LOOKUP($AB54,[1]Skill!$A:$A,[1]Skill!$R:$R)*$AC54/100)+
IF(ISBLANK($AD54),0, LOOKUP($AD54,[1]Skill!$A:$A,[1]Skill!$R:$R)*$AE54/100)+
IF(ISBLANK($AF54),0, LOOKUP($AF54,[1]Skill!$A:$A,[1]Skill!$R:$R)*$AG54/100)</f>
        <v>100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3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4" t="str">
        <f t="shared" si="2"/>
        <v>0;0;0;0;0;0;0;0;0</v>
      </c>
      <c r="AY54" s="56" t="s">
        <v>1414</v>
      </c>
      <c r="AZ54" s="4">
        <v>6</v>
      </c>
      <c r="BA54" s="4">
        <v>51</v>
      </c>
      <c r="BB54" s="4"/>
      <c r="BC54" s="21">
        <v>0</v>
      </c>
      <c r="BD54" s="22">
        <v>0</v>
      </c>
      <c r="BE54" s="30">
        <v>0.53442619999999996</v>
      </c>
      <c r="BF54" s="22" t="s">
        <v>1175</v>
      </c>
    </row>
    <row r="55" spans="1:58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20.32</v>
      </c>
      <c r="U55" s="4">
        <v>10</v>
      </c>
      <c r="V55" s="4">
        <v>10</v>
      </c>
      <c r="W55" s="4">
        <v>0</v>
      </c>
      <c r="X55" s="4" t="s">
        <v>65</v>
      </c>
      <c r="Y55" s="4" t="s">
        <v>1047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>
        <f>IF(ISBLANK($Z55),0, LOOKUP($Z55,[1]Skill!$A:$A,[1]Skill!$R:$R)*$AA55/100)+
IF(ISBLANK($AB55),0, LOOKUP($AB55,[1]Skill!$A:$A,[1]Skill!$R:$R)*$AC55/100)+
IF(ISBLANK($AD55),0, LOOKUP($AD55,[1]Skill!$A:$A,[1]Skill!$R:$R)*$AE55/100)+
IF(ISBLANK($AF55),0, LOOKUP($AF55,[1]Skill!$A:$A,[1]Skill!$R:$R)*$AG55/100)</f>
        <v>132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3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4" t="str">
        <f t="shared" si="2"/>
        <v>0;0;0;0;0;0;0;0;0</v>
      </c>
      <c r="AY55" s="56" t="s">
        <v>1414</v>
      </c>
      <c r="AZ55" s="4">
        <v>6</v>
      </c>
      <c r="BA55" s="4">
        <v>52</v>
      </c>
      <c r="BB55" s="4"/>
      <c r="BC55" s="21">
        <v>0</v>
      </c>
      <c r="BD55" s="22">
        <v>0</v>
      </c>
      <c r="BE55" s="30">
        <v>0.33770489999999997</v>
      </c>
      <c r="BF55" s="22" t="s">
        <v>1175</v>
      </c>
    </row>
    <row r="56" spans="1:58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>
        <v>0</v>
      </c>
      <c r="X56" s="4" t="s">
        <v>4</v>
      </c>
      <c r="Y56" s="4" t="s">
        <v>1387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>
        <f>IF(ISBLANK($Z56),0, LOOKUP($Z56,[1]Skill!$A:$A,[1]Skill!$R:$R)*$AA56/100)+
IF(ISBLANK($AB56),0, LOOKUP($AB56,[1]Skill!$A:$A,[1]Skill!$R:$R)*$AC56/100)+
IF(ISBLANK($AD56),0, LOOKUP($AD56,[1]Skill!$A:$A,[1]Skill!$R:$R)*$AE56/100)+
IF(ISBLANK($AF56),0, LOOKUP($AF56,[1]Skill!$A:$A,[1]Skill!$R:$R)*$AG56/100)</f>
        <v>180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3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0.3</v>
      </c>
      <c r="AX56" s="4" t="str">
        <f t="shared" si="2"/>
        <v>0;0;0;0;0;0;0;0;0.3</v>
      </c>
      <c r="AY56" s="56" t="s">
        <v>1414</v>
      </c>
      <c r="AZ56" s="4">
        <v>6</v>
      </c>
      <c r="BA56" s="4">
        <v>53</v>
      </c>
      <c r="BB56" s="4"/>
      <c r="BC56" s="21">
        <v>0</v>
      </c>
      <c r="BD56" s="22">
        <v>0</v>
      </c>
      <c r="BE56" s="30">
        <v>0.5557377</v>
      </c>
      <c r="BF56" s="22" t="s">
        <v>1175</v>
      </c>
    </row>
    <row r="57" spans="1:58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2.0999999999999996</v>
      </c>
      <c r="U57" s="4">
        <v>10</v>
      </c>
      <c r="V57" s="4">
        <v>20</v>
      </c>
      <c r="W57" s="4">
        <v>0</v>
      </c>
      <c r="X57" s="4" t="s">
        <v>4</v>
      </c>
      <c r="Y57" s="4" t="s">
        <v>1301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>
        <f>IF(ISBLANK($Z57),0, LOOKUP($Z57,[1]Skill!$A:$A,[1]Skill!$R:$R)*$AA57/100)+
IF(ISBLANK($AB57),0, LOOKUP($AB57,[1]Skill!$A:$A,[1]Skill!$R:$R)*$AC57/100)+
IF(ISBLANK($AD57),0, LOOKUP($AD57,[1]Skill!$A:$A,[1]Skill!$R:$R)*$AE57/100)+
IF(ISBLANK($AF57),0, LOOKUP($AF57,[1]Skill!$A:$A,[1]Skill!$R:$R)*$AG57/100)</f>
        <v>510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3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4" t="str">
        <f t="shared" si="2"/>
        <v>0;0;0;0;0;0;0;0;0</v>
      </c>
      <c r="AY57" s="56" t="s">
        <v>1414</v>
      </c>
      <c r="AZ57" s="4">
        <v>6</v>
      </c>
      <c r="BA57" s="4">
        <v>54</v>
      </c>
      <c r="BB57" s="4"/>
      <c r="BC57" s="21">
        <v>0</v>
      </c>
      <c r="BD57" s="22">
        <v>0</v>
      </c>
      <c r="BE57" s="30">
        <v>0.24918029999999999</v>
      </c>
      <c r="BF57" s="22" t="s">
        <v>1175</v>
      </c>
    </row>
    <row r="58" spans="1:58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>
        <v>0</v>
      </c>
      <c r="X58" s="4" t="s">
        <v>4</v>
      </c>
      <c r="Y58" s="4" t="s">
        <v>1048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>
        <f>IF(ISBLANK($Z58),0, LOOKUP($Z58,[1]Skill!$A:$A,[1]Skill!$R:$R)*$AA58/100)+
IF(ISBLANK($AB58),0, LOOKUP($AB58,[1]Skill!$A:$A,[1]Skill!$R:$R)*$AC58/100)+
IF(ISBLANK($AD58),0, LOOKUP($AD58,[1]Skill!$A:$A,[1]Skill!$R:$R)*$AE58/100)+
IF(ISBLANK($AF58),0, LOOKUP($AF58,[1]Skill!$A:$A,[1]Skill!$R:$R)*$AG58/100)</f>
        <v>600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3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4" t="str">
        <f t="shared" si="2"/>
        <v>0;0;0;0;0;0;0;0;0</v>
      </c>
      <c r="AY58" s="56" t="s">
        <v>1414</v>
      </c>
      <c r="AZ58" s="4">
        <v>6</v>
      </c>
      <c r="BA58" s="4">
        <v>55</v>
      </c>
      <c r="BB58" s="4"/>
      <c r="BC58" s="21">
        <v>0</v>
      </c>
      <c r="BD58" s="22">
        <v>0</v>
      </c>
      <c r="BE58" s="30">
        <v>0.3967213</v>
      </c>
      <c r="BF58" s="22" t="s">
        <v>1175</v>
      </c>
    </row>
    <row r="59" spans="1:58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4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5.75</v>
      </c>
      <c r="U59" s="4">
        <v>10</v>
      </c>
      <c r="V59" s="4">
        <v>25</v>
      </c>
      <c r="W59" s="4">
        <v>0</v>
      </c>
      <c r="X59" s="4" t="s">
        <v>69</v>
      </c>
      <c r="Y59" s="4" t="s">
        <v>1340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IF(ISBLANK($Z59),0, LOOKUP($Z59,[1]Skill!$A:$A,[1]Skill!$R:$R)*$AA59/100)+
IF(ISBLANK($AB59),0, LOOKUP($AB59,[1]Skill!$A:$A,[1]Skill!$R:$R)*$AC59/100)+
IF(ISBLANK($AD59),0, LOOKUP($AD59,[1]Skill!$A:$A,[1]Skill!$R:$R)*$AE59/100)+
IF(ISBLANK($AF59),0, LOOKUP($AF59,[1]Skill!$A:$A,[1]Skill!$R:$R)*$AG59/100)</f>
        <v>-1425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3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4" t="str">
        <f t="shared" si="2"/>
        <v>0;0;0;0;0;0;0;0;0</v>
      </c>
      <c r="AY59" s="56" t="s">
        <v>1414</v>
      </c>
      <c r="AZ59" s="4">
        <v>6</v>
      </c>
      <c r="BA59" s="4">
        <v>56</v>
      </c>
      <c r="BB59" s="4"/>
      <c r="BC59" s="21">
        <v>0</v>
      </c>
      <c r="BD59" s="22">
        <v>0</v>
      </c>
      <c r="BE59" s="30">
        <v>0.70163940000000002</v>
      </c>
      <c r="BF59" s="22" t="s">
        <v>1175</v>
      </c>
    </row>
    <row r="60" spans="1:58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>
        <v>0</v>
      </c>
      <c r="X60" s="4" t="s">
        <v>9</v>
      </c>
      <c r="Y60" s="4" t="s">
        <v>1181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>
        <f>IF(ISBLANK($Z60),0, LOOKUP($Z60,[1]Skill!$A:$A,[1]Skill!$R:$R)*$AA60/100)+
IF(ISBLANK($AB60),0, LOOKUP($AB60,[1]Skill!$A:$A,[1]Skill!$R:$R)*$AC60/100)+
IF(ISBLANK($AD60),0, LOOKUP($AD60,[1]Skill!$A:$A,[1]Skill!$R:$R)*$AE60/100)+
IF(ISBLANK($AF60),0, LOOKUP($AF60,[1]Skill!$A:$A,[1]Skill!$R:$R)*$AG60/100)</f>
        <v>150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3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4" t="str">
        <f t="shared" si="2"/>
        <v>0;0;0;0;0;0;0;0;0</v>
      </c>
      <c r="AY60" s="56" t="s">
        <v>1414</v>
      </c>
      <c r="AZ60" s="4">
        <v>6</v>
      </c>
      <c r="BA60" s="4">
        <v>57</v>
      </c>
      <c r="BB60" s="4"/>
      <c r="BC60" s="21">
        <v>0</v>
      </c>
      <c r="BD60" s="22">
        <v>0</v>
      </c>
      <c r="BE60" s="30">
        <v>0.26065569999999999</v>
      </c>
      <c r="BF60" s="22" t="s">
        <v>1175</v>
      </c>
    </row>
    <row r="61" spans="1:58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>
        <v>0</v>
      </c>
      <c r="X61" s="4" t="s">
        <v>24</v>
      </c>
      <c r="Y61" s="4" t="s">
        <v>1294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>
        <f>IF(ISBLANK($Z61),0, LOOKUP($Z61,[1]Skill!$A:$A,[1]Skill!$R:$R)*$AA61/100)+
IF(ISBLANK($AB61),0, LOOKUP($AB61,[1]Skill!$A:$A,[1]Skill!$R:$R)*$AC61/100)+
IF(ISBLANK($AD61),0, LOOKUP($AD61,[1]Skill!$A:$A,[1]Skill!$R:$R)*$AE61/100)+
IF(ISBLANK($AF61),0, LOOKUP($AF61,[1]Skill!$A:$A,[1]Skill!$R:$R)*$AG61/100)</f>
        <v>50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3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4" t="str">
        <f t="shared" si="2"/>
        <v>0;0;0;0;0;0;0;0;0</v>
      </c>
      <c r="AY61" s="56" t="s">
        <v>1414</v>
      </c>
      <c r="AZ61" s="4">
        <v>6</v>
      </c>
      <c r="BA61" s="4">
        <v>58</v>
      </c>
      <c r="BB61" s="4"/>
      <c r="BC61" s="21">
        <v>0</v>
      </c>
      <c r="BD61" s="22">
        <v>0</v>
      </c>
      <c r="BE61" s="30">
        <v>0.17213120000000001</v>
      </c>
      <c r="BF61" s="22" t="s">
        <v>1175</v>
      </c>
    </row>
    <row r="62" spans="1:58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9.9</v>
      </c>
      <c r="U62" s="4">
        <v>10</v>
      </c>
      <c r="V62" s="4">
        <v>15</v>
      </c>
      <c r="W62" s="4">
        <v>0</v>
      </c>
      <c r="X62" s="4" t="s">
        <v>65</v>
      </c>
      <c r="Y62" s="4" t="s">
        <v>1049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>
        <f>IF(ISBLANK($Z62),0, LOOKUP($Z62,[1]Skill!$A:$A,[1]Skill!$R:$R)*$AA62/100)+
IF(ISBLANK($AB62),0, LOOKUP($AB62,[1]Skill!$A:$A,[1]Skill!$R:$R)*$AC62/100)+
IF(ISBLANK($AD62),0, LOOKUP($AD62,[1]Skill!$A:$A,[1]Skill!$R:$R)*$AE62/100)+
IF(ISBLANK($AF62),0, LOOKUP($AF62,[1]Skill!$A:$A,[1]Skill!$R:$R)*$AG62/100)</f>
        <v>90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3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4" t="str">
        <f t="shared" si="2"/>
        <v>0;0;0;0;0;0;0;0;0</v>
      </c>
      <c r="AY62" s="56" t="s">
        <v>1414</v>
      </c>
      <c r="AZ62" s="4">
        <v>6</v>
      </c>
      <c r="BA62" s="4">
        <v>59</v>
      </c>
      <c r="BB62" s="4"/>
      <c r="BC62" s="21">
        <v>0</v>
      </c>
      <c r="BD62" s="22">
        <v>0</v>
      </c>
      <c r="BE62" s="30">
        <v>0.13278690000000001</v>
      </c>
      <c r="BF62" s="22" t="s">
        <v>1175</v>
      </c>
    </row>
    <row r="63" spans="1:58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22.92</v>
      </c>
      <c r="U63" s="4">
        <v>10</v>
      </c>
      <c r="V63" s="4">
        <v>15</v>
      </c>
      <c r="W63" s="4">
        <v>0</v>
      </c>
      <c r="X63" s="4" t="s">
        <v>38</v>
      </c>
      <c r="Y63" s="4" t="s">
        <v>1050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>
        <f>IF(ISBLANK($Z63),0, LOOKUP($Z63,[1]Skill!$A:$A,[1]Skill!$R:$R)*$AA63/100)+
IF(ISBLANK($AB63),0, LOOKUP($AB63,[1]Skill!$A:$A,[1]Skill!$R:$R)*$AC63/100)+
IF(ISBLANK($AD63),0, LOOKUP($AD63,[1]Skill!$A:$A,[1]Skill!$R:$R)*$AE63/100)+
IF(ISBLANK($AF63),0, LOOKUP($AF63,[1]Skill!$A:$A,[1]Skill!$R:$R)*$AG63/100)</f>
        <v>360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3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0.3</v>
      </c>
      <c r="AU63" s="21">
        <v>0</v>
      </c>
      <c r="AV63" s="21">
        <v>0</v>
      </c>
      <c r="AW63" s="21">
        <v>0</v>
      </c>
      <c r="AX63" s="4" t="str">
        <f t="shared" si="2"/>
        <v>0;0;0;0;0;0.3;0;0;0</v>
      </c>
      <c r="AY63" s="56" t="s">
        <v>1414</v>
      </c>
      <c r="AZ63" s="4">
        <v>6</v>
      </c>
      <c r="BA63" s="4">
        <v>60</v>
      </c>
      <c r="BB63" s="4"/>
      <c r="BC63" s="21">
        <v>0</v>
      </c>
      <c r="BD63" s="22">
        <v>0</v>
      </c>
      <c r="BE63" s="30">
        <v>0.75737699999999997</v>
      </c>
      <c r="BF63" s="22" t="s">
        <v>1175</v>
      </c>
    </row>
    <row r="64" spans="1:58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LOOKUP($Z64,[1]Skill!$A:$A,[1]Skill!$R:$R)*$AA64/100)+
IF(ISBLANK($AB64),0, LOOKUP($AB64,[1]Skill!$A:$A,[1]Skill!$R:$R)*$AC64/100)+
IF(ISBLANK($AD64),0, LOOKUP($AD64,[1]Skill!$A:$A,[1]Skill!$R:$R)*$AE64/100)+
IF(ISBLANK($AF64),0, LOOKUP($AF64,[1]Skill!$A:$A,[1]Skill!$R:$R)*$AG64/100)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3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21">
        <v>0</v>
      </c>
      <c r="AW64" s="21">
        <v>0</v>
      </c>
      <c r="AX64" s="4" t="str">
        <f t="shared" si="2"/>
        <v>0;0.3;0.3;0;0.3;0;0;0;0</v>
      </c>
      <c r="AY64" s="56" t="s">
        <v>1414</v>
      </c>
      <c r="AZ64" s="4">
        <v>6</v>
      </c>
      <c r="BA64" s="4">
        <v>61</v>
      </c>
      <c r="BB64" s="4"/>
      <c r="BC64" s="21">
        <v>0</v>
      </c>
      <c r="BD64" s="22">
        <v>0</v>
      </c>
      <c r="BE64" s="30">
        <v>0.43442619999999998</v>
      </c>
      <c r="BF64" s="22" t="s">
        <v>1175</v>
      </c>
    </row>
    <row r="65" spans="1:58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LOOKUP($Z65,[1]Skill!$A:$A,[1]Skill!$R:$R)*$AA65/100)+
IF(ISBLANK($AB65),0, LOOKUP($AB65,[1]Skill!$A:$A,[1]Skill!$R:$R)*$AC65/100)+
IF(ISBLANK($AD65),0, LOOKUP($AD65,[1]Skill!$A:$A,[1]Skill!$R:$R)*$AE65/100)+
IF(ISBLANK($AF65),0, LOOKUP($AF65,[1]Skill!$A:$A,[1]Skill!$R:$R)*$AG65/100)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3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4" t="str">
        <f t="shared" si="2"/>
        <v>0;0;0;0;0;0;0;0;0</v>
      </c>
      <c r="AY65" s="56" t="s">
        <v>1414</v>
      </c>
      <c r="AZ65" s="4">
        <v>6</v>
      </c>
      <c r="BA65" s="4">
        <v>62</v>
      </c>
      <c r="BB65" s="4"/>
      <c r="BC65" s="21">
        <v>0</v>
      </c>
      <c r="BD65" s="22">
        <v>0</v>
      </c>
      <c r="BE65" s="30">
        <v>0.14590159999999999</v>
      </c>
      <c r="BF65" s="22" t="s">
        <v>1176</v>
      </c>
    </row>
    <row r="66" spans="1:58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LOOKUP($Z66,[1]Skill!$A:$A,[1]Skill!$R:$R)*$AA66/100)+
IF(ISBLANK($AB66),0, LOOKUP($AB66,[1]Skill!$A:$A,[1]Skill!$R:$R)*$AC66/100)+
IF(ISBLANK($AD66),0, LOOKUP($AD66,[1]Skill!$A:$A,[1]Skill!$R:$R)*$AE66/100)+
IF(ISBLANK($AF66),0, LOOKUP($AF66,[1]Skill!$A:$A,[1]Skill!$R:$R)*$AG66/100)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3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4" t="str">
        <f t="shared" si="2"/>
        <v>0;0;0;0;0;0;0;0;0</v>
      </c>
      <c r="AY66" s="56" t="s">
        <v>1414</v>
      </c>
      <c r="AZ66" s="4">
        <v>6</v>
      </c>
      <c r="BA66" s="4">
        <v>63</v>
      </c>
      <c r="BB66" s="4"/>
      <c r="BC66" s="21">
        <v>0</v>
      </c>
      <c r="BD66" s="22">
        <v>0</v>
      </c>
      <c r="BE66" s="30">
        <v>0.15245900000000001</v>
      </c>
      <c r="BF66" s="22" t="s">
        <v>1176</v>
      </c>
    </row>
    <row r="67" spans="1:58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38.92</v>
      </c>
      <c r="U67" s="4">
        <v>10</v>
      </c>
      <c r="V67" s="4">
        <v>12</v>
      </c>
      <c r="W67" s="4">
        <v>0</v>
      </c>
      <c r="X67" s="4" t="s">
        <v>78</v>
      </c>
      <c r="Y67" s="4" t="s">
        <v>1373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>
        <f>IF(ISBLANK($Z67),0, LOOKUP($Z67,[1]Skill!$A:$A,[1]Skill!$R:$R)*$AA67/100)+
IF(ISBLANK($AB67),0, LOOKUP($AB67,[1]Skill!$A:$A,[1]Skill!$R:$R)*$AC67/100)+
IF(ISBLANK($AD67),0, LOOKUP($AD67,[1]Skill!$A:$A,[1]Skill!$R:$R)*$AE67/100)+
IF(ISBLANK($AF67),0, LOOKUP($AF67,[1]Skill!$A:$A,[1]Skill!$R:$R)*$AG67/100)</f>
        <v>260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3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0.3</v>
      </c>
      <c r="AV67" s="21">
        <v>0</v>
      </c>
      <c r="AW67" s="21">
        <v>0</v>
      </c>
      <c r="AX67" s="4" t="str">
        <f t="shared" si="2"/>
        <v>0;0;0;0;0;0;0.3;0;0</v>
      </c>
      <c r="AY67" s="56" t="s">
        <v>1414</v>
      </c>
      <c r="AZ67" s="4">
        <v>5</v>
      </c>
      <c r="BA67" s="4">
        <v>64</v>
      </c>
      <c r="BB67" s="4"/>
      <c r="BC67" s="21">
        <v>0</v>
      </c>
      <c r="BD67" s="22">
        <v>0</v>
      </c>
      <c r="BE67" s="30">
        <v>0.8180328</v>
      </c>
      <c r="BF67" s="22" t="s">
        <v>1175</v>
      </c>
    </row>
    <row r="68" spans="1:58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SUM(J68:K68)+SUM(M68:S68)*5+4.4*SUM(AO68:AW68)+2.5*SUM(AI68:AM68)+AH68/100+L68</f>
        <v>27.3</v>
      </c>
      <c r="U68" s="4">
        <v>10</v>
      </c>
      <c r="V68" s="4">
        <v>10</v>
      </c>
      <c r="W68" s="4">
        <v>0</v>
      </c>
      <c r="X68" s="4" t="s">
        <v>78</v>
      </c>
      <c r="Y68" s="4" t="s">
        <v>1321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>
        <f>IF(ISBLANK($Z68),0, LOOKUP($Z68,[1]Skill!$A:$A,[1]Skill!$R:$R)*$AA68/100)+
IF(ISBLANK($AB68),0, LOOKUP($AB68,[1]Skill!$A:$A,[1]Skill!$R:$R)*$AC68/100)+
IF(ISBLANK($AD68),0, LOOKUP($AD68,[1]Skill!$A:$A,[1]Skill!$R:$R)*$AE68/100)+
IF(ISBLANK($AF68),0, LOOKUP($AF68,[1]Skill!$A:$A,[1]Skill!$R:$R)*$AG68/100)</f>
        <v>530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3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4" t="str">
        <f t="shared" ref="AX68:AX131" si="6">CONCATENATE(AO68,";",AP68,";",AQ68,";",AR68,";",AS68,";",AT68,";",AU68,";",AV68,";",AW68)</f>
        <v>0;0;0;0;0;0;0;0;0</v>
      </c>
      <c r="AY68" s="56" t="s">
        <v>1414</v>
      </c>
      <c r="AZ68" s="4">
        <v>5</v>
      </c>
      <c r="BA68" s="4">
        <v>65</v>
      </c>
      <c r="BB68" s="4" t="s">
        <v>80</v>
      </c>
      <c r="BC68" s="21">
        <v>0</v>
      </c>
      <c r="BD68" s="22">
        <v>0</v>
      </c>
      <c r="BE68" s="30">
        <v>0.95081970000000005</v>
      </c>
      <c r="BF68" s="22" t="s">
        <v>1175</v>
      </c>
    </row>
    <row r="69" spans="1:58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4"/>
        <v>5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10.27</v>
      </c>
      <c r="U69" s="4">
        <v>10</v>
      </c>
      <c r="V69" s="4">
        <v>15</v>
      </c>
      <c r="W69" s="4">
        <v>0</v>
      </c>
      <c r="X69" s="4" t="s">
        <v>40</v>
      </c>
      <c r="Y69" s="4" t="s">
        <v>1341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>
        <f>IF(ISBLANK($Z69),0, LOOKUP($Z69,[1]Skill!$A:$A,[1]Skill!$R:$R)*$AA69/100)+
IF(ISBLANK($AB69),0, LOOKUP($AB69,[1]Skill!$A:$A,[1]Skill!$R:$R)*$AC69/100)+
IF(ISBLANK($AD69),0, LOOKUP($AD69,[1]Skill!$A:$A,[1]Skill!$R:$R)*$AE69/100)+
IF(ISBLANK($AF69),0, LOOKUP($AF69,[1]Skill!$A:$A,[1]Skill!$R:$R)*$AG69/100)</f>
        <v>695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7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0.3</v>
      </c>
      <c r="AV69" s="21">
        <v>0</v>
      </c>
      <c r="AW69" s="21">
        <v>0</v>
      </c>
      <c r="AX69" s="4" t="str">
        <f t="shared" si="6"/>
        <v>0;0;0;0;0;0;0.3;0;0</v>
      </c>
      <c r="AY69" s="56" t="s">
        <v>1414</v>
      </c>
      <c r="AZ69" s="4">
        <v>5</v>
      </c>
      <c r="BA69" s="4">
        <v>66</v>
      </c>
      <c r="BB69" s="4"/>
      <c r="BC69" s="21">
        <v>0</v>
      </c>
      <c r="BD69" s="22">
        <v>0</v>
      </c>
      <c r="BE69" s="30">
        <v>0.84098360000000005</v>
      </c>
      <c r="BF69" s="22" t="s">
        <v>1175</v>
      </c>
    </row>
    <row r="70" spans="1:58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36.72</v>
      </c>
      <c r="U70" s="4">
        <v>10</v>
      </c>
      <c r="V70" s="4">
        <v>10</v>
      </c>
      <c r="W70" s="4">
        <v>0</v>
      </c>
      <c r="X70" s="4" t="s">
        <v>16</v>
      </c>
      <c r="Y70" s="4" t="s">
        <v>1051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>
        <f>IF(ISBLANK($Z70),0, LOOKUP($Z70,[1]Skill!$A:$A,[1]Skill!$R:$R)*$AA70/100)+
IF(ISBLANK($AB70),0, LOOKUP($AB70,[1]Skill!$A:$A,[1]Skill!$R:$R)*$AC70/100)+
IF(ISBLANK($AD70),0, LOOKUP($AD70,[1]Skill!$A:$A,[1]Skill!$R:$R)*$AE70/100)+
IF(ISBLANK($AF70),0, LOOKUP($AF70,[1]Skill!$A:$A,[1]Skill!$R:$R)*$AG70/100)</f>
        <v>972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7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4" t="str">
        <f t="shared" si="6"/>
        <v>0;0;0;0;0;0;0;0;0</v>
      </c>
      <c r="AY70" s="56" t="s">
        <v>1414</v>
      </c>
      <c r="AZ70" s="4">
        <v>5</v>
      </c>
      <c r="BA70" s="4">
        <v>67</v>
      </c>
      <c r="BB70" s="4"/>
      <c r="BC70" s="21">
        <v>0</v>
      </c>
      <c r="BD70" s="22">
        <v>0</v>
      </c>
      <c r="BE70" s="30">
        <v>0.89508200000000004</v>
      </c>
      <c r="BF70" s="22" t="s">
        <v>1175</v>
      </c>
    </row>
    <row r="71" spans="1:58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4"/>
        <v>0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-9.6999999999999993</v>
      </c>
      <c r="U71" s="4">
        <v>10</v>
      </c>
      <c r="V71" s="4">
        <v>20</v>
      </c>
      <c r="W71" s="4">
        <v>0</v>
      </c>
      <c r="X71" s="4" t="s">
        <v>2</v>
      </c>
      <c r="Y71" s="4" t="s">
        <v>1287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>
        <f>IF(ISBLANK($Z71),0, LOOKUP($Z71,[1]Skill!$A:$A,[1]Skill!$R:$R)*$AA71/100)+
IF(ISBLANK($AB71),0, LOOKUP($AB71,[1]Skill!$A:$A,[1]Skill!$R:$R)*$AC71/100)+
IF(ISBLANK($AD71),0, LOOKUP($AD71,[1]Skill!$A:$A,[1]Skill!$R:$R)*$AE71/100)+
IF(ISBLANK($AF71),0, LOOKUP($AF71,[1]Skill!$A:$A,[1]Skill!$R:$R)*$AG71/100)</f>
        <v>1030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7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4" t="str">
        <f t="shared" si="6"/>
        <v>0;0;0;0;0;0;0;0;0</v>
      </c>
      <c r="AY71" s="56" t="s">
        <v>1414</v>
      </c>
      <c r="AZ71" s="4">
        <v>6</v>
      </c>
      <c r="BA71" s="4">
        <v>68</v>
      </c>
      <c r="BB71" s="4"/>
      <c r="BC71" s="21">
        <v>0</v>
      </c>
      <c r="BD71" s="22">
        <v>0</v>
      </c>
      <c r="BE71" s="30">
        <v>0.36065570000000002</v>
      </c>
      <c r="BF71" s="22" t="s">
        <v>1175</v>
      </c>
    </row>
    <row r="72" spans="1:58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>
        <v>0</v>
      </c>
      <c r="X72" s="4" t="s">
        <v>2</v>
      </c>
      <c r="Y72" s="4" t="s">
        <v>1288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>
        <f>IF(ISBLANK($Z72),0, LOOKUP($Z72,[1]Skill!$A:$A,[1]Skill!$R:$R)*$AA72/100)+
IF(ISBLANK($AB72),0, LOOKUP($AB72,[1]Skill!$A:$A,[1]Skill!$R:$R)*$AC72/100)+
IF(ISBLANK($AD72),0, LOOKUP($AD72,[1]Skill!$A:$A,[1]Skill!$R:$R)*$AE72/100)+
IF(ISBLANK($AF72),0, LOOKUP($AF72,[1]Skill!$A:$A,[1]Skill!$R:$R)*$AG72/100)</f>
        <v>1075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7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4" t="str">
        <f t="shared" si="6"/>
        <v>0;0;0;0;0;0;0;0;0</v>
      </c>
      <c r="AY72" s="56" t="s">
        <v>1414</v>
      </c>
      <c r="AZ72" s="4">
        <v>6</v>
      </c>
      <c r="BA72" s="4">
        <v>69</v>
      </c>
      <c r="BB72" s="4"/>
      <c r="BC72" s="21">
        <v>0</v>
      </c>
      <c r="BD72" s="22">
        <v>0</v>
      </c>
      <c r="BE72" s="30">
        <v>0.72786890000000004</v>
      </c>
      <c r="BF72" s="22" t="s">
        <v>1175</v>
      </c>
    </row>
    <row r="73" spans="1:58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32.5</v>
      </c>
      <c r="U73" s="4">
        <v>40</v>
      </c>
      <c r="V73" s="4">
        <v>0</v>
      </c>
      <c r="W73" s="4">
        <v>0</v>
      </c>
      <c r="X73" s="4" t="s">
        <v>1165</v>
      </c>
      <c r="Y73" s="4" t="s">
        <v>1342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>
        <f>IF(ISBLANK($Z73),0, LOOKUP($Z73,[1]Skill!$A:$A,[1]Skill!$R:$R)*$AA73/100)+
IF(ISBLANK($AB73),0, LOOKUP($AB73,[1]Skill!$A:$A,[1]Skill!$R:$R)*$AC73/100)+
IF(ISBLANK($AD73),0, LOOKUP($AD73,[1]Skill!$A:$A,[1]Skill!$R:$R)*$AE73/100)+
IF(ISBLANK($AF73),0, LOOKUP($AF73,[1]Skill!$A:$A,[1]Skill!$R:$R)*$AG73/100)</f>
        <v>550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7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4" t="str">
        <f t="shared" si="6"/>
        <v>0;0;0;0;0;0;0;0;0</v>
      </c>
      <c r="AY73" s="56" t="s">
        <v>1414</v>
      </c>
      <c r="AZ73" s="4">
        <v>6</v>
      </c>
      <c r="BA73" s="4">
        <v>70</v>
      </c>
      <c r="BB73" s="4"/>
      <c r="BC73" s="21">
        <v>0</v>
      </c>
      <c r="BD73" s="22">
        <v>0</v>
      </c>
      <c r="BE73" s="30">
        <v>0.63278690000000004</v>
      </c>
      <c r="BF73" s="22" t="s">
        <v>1175</v>
      </c>
    </row>
    <row r="74" spans="1:58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33.32</v>
      </c>
      <c r="U74" s="4">
        <v>10</v>
      </c>
      <c r="V74" s="4">
        <v>10</v>
      </c>
      <c r="W74" s="4">
        <v>0</v>
      </c>
      <c r="X74" s="4" t="s">
        <v>6</v>
      </c>
      <c r="Y74" s="4" t="s">
        <v>1052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>
        <f>IF(ISBLANK($Z74),0, LOOKUP($Z74,[1]Skill!$A:$A,[1]Skill!$R:$R)*$AA74/100)+
IF(ISBLANK($AB74),0, LOOKUP($AB74,[1]Skill!$A:$A,[1]Skill!$R:$R)*$AC74/100)+
IF(ISBLANK($AD74),0, LOOKUP($AD74,[1]Skill!$A:$A,[1]Skill!$R:$R)*$AE74/100)+
IF(ISBLANK($AF74),0, LOOKUP($AF74,[1]Skill!$A:$A,[1]Skill!$R:$R)*$AG74/100)</f>
        <v>432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7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4" t="str">
        <f t="shared" si="6"/>
        <v>0;0;0;0;0;0;0;0;0</v>
      </c>
      <c r="AY74" s="56" t="s">
        <v>1414</v>
      </c>
      <c r="AZ74" s="4">
        <v>6</v>
      </c>
      <c r="BA74" s="4">
        <v>71</v>
      </c>
      <c r="BB74" s="4"/>
      <c r="BC74" s="21">
        <v>0</v>
      </c>
      <c r="BD74" s="22">
        <v>0</v>
      </c>
      <c r="BE74" s="30">
        <v>0.70491800000000004</v>
      </c>
      <c r="BF74" s="22" t="s">
        <v>1175</v>
      </c>
    </row>
    <row r="75" spans="1:58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-0.33999999999999986</v>
      </c>
      <c r="U75" s="4">
        <v>30</v>
      </c>
      <c r="V75" s="4">
        <v>12</v>
      </c>
      <c r="W75" s="4">
        <v>0</v>
      </c>
      <c r="X75" s="4" t="s">
        <v>89</v>
      </c>
      <c r="Y75" s="4" t="s">
        <v>1396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>
        <f>IF(ISBLANK($Z75),0, LOOKUP($Z75,[1]Skill!$A:$A,[1]Skill!$R:$R)*$AA75/100)+
IF(ISBLANK($AB75),0, LOOKUP($AB75,[1]Skill!$A:$A,[1]Skill!$R:$R)*$AC75/100)+
IF(ISBLANK($AD75),0, LOOKUP($AD75,[1]Skill!$A:$A,[1]Skill!$R:$R)*$AE75/100)+
IF(ISBLANK($AF75),0, LOOKUP($AF75,[1]Skill!$A:$A,[1]Skill!$R:$R)*$AG75/100)</f>
        <v>166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7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4" t="str">
        <f t="shared" si="6"/>
        <v>0;0;0;0;0;0;0;0;0</v>
      </c>
      <c r="AY75" s="56" t="s">
        <v>1414</v>
      </c>
      <c r="AZ75" s="4">
        <v>6</v>
      </c>
      <c r="BA75" s="4">
        <v>72</v>
      </c>
      <c r="BB75" s="4"/>
      <c r="BC75" s="21">
        <v>0</v>
      </c>
      <c r="BD75" s="22">
        <v>0</v>
      </c>
      <c r="BE75" s="30">
        <v>0.31475409999999998</v>
      </c>
      <c r="BF75" s="22" t="s">
        <v>1175</v>
      </c>
    </row>
    <row r="76" spans="1:58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49.9</v>
      </c>
      <c r="U76" s="4">
        <v>10</v>
      </c>
      <c r="V76" s="4">
        <v>10</v>
      </c>
      <c r="W76" s="4">
        <v>0</v>
      </c>
      <c r="X76" s="4" t="s">
        <v>12</v>
      </c>
      <c r="Y76" s="4" t="s">
        <v>1289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>
        <f>IF(ISBLANK($Z76),0, LOOKUP($Z76,[1]Skill!$A:$A,[1]Skill!$R:$R)*$AA76/100)+
IF(ISBLANK($AB76),0, LOOKUP($AB76,[1]Skill!$A:$A,[1]Skill!$R:$R)*$AC76/100)+
IF(ISBLANK($AD76),0, LOOKUP($AD76,[1]Skill!$A:$A,[1]Skill!$R:$R)*$AE76/100)+
IF(ISBLANK($AF76),0, LOOKUP($AF76,[1]Skill!$A:$A,[1]Skill!$R:$R)*$AG76/100)</f>
        <v>190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7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4" t="str">
        <f t="shared" si="6"/>
        <v>0;0;0;0;0;0;0;0;0</v>
      </c>
      <c r="AY76" s="56" t="s">
        <v>1414</v>
      </c>
      <c r="AZ76" s="4">
        <v>6</v>
      </c>
      <c r="BA76" s="4">
        <v>73</v>
      </c>
      <c r="BB76" s="4"/>
      <c r="BC76" s="21">
        <v>0</v>
      </c>
      <c r="BD76" s="22">
        <v>0</v>
      </c>
      <c r="BE76" s="30">
        <v>0.81147539999999996</v>
      </c>
      <c r="BF76" s="22" t="s">
        <v>1175</v>
      </c>
    </row>
    <row r="77" spans="1:58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>
        <v>0</v>
      </c>
      <c r="X77" s="4" t="s">
        <v>92</v>
      </c>
      <c r="Y77" s="4" t="s">
        <v>1280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>
        <f>IF(ISBLANK($Z77),0, LOOKUP($Z77,[1]Skill!$A:$A,[1]Skill!$R:$R)*$AA77/100)+
IF(ISBLANK($AB77),0, LOOKUP($AB77,[1]Skill!$A:$A,[1]Skill!$R:$R)*$AC77/100)+
IF(ISBLANK($AD77),0, LOOKUP($AD77,[1]Skill!$A:$A,[1]Skill!$R:$R)*$AE77/100)+
IF(ISBLANK($AF77),0, LOOKUP($AF77,[1]Skill!$A:$A,[1]Skill!$R:$R)*$AG77/100)</f>
        <v>350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7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4" t="str">
        <f t="shared" si="6"/>
        <v>0;0;0;0;0;0;0;0;0</v>
      </c>
      <c r="AY77" s="56" t="s">
        <v>1414</v>
      </c>
      <c r="AZ77" s="4">
        <v>6</v>
      </c>
      <c r="BA77" s="4">
        <v>74</v>
      </c>
      <c r="BB77" s="4"/>
      <c r="BC77" s="21">
        <v>0</v>
      </c>
      <c r="BD77" s="22">
        <v>0</v>
      </c>
      <c r="BE77" s="30">
        <v>0.36721310000000001</v>
      </c>
      <c r="BF77" s="22" t="s">
        <v>1175</v>
      </c>
    </row>
    <row r="78" spans="1:58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21.35</v>
      </c>
      <c r="U78" s="4">
        <v>10</v>
      </c>
      <c r="V78" s="4">
        <v>0</v>
      </c>
      <c r="W78" s="4">
        <v>0</v>
      </c>
      <c r="X78" s="4" t="s">
        <v>94</v>
      </c>
      <c r="Y78" s="4" t="s">
        <v>1343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>
        <f>IF(ISBLANK($Z78),0, LOOKUP($Z78,[1]Skill!$A:$A,[1]Skill!$R:$R)*$AA78/100)+
IF(ISBLANK($AB78),0, LOOKUP($AB78,[1]Skill!$A:$A,[1]Skill!$R:$R)*$AC78/100)+
IF(ISBLANK($AD78),0, LOOKUP($AD78,[1]Skill!$A:$A,[1]Skill!$R:$R)*$AE78/100)+
IF(ISBLANK($AF78),0, LOOKUP($AF78,[1]Skill!$A:$A,[1]Skill!$R:$R)*$AG78/100)</f>
        <v>135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7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4" t="str">
        <f t="shared" si="6"/>
        <v>0;0;0;0;0;0;0;0;0</v>
      </c>
      <c r="AY78" s="56" t="s">
        <v>1414</v>
      </c>
      <c r="AZ78" s="4">
        <v>6</v>
      </c>
      <c r="BA78" s="4">
        <v>75</v>
      </c>
      <c r="BB78" s="4"/>
      <c r="BC78" s="21">
        <v>0</v>
      </c>
      <c r="BD78" s="22">
        <v>0</v>
      </c>
      <c r="BE78" s="30">
        <v>0.68688519999999997</v>
      </c>
      <c r="BF78" s="22" t="s">
        <v>1175</v>
      </c>
    </row>
    <row r="79" spans="1:58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LOOKUP($Z79,[1]Skill!$A:$A,[1]Skill!$R:$R)*$AA79/100)+
IF(ISBLANK($AB79),0, LOOKUP($AB79,[1]Skill!$A:$A,[1]Skill!$R:$R)*$AC79/100)+
IF(ISBLANK($AD79),0, LOOKUP($AD79,[1]Skill!$A:$A,[1]Skill!$R:$R)*$AE79/100)+
IF(ISBLANK($AF79),0, LOOKUP($AF79,[1]Skill!$A:$A,[1]Skill!$R:$R)*$AG79/100)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7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4" t="str">
        <f t="shared" si="6"/>
        <v>0;0;0;0;0;0;0;0;0</v>
      </c>
      <c r="AY79" s="56" t="s">
        <v>1414</v>
      </c>
      <c r="AZ79" s="4">
        <v>6</v>
      </c>
      <c r="BA79" s="4">
        <v>76</v>
      </c>
      <c r="BB79" s="4"/>
      <c r="BC79" s="21">
        <v>0</v>
      </c>
      <c r="BD79" s="22">
        <v>0</v>
      </c>
      <c r="BE79" s="30">
        <v>0.1393443</v>
      </c>
      <c r="BF79" s="22" t="s">
        <v>1176</v>
      </c>
    </row>
    <row r="80" spans="1:58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LOOKUP($Z80,[1]Skill!$A:$A,[1]Skill!$R:$R)*$AA80/100)+
IF(ISBLANK($AB80),0, LOOKUP($AB80,[1]Skill!$A:$A,[1]Skill!$R:$R)*$AC80/100)+
IF(ISBLANK($AD80),0, LOOKUP($AD80,[1]Skill!$A:$A,[1]Skill!$R:$R)*$AE80/100)+
IF(ISBLANK($AF80),0, LOOKUP($AF80,[1]Skill!$A:$A,[1]Skill!$R:$R)*$AG80/100)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7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4" t="str">
        <f t="shared" si="6"/>
        <v>0;0;0;0;0;0;0;0;0</v>
      </c>
      <c r="AY80" s="56" t="s">
        <v>1414</v>
      </c>
      <c r="AZ80" s="4">
        <v>6</v>
      </c>
      <c r="BA80" s="4">
        <v>77</v>
      </c>
      <c r="BB80" s="4"/>
      <c r="BC80" s="21">
        <v>0</v>
      </c>
      <c r="BD80" s="22">
        <v>0</v>
      </c>
      <c r="BE80" s="30">
        <v>0.1147541</v>
      </c>
      <c r="BF80" s="22" t="s">
        <v>1176</v>
      </c>
    </row>
    <row r="81" spans="1:58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>
        <v>0</v>
      </c>
      <c r="X81" s="4" t="s">
        <v>2</v>
      </c>
      <c r="Y81" s="4" t="s">
        <v>1053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>
        <f>IF(ISBLANK($Z81),0, LOOKUP($Z81,[1]Skill!$A:$A,[1]Skill!$R:$R)*$AA81/100)+
IF(ISBLANK($AB81),0, LOOKUP($AB81,[1]Skill!$A:$A,[1]Skill!$R:$R)*$AC81/100)+
IF(ISBLANK($AD81),0, LOOKUP($AD81,[1]Skill!$A:$A,[1]Skill!$R:$R)*$AE81/100)+
IF(ISBLANK($AF81),0, LOOKUP($AF81,[1]Skill!$A:$A,[1]Skill!$R:$R)*$AG81/100)</f>
        <v>300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7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4" t="str">
        <f t="shared" si="6"/>
        <v>0;0;0;0;0;0;0;0;0</v>
      </c>
      <c r="AY81" s="56" t="s">
        <v>1414</v>
      </c>
      <c r="AZ81" s="4">
        <v>6</v>
      </c>
      <c r="BA81" s="4">
        <v>78</v>
      </c>
      <c r="BB81" s="4"/>
      <c r="BC81" s="21">
        <v>0</v>
      </c>
      <c r="BD81" s="22">
        <v>0</v>
      </c>
      <c r="BE81" s="30">
        <v>0.48196719999999998</v>
      </c>
      <c r="BF81" s="22" t="s">
        <v>1175</v>
      </c>
    </row>
    <row r="82" spans="1:58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>
        <v>0</v>
      </c>
      <c r="X82" s="4" t="s">
        <v>2</v>
      </c>
      <c r="Y82" s="4" t="s">
        <v>1054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>
        <f>IF(ISBLANK($Z82),0, LOOKUP($Z82,[1]Skill!$A:$A,[1]Skill!$R:$R)*$AA82/100)+
IF(ISBLANK($AB82),0, LOOKUP($AB82,[1]Skill!$A:$A,[1]Skill!$R:$R)*$AC82/100)+
IF(ISBLANK($AD82),0, LOOKUP($AD82,[1]Skill!$A:$A,[1]Skill!$R:$R)*$AE82/100)+
IF(ISBLANK($AF82),0, LOOKUP($AF82,[1]Skill!$A:$A,[1]Skill!$R:$R)*$AG82/100)</f>
        <v>600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7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4" t="str">
        <f t="shared" si="6"/>
        <v>0;0;0;0;0;0;0;0;0</v>
      </c>
      <c r="AY82" s="56" t="s">
        <v>1414</v>
      </c>
      <c r="AZ82" s="4">
        <v>6</v>
      </c>
      <c r="BA82" s="4">
        <v>79</v>
      </c>
      <c r="BB82" s="4"/>
      <c r="BC82" s="21">
        <v>0</v>
      </c>
      <c r="BD82" s="22">
        <v>0</v>
      </c>
      <c r="BE82" s="30">
        <v>0.82622949999999995</v>
      </c>
      <c r="BF82" s="22" t="s">
        <v>1175</v>
      </c>
    </row>
    <row r="83" spans="1:58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37.54</v>
      </c>
      <c r="U83" s="4">
        <v>10</v>
      </c>
      <c r="V83" s="4">
        <v>15</v>
      </c>
      <c r="W83" s="4">
        <v>0</v>
      </c>
      <c r="X83" s="4" t="s">
        <v>38</v>
      </c>
      <c r="Y83" s="4" t="s">
        <v>1185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>
        <f>IF(ISBLANK($Z83),0, LOOKUP($Z83,[1]Skill!$A:$A,[1]Skill!$R:$R)*$AA83/100)+
IF(ISBLANK($AB83),0, LOOKUP($AB83,[1]Skill!$A:$A,[1]Skill!$R:$R)*$AC83/100)+
IF(ISBLANK($AD83),0, LOOKUP($AD83,[1]Skill!$A:$A,[1]Skill!$R:$R)*$AE83/100)+
IF(ISBLANK($AF83),0, LOOKUP($AF83,[1]Skill!$A:$A,[1]Skill!$R:$R)*$AG83/100)</f>
        <v>822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7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4" t="str">
        <f t="shared" si="6"/>
        <v>0;0;0;0.3;0;0;0;0;0</v>
      </c>
      <c r="AY83" s="56" t="s">
        <v>1414</v>
      </c>
      <c r="AZ83" s="4">
        <v>6</v>
      </c>
      <c r="BA83" s="4">
        <v>80</v>
      </c>
      <c r="BB83" s="4"/>
      <c r="BC83" s="21">
        <v>0</v>
      </c>
      <c r="BD83" s="22">
        <v>0</v>
      </c>
      <c r="BE83" s="30">
        <v>0.71147539999999998</v>
      </c>
      <c r="BF83" s="22" t="s">
        <v>1175</v>
      </c>
    </row>
    <row r="84" spans="1:58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>
        <v>0</v>
      </c>
      <c r="X84" s="4" t="s">
        <v>100</v>
      </c>
      <c r="Y84" s="4" t="s">
        <v>1397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>
        <f>IF(ISBLANK($Z84),0, LOOKUP($Z84,[1]Skill!$A:$A,[1]Skill!$R:$R)*$AA84/100)+
IF(ISBLANK($AB84),0, LOOKUP($AB84,[1]Skill!$A:$A,[1]Skill!$R:$R)*$AC84/100)+
IF(ISBLANK($AD84),0, LOOKUP($AD84,[1]Skill!$A:$A,[1]Skill!$R:$R)*$AE84/100)+
IF(ISBLANK($AF84),0, LOOKUP($AF84,[1]Skill!$A:$A,[1]Skill!$R:$R)*$AG84/100)</f>
        <v>100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7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4" t="str">
        <f t="shared" si="6"/>
        <v>0;0;0;0;0;0;0;0;0</v>
      </c>
      <c r="AY84" s="56" t="s">
        <v>1414</v>
      </c>
      <c r="AZ84" s="4">
        <v>6</v>
      </c>
      <c r="BA84" s="4">
        <v>81</v>
      </c>
      <c r="BB84" s="4"/>
      <c r="BC84" s="21">
        <v>0</v>
      </c>
      <c r="BD84" s="22">
        <v>0</v>
      </c>
      <c r="BE84" s="30">
        <v>0.3016393</v>
      </c>
      <c r="BF84" s="22" t="s">
        <v>1175</v>
      </c>
    </row>
    <row r="85" spans="1:58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31.225000000000001</v>
      </c>
      <c r="U85" s="4">
        <v>10</v>
      </c>
      <c r="V85" s="4">
        <v>10</v>
      </c>
      <c r="W85" s="4">
        <v>0</v>
      </c>
      <c r="X85" s="4" t="s">
        <v>2</v>
      </c>
      <c r="Y85" s="4" t="s">
        <v>1055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>
        <f>IF(ISBLANK($Z85),0, LOOKUP($Z85,[1]Skill!$A:$A,[1]Skill!$R:$R)*$AA85/100)+
IF(ISBLANK($AB85),0, LOOKUP($AB85,[1]Skill!$A:$A,[1]Skill!$R:$R)*$AC85/100)+
IF(ISBLANK($AD85),0, LOOKUP($AD85,[1]Skill!$A:$A,[1]Skill!$R:$R)*$AE85/100)+
IF(ISBLANK($AF85),0, LOOKUP($AF85,[1]Skill!$A:$A,[1]Skill!$R:$R)*$AG85/100)</f>
        <v>822.5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7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4" t="str">
        <f t="shared" si="6"/>
        <v>0;0;0;0;0;0;0;0;0</v>
      </c>
      <c r="AY85" s="56" t="s">
        <v>1414</v>
      </c>
      <c r="AZ85" s="4">
        <v>3</v>
      </c>
      <c r="BA85" s="4">
        <v>82</v>
      </c>
      <c r="BB85" s="4"/>
      <c r="BC85" s="21">
        <v>0</v>
      </c>
      <c r="BD85" s="22">
        <v>0</v>
      </c>
      <c r="BE85" s="30">
        <v>0.8180328</v>
      </c>
      <c r="BF85" s="22" t="s">
        <v>1175</v>
      </c>
    </row>
    <row r="86" spans="1:58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-5.29</v>
      </c>
      <c r="U86" s="4">
        <v>10</v>
      </c>
      <c r="V86" s="4">
        <v>15</v>
      </c>
      <c r="W86" s="4">
        <v>0</v>
      </c>
      <c r="X86" s="4" t="s">
        <v>6</v>
      </c>
      <c r="Y86" s="4" t="s">
        <v>1056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>
        <f>IF(ISBLANK($Z86),0, LOOKUP($Z86,[1]Skill!$A:$A,[1]Skill!$R:$R)*$AA86/100)+
IF(ISBLANK($AB86),0, LOOKUP($AB86,[1]Skill!$A:$A,[1]Skill!$R:$R)*$AC86/100)+
IF(ISBLANK($AD86),0, LOOKUP($AD86,[1]Skill!$A:$A,[1]Skill!$R:$R)*$AE86/100)+
IF(ISBLANK($AF86),0, LOOKUP($AF86,[1]Skill!$A:$A,[1]Skill!$R:$R)*$AG86/100)</f>
        <v>271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7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4" t="str">
        <f t="shared" si="6"/>
        <v>0;0;0;0;0;0;0;0;0</v>
      </c>
      <c r="AY86" s="56" t="s">
        <v>1414</v>
      </c>
      <c r="AZ86" s="4">
        <v>6</v>
      </c>
      <c r="BA86" s="4">
        <v>83</v>
      </c>
      <c r="BB86" s="4"/>
      <c r="BC86" s="21">
        <v>0</v>
      </c>
      <c r="BD86" s="22">
        <v>0</v>
      </c>
      <c r="BE86" s="30">
        <v>0.28360659999999999</v>
      </c>
      <c r="BF86" s="22" t="s">
        <v>1175</v>
      </c>
    </row>
    <row r="87" spans="1:58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>
        <v>0</v>
      </c>
      <c r="X87" s="4" t="s">
        <v>86</v>
      </c>
      <c r="Y87" s="4" t="s">
        <v>1398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>
        <f>IF(ISBLANK($Z87),0, LOOKUP($Z87,[1]Skill!$A:$A,[1]Skill!$R:$R)*$AA87/100)+
IF(ISBLANK($AB87),0, LOOKUP($AB87,[1]Skill!$A:$A,[1]Skill!$R:$R)*$AC87/100)+
IF(ISBLANK($AD87),0, LOOKUP($AD87,[1]Skill!$A:$A,[1]Skill!$R:$R)*$AE87/100)+
IF(ISBLANK($AF87),0, LOOKUP($AF87,[1]Skill!$A:$A,[1]Skill!$R:$R)*$AG87/100)</f>
        <v>180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7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4" t="str">
        <f t="shared" si="6"/>
        <v>0;0;0;0;0;0;0;0;0</v>
      </c>
      <c r="AY87" s="56" t="s">
        <v>1414</v>
      </c>
      <c r="AZ87" s="4">
        <v>6</v>
      </c>
      <c r="BA87" s="4">
        <v>84</v>
      </c>
      <c r="BB87" s="4"/>
      <c r="BC87" s="21">
        <v>0</v>
      </c>
      <c r="BD87" s="22">
        <v>0</v>
      </c>
      <c r="BE87" s="30">
        <v>0.50819669999999995</v>
      </c>
      <c r="BF87" s="22" t="s">
        <v>1175</v>
      </c>
    </row>
    <row r="88" spans="1:58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27.675000000000001</v>
      </c>
      <c r="U88" s="4">
        <v>30</v>
      </c>
      <c r="V88" s="4">
        <v>15</v>
      </c>
      <c r="W88" s="4">
        <v>0</v>
      </c>
      <c r="X88" s="4" t="s">
        <v>0</v>
      </c>
      <c r="Y88" s="4" t="s">
        <v>1344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>
        <f>IF(ISBLANK($Z88),0, LOOKUP($Z88,[1]Skill!$A:$A,[1]Skill!$R:$R)*$AA88/100)+
IF(ISBLANK($AB88),0, LOOKUP($AB88,[1]Skill!$A:$A,[1]Skill!$R:$R)*$AC88/100)+
IF(ISBLANK($AD88),0, LOOKUP($AD88,[1]Skill!$A:$A,[1]Skill!$R:$R)*$AE88/100)+
IF(ISBLANK($AF88),0, LOOKUP($AF88,[1]Skill!$A:$A,[1]Skill!$R:$R)*$AG88/100)</f>
        <v>467.5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7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4" t="str">
        <f t="shared" si="6"/>
        <v>0;0;0;0;0;0;0;0;0</v>
      </c>
      <c r="AY88" s="56" t="s">
        <v>1414</v>
      </c>
      <c r="AZ88" s="4">
        <v>6</v>
      </c>
      <c r="BA88" s="4">
        <v>85</v>
      </c>
      <c r="BB88" s="4"/>
      <c r="BC88" s="21">
        <v>0</v>
      </c>
      <c r="BD88" s="22">
        <v>0</v>
      </c>
      <c r="BE88" s="30">
        <v>0.33770489999999997</v>
      </c>
      <c r="BF88" s="22" t="s">
        <v>1175</v>
      </c>
    </row>
    <row r="89" spans="1:58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f t="shared" si="4"/>
        <v>5</v>
      </c>
      <c r="I89" s="4">
        <v>1</v>
      </c>
      <c r="J89" s="4">
        <v>9</v>
      </c>
      <c r="K89" s="4">
        <v>18</v>
      </c>
      <c r="L89" s="4">
        <v>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31.200000000000003</v>
      </c>
      <c r="U89" s="4">
        <v>10</v>
      </c>
      <c r="V89" s="4">
        <v>15</v>
      </c>
      <c r="W89" s="4">
        <v>0</v>
      </c>
      <c r="X89" s="4" t="s">
        <v>105</v>
      </c>
      <c r="Y89" s="4" t="s">
        <v>1345</v>
      </c>
      <c r="Z89" s="43">
        <v>55000115</v>
      </c>
      <c r="AA89" s="21">
        <v>25</v>
      </c>
      <c r="AB89" s="21">
        <v>55000116</v>
      </c>
      <c r="AC89" s="21">
        <v>40</v>
      </c>
      <c r="AD89" s="21"/>
      <c r="AE89" s="21"/>
      <c r="AF89" s="21"/>
      <c r="AG89" s="21"/>
      <c r="AH89" s="21">
        <f>IF(ISBLANK($Z89),0, LOOKUP($Z89,[1]Skill!$A:$A,[1]Skill!$R:$R)*$AA89/100)+
IF(ISBLANK($AB89),0, LOOKUP($AB89,[1]Skill!$A:$A,[1]Skill!$R:$R)*$AC89/100)+
IF(ISBLANK($AD89),0, LOOKUP($AD89,[1]Skill!$A:$A,[1]Skill!$R:$R)*$AE89/100)+
IF(ISBLANK($AF89),0, LOOKUP($AF89,[1]Skill!$A:$A,[1]Skill!$R:$R)*$AG89/100)</f>
        <v>620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7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4" t="str">
        <f t="shared" si="6"/>
        <v>0;0;0;0;0;0;0;0;0</v>
      </c>
      <c r="AY89" s="56" t="s">
        <v>1414</v>
      </c>
      <c r="AZ89" s="4">
        <v>6</v>
      </c>
      <c r="BA89" s="4">
        <v>86</v>
      </c>
      <c r="BB89" s="4"/>
      <c r="BC89" s="21">
        <v>0</v>
      </c>
      <c r="BD89" s="22">
        <v>0</v>
      </c>
      <c r="BE89" s="30">
        <v>0.32131150000000003</v>
      </c>
      <c r="BF89" s="22" t="s">
        <v>1175</v>
      </c>
    </row>
    <row r="90" spans="1:58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-6.2</v>
      </c>
      <c r="U90" s="4">
        <v>10</v>
      </c>
      <c r="V90" s="4">
        <v>20</v>
      </c>
      <c r="W90" s="4">
        <v>0</v>
      </c>
      <c r="X90" s="4" t="s">
        <v>107</v>
      </c>
      <c r="Y90" s="4" t="s">
        <v>1057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>
        <f>IF(ISBLANK($Z90),0, LOOKUP($Z90,[1]Skill!$A:$A,[1]Skill!$R:$R)*$AA90/100)+
IF(ISBLANK($AB90),0, LOOKUP($AB90,[1]Skill!$A:$A,[1]Skill!$R:$R)*$AC90/100)+
IF(ISBLANK($AD90),0, LOOKUP($AD90,[1]Skill!$A:$A,[1]Skill!$R:$R)*$AE90/100)+
IF(ISBLANK($AF90),0, LOOKUP($AF90,[1]Skill!$A:$A,[1]Skill!$R:$R)*$AG90/100)</f>
        <v>180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7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4" t="str">
        <f t="shared" si="6"/>
        <v>0;0;0;0;0;0;0;0;0</v>
      </c>
      <c r="AY90" s="56" t="s">
        <v>1414</v>
      </c>
      <c r="AZ90" s="4">
        <v>6</v>
      </c>
      <c r="BA90" s="4">
        <v>87</v>
      </c>
      <c r="BB90" s="4"/>
      <c r="BC90" s="21">
        <v>0</v>
      </c>
      <c r="BD90" s="22">
        <v>0</v>
      </c>
      <c r="BE90" s="30">
        <v>0.67213109999999998</v>
      </c>
      <c r="BF90" s="22" t="s">
        <v>1175</v>
      </c>
    </row>
    <row r="91" spans="1:58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0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-9.9499999999999993</v>
      </c>
      <c r="U91" s="4">
        <v>10</v>
      </c>
      <c r="V91" s="4">
        <v>15</v>
      </c>
      <c r="W91" s="4">
        <v>0</v>
      </c>
      <c r="X91" s="4" t="s">
        <v>105</v>
      </c>
      <c r="Y91" s="4" t="s">
        <v>1346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>
        <f>IF(ISBLANK($Z91),0, LOOKUP($Z91,[1]Skill!$A:$A,[1]Skill!$R:$R)*$AA91/100)+
IF(ISBLANK($AB91),0, LOOKUP($AB91,[1]Skill!$A:$A,[1]Skill!$R:$R)*$AC91/100)+
IF(ISBLANK($AD91),0, LOOKUP($AD91,[1]Skill!$A:$A,[1]Skill!$R:$R)*$AE91/100)+
IF(ISBLANK($AF91),0, LOOKUP($AF91,[1]Skill!$A:$A,[1]Skill!$R:$R)*$AG91/100)</f>
        <v>305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7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4" t="str">
        <f t="shared" si="6"/>
        <v>0;0;0;0;0;0;0;0;0</v>
      </c>
      <c r="AY91" s="56" t="s">
        <v>1414</v>
      </c>
      <c r="AZ91" s="4">
        <v>6</v>
      </c>
      <c r="BA91" s="4">
        <v>88</v>
      </c>
      <c r="BB91" s="4"/>
      <c r="BC91" s="21">
        <v>0</v>
      </c>
      <c r="BD91" s="22">
        <v>0</v>
      </c>
      <c r="BE91" s="30">
        <v>0.5</v>
      </c>
      <c r="BF91" s="22" t="s">
        <v>1175</v>
      </c>
    </row>
    <row r="92" spans="1:58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10.719999999999999</v>
      </c>
      <c r="U92" s="4">
        <v>10</v>
      </c>
      <c r="V92" s="4">
        <v>20</v>
      </c>
      <c r="W92" s="4">
        <v>0</v>
      </c>
      <c r="X92" s="4" t="s">
        <v>16</v>
      </c>
      <c r="Y92" s="4" t="s">
        <v>1058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>
        <f>IF(ISBLANK($Z92),0, LOOKUP($Z92,[1]Skill!$A:$A,[1]Skill!$R:$R)*$AA92/100)+
IF(ISBLANK($AB92),0, LOOKUP($AB92,[1]Skill!$A:$A,[1]Skill!$R:$R)*$AC92/100)+
IF(ISBLANK($AD92),0, LOOKUP($AD92,[1]Skill!$A:$A,[1]Skill!$R:$R)*$AE92/100)+
IF(ISBLANK($AF92),0, LOOKUP($AF92,[1]Skill!$A:$A,[1]Skill!$R:$R)*$AG92/100)</f>
        <v>372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7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4" t="str">
        <f t="shared" si="6"/>
        <v>0;0;0;0;0;0;0;0;0</v>
      </c>
      <c r="AY92" s="56" t="s">
        <v>1414</v>
      </c>
      <c r="AZ92" s="4">
        <v>6</v>
      </c>
      <c r="BA92" s="4">
        <v>89</v>
      </c>
      <c r="BB92" s="4"/>
      <c r="BC92" s="21">
        <v>0</v>
      </c>
      <c r="BD92" s="22">
        <v>0</v>
      </c>
      <c r="BE92" s="30">
        <v>0.47868850000000002</v>
      </c>
      <c r="BF92" s="22" t="s">
        <v>1175</v>
      </c>
    </row>
    <row r="93" spans="1:58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>
        <v>0</v>
      </c>
      <c r="X93" s="4" t="s">
        <v>111</v>
      </c>
      <c r="Y93" s="4" t="s">
        <v>1292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>
        <f>IF(ISBLANK($Z93),0, LOOKUP($Z93,[1]Skill!$A:$A,[1]Skill!$R:$R)*$AA93/100)+
IF(ISBLANK($AB93),0, LOOKUP($AB93,[1]Skill!$A:$A,[1]Skill!$R:$R)*$AC93/100)+
IF(ISBLANK($AD93),0, LOOKUP($AD93,[1]Skill!$A:$A,[1]Skill!$R:$R)*$AE93/100)+
IF(ISBLANK($AF93),0, LOOKUP($AF93,[1]Skill!$A:$A,[1]Skill!$R:$R)*$AG93/100)</f>
        <v>200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7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4" t="str">
        <f t="shared" si="6"/>
        <v>0;0;0;0;0;0;0;0;0</v>
      </c>
      <c r="AY93" s="56" t="s">
        <v>1414</v>
      </c>
      <c r="AZ93" s="4">
        <v>6</v>
      </c>
      <c r="BA93" s="4">
        <v>90</v>
      </c>
      <c r="BB93" s="4"/>
      <c r="BC93" s="21">
        <v>0</v>
      </c>
      <c r="BD93" s="22">
        <v>0</v>
      </c>
      <c r="BE93" s="30">
        <v>0.3327869</v>
      </c>
      <c r="BF93" s="22" t="s">
        <v>1175</v>
      </c>
    </row>
    <row r="94" spans="1:58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45.32</v>
      </c>
      <c r="U94" s="4">
        <v>10</v>
      </c>
      <c r="V94" s="4">
        <v>15</v>
      </c>
      <c r="W94" s="4">
        <v>0</v>
      </c>
      <c r="X94" s="4" t="s">
        <v>78</v>
      </c>
      <c r="Y94" s="4" t="s">
        <v>1314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>
        <f>IF(ISBLANK($Z94),0, LOOKUP($Z94,[1]Skill!$A:$A,[1]Skill!$R:$R)*$AA94/100)+
IF(ISBLANK($AB94),0, LOOKUP($AB94,[1]Skill!$A:$A,[1]Skill!$R:$R)*$AC94/100)+
IF(ISBLANK($AD94),0, LOOKUP($AD94,[1]Skill!$A:$A,[1]Skill!$R:$R)*$AE94/100)+
IF(ISBLANK($AF94),0, LOOKUP($AF94,[1]Skill!$A:$A,[1]Skill!$R:$R)*$AG94/100)</f>
        <v>632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7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4" t="str">
        <f t="shared" si="6"/>
        <v>0;0;0;0;0;0;0;0;0</v>
      </c>
      <c r="AY94" s="56" t="s">
        <v>1414</v>
      </c>
      <c r="AZ94" s="4">
        <v>5</v>
      </c>
      <c r="BA94" s="4">
        <v>91</v>
      </c>
      <c r="BB94" s="4"/>
      <c r="BC94" s="21">
        <v>0</v>
      </c>
      <c r="BD94" s="22">
        <v>0</v>
      </c>
      <c r="BE94" s="30">
        <v>0.84262289999999995</v>
      </c>
      <c r="BF94" s="22" t="s">
        <v>1175</v>
      </c>
    </row>
    <row r="95" spans="1:58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4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>
        <v>0</v>
      </c>
      <c r="X95" s="4" t="s">
        <v>107</v>
      </c>
      <c r="Y95" s="4" t="s">
        <v>1388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>
        <f>IF(ISBLANK($Z95),0, LOOKUP($Z95,[1]Skill!$A:$A,[1]Skill!$R:$R)*$AA95/100)+
IF(ISBLANK($AB95),0, LOOKUP($AB95,[1]Skill!$A:$A,[1]Skill!$R:$R)*$AC95/100)+
IF(ISBLANK($AD95),0, LOOKUP($AD95,[1]Skill!$A:$A,[1]Skill!$R:$R)*$AE95/100)+
IF(ISBLANK($AF95),0, LOOKUP($AF95,[1]Skill!$A:$A,[1]Skill!$R:$R)*$AG95/100)</f>
        <v>430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7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4" t="str">
        <f t="shared" si="6"/>
        <v>0;0;0;0;0;0;0;0;0</v>
      </c>
      <c r="AY95" s="56" t="s">
        <v>1414</v>
      </c>
      <c r="AZ95" s="4">
        <v>6</v>
      </c>
      <c r="BA95" s="4">
        <v>92</v>
      </c>
      <c r="BB95" s="4"/>
      <c r="BC95" s="21">
        <v>0</v>
      </c>
      <c r="BD95" s="22">
        <v>0</v>
      </c>
      <c r="BE95" s="30">
        <v>0.48688520000000002</v>
      </c>
      <c r="BF95" s="22" t="s">
        <v>1175</v>
      </c>
    </row>
    <row r="96" spans="1:58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-3.87</v>
      </c>
      <c r="U96" s="4">
        <v>10</v>
      </c>
      <c r="V96" s="4">
        <v>0</v>
      </c>
      <c r="W96" s="4">
        <v>0</v>
      </c>
      <c r="X96" s="4" t="s">
        <v>2</v>
      </c>
      <c r="Y96" s="4" t="s">
        <v>1299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>
        <f>IF(ISBLANK($Z96),0, LOOKUP($Z96,[1]Skill!$A:$A,[1]Skill!$R:$R)*$AA96/100)+
IF(ISBLANK($AB96),0, LOOKUP($AB96,[1]Skill!$A:$A,[1]Skill!$R:$R)*$AC96/100)+
IF(ISBLANK($AD96),0, LOOKUP($AD96,[1]Skill!$A:$A,[1]Skill!$R:$R)*$AE96/100)+
IF(ISBLANK($AF96),0, LOOKUP($AF96,[1]Skill!$A:$A,[1]Skill!$R:$R)*$AG96/100)</f>
        <v>413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7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4" t="str">
        <f t="shared" si="6"/>
        <v>0;0;0;0;0;0;0;0;0</v>
      </c>
      <c r="AY96" s="56" t="s">
        <v>1414</v>
      </c>
      <c r="AZ96" s="4">
        <v>6</v>
      </c>
      <c r="BA96" s="4">
        <v>93</v>
      </c>
      <c r="BB96" s="4"/>
      <c r="BC96" s="21">
        <v>0</v>
      </c>
      <c r="BD96" s="22">
        <v>0</v>
      </c>
      <c r="BE96" s="30">
        <v>0.66557379999999999</v>
      </c>
      <c r="BF96" s="22" t="s">
        <v>1175</v>
      </c>
    </row>
    <row r="97" spans="1:58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52.84</v>
      </c>
      <c r="U97" s="4">
        <v>10</v>
      </c>
      <c r="V97" s="4">
        <v>10</v>
      </c>
      <c r="W97" s="4">
        <v>0</v>
      </c>
      <c r="X97" s="4" t="s">
        <v>22</v>
      </c>
      <c r="Y97" s="4" t="s">
        <v>1375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>
        <f>IF(ISBLANK($Z97),0, LOOKUP($Z97,[1]Skill!$A:$A,[1]Skill!$R:$R)*$AA97/100)+
IF(ISBLANK($AB97),0, LOOKUP($AB97,[1]Skill!$A:$A,[1]Skill!$R:$R)*$AC97/100)+
IF(ISBLANK($AD97),0, LOOKUP($AD97,[1]Skill!$A:$A,[1]Skill!$R:$R)*$AE97/100)+
IF(ISBLANK($AF97),0, LOOKUP($AF97,[1]Skill!$A:$A,[1]Skill!$R:$R)*$AG97/100)</f>
        <v>884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7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4" t="str">
        <f t="shared" si="6"/>
        <v>0;0;0;0;0;0;0;0;0</v>
      </c>
      <c r="AY97" s="56" t="s">
        <v>1414</v>
      </c>
      <c r="AZ97" s="4">
        <v>3</v>
      </c>
      <c r="BA97" s="4">
        <v>94</v>
      </c>
      <c r="BB97" s="4"/>
      <c r="BC97" s="21">
        <v>0</v>
      </c>
      <c r="BD97" s="22">
        <v>0</v>
      </c>
      <c r="BE97" s="30">
        <v>0.93114750000000002</v>
      </c>
      <c r="BF97" s="22" t="s">
        <v>1175</v>
      </c>
    </row>
    <row r="98" spans="1:58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12.9</v>
      </c>
      <c r="U98" s="4">
        <v>10</v>
      </c>
      <c r="V98" s="4">
        <v>0</v>
      </c>
      <c r="W98" s="4">
        <v>0</v>
      </c>
      <c r="X98" s="4" t="s">
        <v>94</v>
      </c>
      <c r="Y98" s="4" t="s">
        <v>1348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>
        <f>IF(ISBLANK($Z98),0, LOOKUP($Z98,[1]Skill!$A:$A,[1]Skill!$R:$R)*$AA98/100)+
IF(ISBLANK($AB98),0, LOOKUP($AB98,[1]Skill!$A:$A,[1]Skill!$R:$R)*$AC98/100)+
IF(ISBLANK($AD98),0, LOOKUP($AD98,[1]Skill!$A:$A,[1]Skill!$R:$R)*$AE98/100)+
IF(ISBLANK($AF98),0, LOOKUP($AF98,[1]Skill!$A:$A,[1]Skill!$R:$R)*$AG98/100)</f>
        <v>90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7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4" t="str">
        <f t="shared" si="6"/>
        <v>0;0;0;0;0;0;0;0;0</v>
      </c>
      <c r="AY98" s="56" t="s">
        <v>1414</v>
      </c>
      <c r="AZ98" s="4">
        <v>6</v>
      </c>
      <c r="BA98" s="4">
        <v>95</v>
      </c>
      <c r="BB98" s="4"/>
      <c r="BC98" s="21">
        <v>0</v>
      </c>
      <c r="BD98" s="22">
        <v>0</v>
      </c>
      <c r="BE98" s="30">
        <v>0.51803279999999996</v>
      </c>
      <c r="BF98" s="22" t="s">
        <v>1175</v>
      </c>
    </row>
    <row r="99" spans="1:58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12.32</v>
      </c>
      <c r="U99" s="4">
        <v>50</v>
      </c>
      <c r="V99" s="4">
        <v>0</v>
      </c>
      <c r="W99" s="4">
        <v>0</v>
      </c>
      <c r="X99" s="4" t="s">
        <v>1164</v>
      </c>
      <c r="Y99" s="4" t="s">
        <v>1186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>
        <f>IF(ISBLANK($Z99),0, LOOKUP($Z99,[1]Skill!$A:$A,[1]Skill!$R:$R)*$AA99/100)+
IF(ISBLANK($AB99),0, LOOKUP($AB99,[1]Skill!$A:$A,[1]Skill!$R:$R)*$AC99/100)+
IF(ISBLANK($AD99),0, LOOKUP($AD99,[1]Skill!$A:$A,[1]Skill!$R:$R)*$AE99/100)+
IF(ISBLANK($AF99),0, LOOKUP($AF99,[1]Skill!$A:$A,[1]Skill!$R:$R)*$AG99/100)</f>
        <v>232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7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4" t="str">
        <f t="shared" si="6"/>
        <v>0;0;0;0;0;0;0;0;0</v>
      </c>
      <c r="AY99" s="56" t="s">
        <v>1414</v>
      </c>
      <c r="AZ99" s="4">
        <v>6</v>
      </c>
      <c r="BA99" s="4">
        <v>96</v>
      </c>
      <c r="BB99" s="4"/>
      <c r="BC99" s="21">
        <v>0</v>
      </c>
      <c r="BD99" s="22">
        <v>0</v>
      </c>
      <c r="BE99" s="30">
        <v>0.36393439999999999</v>
      </c>
      <c r="BF99" s="22" t="s">
        <v>1175</v>
      </c>
    </row>
    <row r="100" spans="1:58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37.46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1322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>
        <f>IF(ISBLANK($Z100),0, LOOKUP($Z100,[1]Skill!$A:$A,[1]Skill!$R:$R)*$AA100/100)+
IF(ISBLANK($AB100),0, LOOKUP($AB100,[1]Skill!$A:$A,[1]Skill!$R:$R)*$AC100/100)+
IF(ISBLANK($AD100),0, LOOKUP($AD100,[1]Skill!$A:$A,[1]Skill!$R:$R)*$AE100/100)+
IF(ISBLANK($AF100),0, LOOKUP($AF100,[1]Skill!$A:$A,[1]Skill!$R:$R)*$AG100/100)</f>
        <v>846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7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4" t="str">
        <f t="shared" si="6"/>
        <v>0;0;0;0;0;0;0;0;0</v>
      </c>
      <c r="AY100" s="56" t="s">
        <v>1414</v>
      </c>
      <c r="AZ100" s="4">
        <v>5</v>
      </c>
      <c r="BA100" s="4">
        <v>97</v>
      </c>
      <c r="BB100" s="4" t="s">
        <v>80</v>
      </c>
      <c r="BC100" s="21">
        <v>0</v>
      </c>
      <c r="BD100" s="22">
        <v>0</v>
      </c>
      <c r="BE100" s="30">
        <v>0.94918029999999998</v>
      </c>
      <c r="BF100" s="22" t="s">
        <v>1175</v>
      </c>
    </row>
    <row r="101" spans="1:58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19.8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1187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>
        <f>IF(ISBLANK($Z101),0, LOOKUP($Z101,[1]Skill!$A:$A,[1]Skill!$R:$R)*$AA101/100)+
IF(ISBLANK($AB101),0, LOOKUP($AB101,[1]Skill!$A:$A,[1]Skill!$R:$R)*$AC101/100)+
IF(ISBLANK($AD101),0, LOOKUP($AD101,[1]Skill!$A:$A,[1]Skill!$R:$R)*$AE101/100)+
IF(ISBLANK($AF101),0, LOOKUP($AF101,[1]Skill!$A:$A,[1]Skill!$R:$R)*$AG101/100)</f>
        <v>680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7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4" t="str">
        <f t="shared" si="6"/>
        <v>0;0;0;0;0;0;0;0;0</v>
      </c>
      <c r="AY101" s="56" t="s">
        <v>1414</v>
      </c>
      <c r="AZ101" s="4">
        <v>6</v>
      </c>
      <c r="BA101" s="4">
        <v>98</v>
      </c>
      <c r="BB101" s="4"/>
      <c r="BC101" s="21">
        <v>0</v>
      </c>
      <c r="BD101" s="22">
        <v>0</v>
      </c>
      <c r="BE101" s="30">
        <v>0.60327869999999995</v>
      </c>
      <c r="BF101" s="22" t="s">
        <v>1175</v>
      </c>
    </row>
    <row r="102" spans="1:58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f t="shared" si="4"/>
        <v>3</v>
      </c>
      <c r="I102" s="4">
        <v>5</v>
      </c>
      <c r="J102" s="4">
        <v>-5</v>
      </c>
      <c r="K102" s="4">
        <v>5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4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1059</v>
      </c>
      <c r="Z102" s="43">
        <v>55000127</v>
      </c>
      <c r="AA102" s="21">
        <v>100</v>
      </c>
      <c r="AB102" s="21">
        <v>55000128</v>
      </c>
      <c r="AC102" s="21">
        <v>100</v>
      </c>
      <c r="AD102" s="21">
        <v>55000168</v>
      </c>
      <c r="AE102" s="21">
        <v>100</v>
      </c>
      <c r="AF102" s="21"/>
      <c r="AG102" s="21"/>
      <c r="AH102" s="21">
        <f>IF(ISBLANK($Z102),0, LOOKUP($Z102,[1]Skill!$A:$A,[1]Skill!$R:$R)*$AA102/100)+
IF(ISBLANK($AB102),0, LOOKUP($AB102,[1]Skill!$A:$A,[1]Skill!$R:$R)*$AC102/100)+
IF(ISBLANK($AD102),0, LOOKUP($AD102,[1]Skill!$A:$A,[1]Skill!$R:$R)*$AE102/100)+
IF(ISBLANK($AF102),0, LOOKUP($AF102,[1]Skill!$A:$A,[1]Skill!$R:$R)*$AG102/100)</f>
        <v>400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7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4" t="str">
        <f t="shared" si="6"/>
        <v>0;0;0;0;0;0;0;0;0</v>
      </c>
      <c r="AY102" s="56" t="s">
        <v>1414</v>
      </c>
      <c r="AZ102" s="4">
        <v>4</v>
      </c>
      <c r="BA102" s="4">
        <v>99</v>
      </c>
      <c r="BB102" s="4"/>
      <c r="BC102" s="21">
        <v>0</v>
      </c>
      <c r="BD102" s="22">
        <v>0</v>
      </c>
      <c r="BE102" s="30">
        <v>0.75737699999999997</v>
      </c>
      <c r="BF102" s="22" t="s">
        <v>1175</v>
      </c>
    </row>
    <row r="103" spans="1:58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1188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>
        <f>IF(ISBLANK($Z103),0, LOOKUP($Z103,[1]Skill!$A:$A,[1]Skill!$R:$R)*$AA103/100)+
IF(ISBLANK($AB103),0, LOOKUP($AB103,[1]Skill!$A:$A,[1]Skill!$R:$R)*$AC103/100)+
IF(ISBLANK($AD103),0, LOOKUP($AD103,[1]Skill!$A:$A,[1]Skill!$R:$R)*$AE103/100)+
IF(ISBLANK($AF103),0, LOOKUP($AF103,[1]Skill!$A:$A,[1]Skill!$R:$R)*$AG103/100)</f>
        <v>300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7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4" t="str">
        <f t="shared" si="6"/>
        <v>0;0;0;0;0;0;0;0;0</v>
      </c>
      <c r="AY103" s="56" t="s">
        <v>1414</v>
      </c>
      <c r="AZ103" s="4">
        <v>6</v>
      </c>
      <c r="BA103" s="4">
        <v>100</v>
      </c>
      <c r="BB103" s="4"/>
      <c r="BC103" s="21">
        <v>0</v>
      </c>
      <c r="BD103" s="22">
        <v>0</v>
      </c>
      <c r="BE103" s="30">
        <v>0.1032787</v>
      </c>
      <c r="BF103" s="22" t="s">
        <v>1175</v>
      </c>
    </row>
    <row r="104" spans="1:58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>
        <v>0</v>
      </c>
      <c r="X104" s="4" t="s">
        <v>4</v>
      </c>
      <c r="Y104" s="4" t="s">
        <v>1205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>
        <f>IF(ISBLANK($Z104),0, LOOKUP($Z104,[1]Skill!$A:$A,[1]Skill!$R:$R)*$AA104/100)+
IF(ISBLANK($AB104),0, LOOKUP($AB104,[1]Skill!$A:$A,[1]Skill!$R:$R)*$AC104/100)+
IF(ISBLANK($AD104),0, LOOKUP($AD104,[1]Skill!$A:$A,[1]Skill!$R:$R)*$AE104/100)+
IF(ISBLANK($AF104),0, LOOKUP($AF104,[1]Skill!$A:$A,[1]Skill!$R:$R)*$AG104/100)</f>
        <v>135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7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4" t="str">
        <f t="shared" si="6"/>
        <v>0;0;0;0;0;0;0;0;0</v>
      </c>
      <c r="AY104" s="56" t="s">
        <v>1414</v>
      </c>
      <c r="AZ104" s="4">
        <v>6</v>
      </c>
      <c r="BA104" s="4">
        <v>101</v>
      </c>
      <c r="BB104" s="4"/>
      <c r="BC104" s="21">
        <v>0</v>
      </c>
      <c r="BD104" s="22">
        <v>0</v>
      </c>
      <c r="BE104" s="30">
        <v>0.42622949999999998</v>
      </c>
      <c r="BF104" s="22" t="s">
        <v>1175</v>
      </c>
    </row>
    <row r="105" spans="1:58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1060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>
        <f>IF(ISBLANK($Z105),0, LOOKUP($Z105,[1]Skill!$A:$A,[1]Skill!$R:$R)*$AA105/100)+
IF(ISBLANK($AB105),0, LOOKUP($AB105,[1]Skill!$A:$A,[1]Skill!$R:$R)*$AC105/100)+
IF(ISBLANK($AD105),0, LOOKUP($AD105,[1]Skill!$A:$A,[1]Skill!$R:$R)*$AE105/100)+
IF(ISBLANK($AF105),0, LOOKUP($AF105,[1]Skill!$A:$A,[1]Skill!$R:$R)*$AG105/100)</f>
        <v>600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7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4" t="str">
        <f t="shared" si="6"/>
        <v>0;0;0;0;0;0;0;0;0</v>
      </c>
      <c r="AY105" s="56" t="s">
        <v>1414</v>
      </c>
      <c r="AZ105" s="4">
        <v>6</v>
      </c>
      <c r="BA105" s="4">
        <v>102</v>
      </c>
      <c r="BB105" s="4"/>
      <c r="BC105" s="21">
        <v>0</v>
      </c>
      <c r="BD105" s="22">
        <v>0</v>
      </c>
      <c r="BE105" s="30">
        <v>0.2098361</v>
      </c>
      <c r="BF105" s="22" t="s">
        <v>1175</v>
      </c>
    </row>
    <row r="106" spans="1:58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>
        <v>0</v>
      </c>
      <c r="X106" s="4" t="s">
        <v>9</v>
      </c>
      <c r="Y106" s="4" t="s">
        <v>1308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IF(ISBLANK($Z106),0, LOOKUP($Z106,[1]Skill!$A:$A,[1]Skill!$R:$R)*$AA106/100)+
IF(ISBLANK($AB106),0, LOOKUP($AB106,[1]Skill!$A:$A,[1]Skill!$R:$R)*$AC106/100)+
IF(ISBLANK($AD106),0, LOOKUP($AD106,[1]Skill!$A:$A,[1]Skill!$R:$R)*$AE106/100)+
IF(ISBLANK($AF106),0, LOOKUP($AF106,[1]Skill!$A:$A,[1]Skill!$R:$R)*$AG106/100)</f>
        <v>500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7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4" t="str">
        <f t="shared" si="6"/>
        <v>0;0;0;0;0;0;0;0;0</v>
      </c>
      <c r="AY106" s="56" t="s">
        <v>1414</v>
      </c>
      <c r="AZ106" s="4">
        <v>6</v>
      </c>
      <c r="BA106" s="4">
        <v>103</v>
      </c>
      <c r="BB106" s="4"/>
      <c r="BC106" s="21">
        <v>0</v>
      </c>
      <c r="BD106" s="22">
        <v>0</v>
      </c>
      <c r="BE106" s="30">
        <v>4.262295E-2</v>
      </c>
      <c r="BF106" s="22" t="s">
        <v>1175</v>
      </c>
    </row>
    <row r="107" spans="1:58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11</v>
      </c>
      <c r="U107" s="4">
        <v>10</v>
      </c>
      <c r="V107" s="4">
        <v>0</v>
      </c>
      <c r="W107" s="4">
        <v>0</v>
      </c>
      <c r="X107" s="4" t="s">
        <v>9</v>
      </c>
      <c r="Y107" s="4" t="s">
        <v>1309</v>
      </c>
      <c r="Z107" s="43">
        <v>55000134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LOOKUP($Z107,[1]Skill!$A:$A,[1]Skill!$R:$R)*$AA107/100)+
IF(ISBLANK($AB107),0, LOOKUP($AB107,[1]Skill!$A:$A,[1]Skill!$R:$R)*$AC107/100)+
IF(ISBLANK($AD107),0, LOOKUP($AD107,[1]Skill!$A:$A,[1]Skill!$R:$R)*$AE107/100)+
IF(ISBLANK($AF107),0, LOOKUP($AF107,[1]Skill!$A:$A,[1]Skill!$R:$R)*$AG107/100)</f>
        <v>500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7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4" t="str">
        <f t="shared" si="6"/>
        <v>0;0;0;0;0;0;0;0;0</v>
      </c>
      <c r="AY107" s="56" t="s">
        <v>1414</v>
      </c>
      <c r="AZ107" s="4">
        <v>6</v>
      </c>
      <c r="BA107" s="4">
        <v>104</v>
      </c>
      <c r="BB107" s="4"/>
      <c r="BC107" s="21">
        <v>0</v>
      </c>
      <c r="BD107" s="22">
        <v>0</v>
      </c>
      <c r="BE107" s="30">
        <v>5.2459020000000002E-2</v>
      </c>
      <c r="BF107" s="22" t="s">
        <v>1175</v>
      </c>
    </row>
    <row r="108" spans="1:58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33.46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1374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>
        <f>IF(ISBLANK($Z108),0, LOOKUP($Z108,[1]Skill!$A:$A,[1]Skill!$R:$R)*$AA108/100)+
IF(ISBLANK($AB108),0, LOOKUP($AB108,[1]Skill!$A:$A,[1]Skill!$R:$R)*$AC108/100)+
IF(ISBLANK($AD108),0, LOOKUP($AD108,[1]Skill!$A:$A,[1]Skill!$R:$R)*$AE108/100)+
IF(ISBLANK($AF108),0, LOOKUP($AF108,[1]Skill!$A:$A,[1]Skill!$R:$R)*$AG108/100)</f>
        <v>546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7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4" t="str">
        <f t="shared" si="6"/>
        <v>0;0;0;0;0;0;0;0;0</v>
      </c>
      <c r="AY108" s="56" t="s">
        <v>1414</v>
      </c>
      <c r="AZ108" s="4">
        <v>4</v>
      </c>
      <c r="BA108" s="4">
        <v>105</v>
      </c>
      <c r="BB108" s="4"/>
      <c r="BC108" s="21">
        <v>0</v>
      </c>
      <c r="BD108" s="22">
        <v>0</v>
      </c>
      <c r="BE108" s="30">
        <v>0.92622950000000004</v>
      </c>
      <c r="BF108" s="22" t="s">
        <v>1175</v>
      </c>
    </row>
    <row r="109" spans="1:58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1347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>
        <f>IF(ISBLANK($Z109),0, LOOKUP($Z109,[1]Skill!$A:$A,[1]Skill!$R:$R)*$AA109/100)+
IF(ISBLANK($AB109),0, LOOKUP($AB109,[1]Skill!$A:$A,[1]Skill!$R:$R)*$AC109/100)+
IF(ISBLANK($AD109),0, LOOKUP($AD109,[1]Skill!$A:$A,[1]Skill!$R:$R)*$AE109/100)+
IF(ISBLANK($AF109),0, LOOKUP($AF109,[1]Skill!$A:$A,[1]Skill!$R:$R)*$AG109/100)</f>
        <v>-500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7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4" t="str">
        <f t="shared" si="6"/>
        <v>0;0;0;0;0;0;0;0;0</v>
      </c>
      <c r="AY109" s="56" t="s">
        <v>1414</v>
      </c>
      <c r="AZ109" s="4">
        <v>6</v>
      </c>
      <c r="BA109" s="4">
        <v>106</v>
      </c>
      <c r="BB109" s="4"/>
      <c r="BC109" s="21">
        <v>0</v>
      </c>
      <c r="BD109" s="22">
        <v>0</v>
      </c>
      <c r="BE109" s="30">
        <v>6.8852460000000004E-2</v>
      </c>
      <c r="BF109" s="22" t="s">
        <v>1175</v>
      </c>
    </row>
    <row r="110" spans="1:58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1349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>
        <f>IF(ISBLANK($Z110),0, LOOKUP($Z110,[1]Skill!$A:$A,[1]Skill!$R:$R)*$AA110/100)+
IF(ISBLANK($AB110),0, LOOKUP($AB110,[1]Skill!$A:$A,[1]Skill!$R:$R)*$AC110/100)+
IF(ISBLANK($AD110),0, LOOKUP($AD110,[1]Skill!$A:$A,[1]Skill!$R:$R)*$AE110/100)+
IF(ISBLANK($AF110),0, LOOKUP($AF110,[1]Skill!$A:$A,[1]Skill!$R:$R)*$AG110/100)</f>
        <v>-140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7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4" t="str">
        <f t="shared" si="6"/>
        <v>0;0;0;0;0;0;0;0;0</v>
      </c>
      <c r="AY110" s="56" t="s">
        <v>1414</v>
      </c>
      <c r="AZ110" s="4">
        <v>6</v>
      </c>
      <c r="BA110" s="4">
        <v>107</v>
      </c>
      <c r="BB110" s="4"/>
      <c r="BC110" s="21">
        <v>0</v>
      </c>
      <c r="BD110" s="22">
        <v>0</v>
      </c>
      <c r="BE110" s="30">
        <v>0.24262300000000001</v>
      </c>
      <c r="BF110" s="22" t="s">
        <v>1175</v>
      </c>
    </row>
    <row r="111" spans="1:58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1356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>
        <f>IF(ISBLANK($Z111),0, LOOKUP($Z111,[1]Skill!$A:$A,[1]Skill!$R:$R)*$AA111/100)+
IF(ISBLANK($AB111),0, LOOKUP($AB111,[1]Skill!$A:$A,[1]Skill!$R:$R)*$AC111/100)+
IF(ISBLANK($AD111),0, LOOKUP($AD111,[1]Skill!$A:$A,[1]Skill!$R:$R)*$AE111/100)+
IF(ISBLANK($AF111),0, LOOKUP($AF111,[1]Skill!$A:$A,[1]Skill!$R:$R)*$AG111/100)</f>
        <v>300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7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4" t="str">
        <f t="shared" si="6"/>
        <v>0;0;0;0;0;0;0;0;0</v>
      </c>
      <c r="AY111" s="56" t="s">
        <v>1414</v>
      </c>
      <c r="AZ111" s="4">
        <v>6</v>
      </c>
      <c r="BA111" s="4">
        <v>108</v>
      </c>
      <c r="BB111" s="4"/>
      <c r="BC111" s="21">
        <v>0</v>
      </c>
      <c r="BD111" s="22">
        <v>0</v>
      </c>
      <c r="BE111" s="30">
        <v>0.28360659999999999</v>
      </c>
      <c r="BF111" s="22" t="s">
        <v>1175</v>
      </c>
    </row>
    <row r="112" spans="1:58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16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1350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>
        <f>IF(ISBLANK($Z112),0, LOOKUP($Z112,[1]Skill!$A:$A,[1]Skill!$R:$R)*$AA112/100)+
IF(ISBLANK($AB112),0, LOOKUP($AB112,[1]Skill!$A:$A,[1]Skill!$R:$R)*$AC112/100)+
IF(ISBLANK($AD112),0, LOOKUP($AD112,[1]Skill!$A:$A,[1]Skill!$R:$R)*$AE112/100)+
IF(ISBLANK($AF112),0, LOOKUP($AF112,[1]Skill!$A:$A,[1]Skill!$R:$R)*$AG112/100)</f>
        <v>1200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7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4" t="str">
        <f t="shared" si="6"/>
        <v>0;0;0;0;0;0;0;0;0</v>
      </c>
      <c r="AY112" s="56" t="s">
        <v>1414</v>
      </c>
      <c r="AZ112" s="4">
        <v>6</v>
      </c>
      <c r="BA112" s="4">
        <v>109</v>
      </c>
      <c r="BB112" s="4"/>
      <c r="BC112" s="21">
        <v>0</v>
      </c>
      <c r="BD112" s="22">
        <v>0</v>
      </c>
      <c r="BE112" s="30">
        <v>0.5</v>
      </c>
      <c r="BF112" s="22" t="s">
        <v>1175</v>
      </c>
    </row>
    <row r="113" spans="1:58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15.66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1189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>
        <f>IF(ISBLANK($Z113),0, LOOKUP($Z113,[1]Skill!$A:$A,[1]Skill!$R:$R)*$AA113/100)+
IF(ISBLANK($AB113),0, LOOKUP($AB113,[1]Skill!$A:$A,[1]Skill!$R:$R)*$AC113/100)+
IF(ISBLANK($AD113),0, LOOKUP($AD113,[1]Skill!$A:$A,[1]Skill!$R:$R)*$AE113/100)+
IF(ISBLANK($AF113),0, LOOKUP($AF113,[1]Skill!$A:$A,[1]Skill!$R:$R)*$AG113/100)</f>
        <v>666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7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4" t="str">
        <f t="shared" si="6"/>
        <v>0;0;0;0;0;0;0;0;0</v>
      </c>
      <c r="AY113" s="56" t="s">
        <v>1414</v>
      </c>
      <c r="AZ113" s="4">
        <v>6</v>
      </c>
      <c r="BA113" s="4">
        <v>110</v>
      </c>
      <c r="BB113" s="4"/>
      <c r="BC113" s="21">
        <v>0</v>
      </c>
      <c r="BD113" s="22">
        <v>0</v>
      </c>
      <c r="BE113" s="30">
        <v>0.51147540000000002</v>
      </c>
      <c r="BF113" s="22" t="s">
        <v>1175</v>
      </c>
    </row>
    <row r="114" spans="1:58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37.46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1323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>
        <f>IF(ISBLANK($Z114),0, LOOKUP($Z114,[1]Skill!$A:$A,[1]Skill!$R:$R)*$AA114/100)+
IF(ISBLANK($AB114),0, LOOKUP($AB114,[1]Skill!$A:$A,[1]Skill!$R:$R)*$AC114/100)+
IF(ISBLANK($AD114),0, LOOKUP($AD114,[1]Skill!$A:$A,[1]Skill!$R:$R)*$AE114/100)+
IF(ISBLANK($AF114),0, LOOKUP($AF114,[1]Skill!$A:$A,[1]Skill!$R:$R)*$AG114/100)</f>
        <v>746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7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4" t="str">
        <f t="shared" si="6"/>
        <v>0;0;0;0;0;0;0;0;0</v>
      </c>
      <c r="AY114" s="56" t="s">
        <v>1414</v>
      </c>
      <c r="AZ114" s="4">
        <v>3</v>
      </c>
      <c r="BA114" s="4">
        <v>111</v>
      </c>
      <c r="BB114" s="4" t="s">
        <v>80</v>
      </c>
      <c r="BC114" s="21">
        <v>0</v>
      </c>
      <c r="BD114" s="22">
        <v>0</v>
      </c>
      <c r="BE114" s="30">
        <v>0.9442623</v>
      </c>
      <c r="BF114" s="22" t="s">
        <v>1175</v>
      </c>
    </row>
    <row r="115" spans="1:58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34.659999999999997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1324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>
        <f>IF(ISBLANK($Z115),0, LOOKUP($Z115,[1]Skill!$A:$A,[1]Skill!$R:$R)*$AA115/100)+
IF(ISBLANK($AB115),0, LOOKUP($AB115,[1]Skill!$A:$A,[1]Skill!$R:$R)*$AC115/100)+
IF(ISBLANK($AD115),0, LOOKUP($AD115,[1]Skill!$A:$A,[1]Skill!$R:$R)*$AE115/100)+
IF(ISBLANK($AF115),0, LOOKUP($AF115,[1]Skill!$A:$A,[1]Skill!$R:$R)*$AG115/100)</f>
        <v>766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7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4" t="str">
        <f t="shared" si="6"/>
        <v>0;0;0;0;0;0;0;0;0</v>
      </c>
      <c r="AY115" s="56" t="s">
        <v>1414</v>
      </c>
      <c r="AZ115" s="4">
        <v>6</v>
      </c>
      <c r="BA115" s="4">
        <v>112</v>
      </c>
      <c r="BB115" s="4" t="s">
        <v>80</v>
      </c>
      <c r="BC115" s="21">
        <v>0</v>
      </c>
      <c r="BD115" s="22">
        <v>0</v>
      </c>
      <c r="BE115" s="30">
        <v>0.94262299999999999</v>
      </c>
      <c r="BF115" s="22" t="s">
        <v>1175</v>
      </c>
    </row>
    <row r="116" spans="1:58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15.46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1325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>
        <f>IF(ISBLANK($Z116),0, LOOKUP($Z116,[1]Skill!$A:$A,[1]Skill!$R:$R)*$AA116/100)+
IF(ISBLANK($AB116),0, LOOKUP($AB116,[1]Skill!$A:$A,[1]Skill!$R:$R)*$AC116/100)+
IF(ISBLANK($AD116),0, LOOKUP($AD116,[1]Skill!$A:$A,[1]Skill!$R:$R)*$AE116/100)+
IF(ISBLANK($AF116),0, LOOKUP($AF116,[1]Skill!$A:$A,[1]Skill!$R:$R)*$AG116/100)</f>
        <v>746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7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4" t="str">
        <f t="shared" si="6"/>
        <v>0;0;0;0;0;0;0;0;0</v>
      </c>
      <c r="AY116" s="56" t="s">
        <v>1414</v>
      </c>
      <c r="AZ116" s="4">
        <v>6</v>
      </c>
      <c r="BA116" s="4">
        <v>113</v>
      </c>
      <c r="BB116" s="4" t="s">
        <v>80</v>
      </c>
      <c r="BC116" s="21">
        <v>0</v>
      </c>
      <c r="BD116" s="22">
        <v>0</v>
      </c>
      <c r="BE116" s="30">
        <v>0.92786880000000005</v>
      </c>
      <c r="BF116" s="22" t="s">
        <v>1175</v>
      </c>
    </row>
    <row r="117" spans="1:58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24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1061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>
        <f>IF(ISBLANK($Z117),0, LOOKUP($Z117,[1]Skill!$A:$A,[1]Skill!$R:$R)*$AA117/100)+
IF(ISBLANK($AB117),0, LOOKUP($AB117,[1]Skill!$A:$A,[1]Skill!$R:$R)*$AC117/100)+
IF(ISBLANK($AD117),0, LOOKUP($AD117,[1]Skill!$A:$A,[1]Skill!$R:$R)*$AE117/100)+
IF(ISBLANK($AF117),0, LOOKUP($AF117,[1]Skill!$A:$A,[1]Skill!$R:$R)*$AG117/100)</f>
        <v>700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7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4" t="str">
        <f t="shared" si="6"/>
        <v>0;0;0;0;0;0;0;0;0</v>
      </c>
      <c r="AY117" s="56" t="s">
        <v>1414</v>
      </c>
      <c r="AZ117" s="4">
        <v>6</v>
      </c>
      <c r="BA117" s="4">
        <v>114</v>
      </c>
      <c r="BB117" s="4"/>
      <c r="BC117" s="21">
        <v>0</v>
      </c>
      <c r="BD117" s="22">
        <v>0</v>
      </c>
      <c r="BE117" s="30">
        <v>0.38196720000000001</v>
      </c>
      <c r="BF117" s="22" t="s">
        <v>1175</v>
      </c>
    </row>
    <row r="118" spans="1:58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33.659999999999997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1326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>
        <f>IF(ISBLANK($Z118),0, LOOKUP($Z118,[1]Skill!$A:$A,[1]Skill!$R:$R)*$AA118/100)+
IF(ISBLANK($AB118),0, LOOKUP($AB118,[1]Skill!$A:$A,[1]Skill!$R:$R)*$AC118/100)+
IF(ISBLANK($AD118),0, LOOKUP($AD118,[1]Skill!$A:$A,[1]Skill!$R:$R)*$AE118/100)+
IF(ISBLANK($AF118),0, LOOKUP($AF118,[1]Skill!$A:$A,[1]Skill!$R:$R)*$AG118/100)</f>
        <v>766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7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4" t="str">
        <f t="shared" si="6"/>
        <v>0;0;0;0;0;0;0;0;0</v>
      </c>
      <c r="AY118" s="56" t="s">
        <v>1414</v>
      </c>
      <c r="AZ118" s="4">
        <v>5</v>
      </c>
      <c r="BA118" s="4">
        <v>115</v>
      </c>
      <c r="BB118" s="4" t="s">
        <v>80</v>
      </c>
      <c r="BC118" s="21">
        <v>0</v>
      </c>
      <c r="BD118" s="22">
        <v>0</v>
      </c>
      <c r="BE118" s="30">
        <v>0.9442623</v>
      </c>
      <c r="BF118" s="22" t="s">
        <v>1175</v>
      </c>
    </row>
    <row r="119" spans="1:58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34.86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1327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>
        <f>IF(ISBLANK($Z119),0, LOOKUP($Z119,[1]Skill!$A:$A,[1]Skill!$R:$R)*$AA119/100)+
IF(ISBLANK($AB119),0, LOOKUP($AB119,[1]Skill!$A:$A,[1]Skill!$R:$R)*$AC119/100)+
IF(ISBLANK($AD119),0, LOOKUP($AD119,[1]Skill!$A:$A,[1]Skill!$R:$R)*$AE119/100)+
IF(ISBLANK($AF119),0, LOOKUP($AF119,[1]Skill!$A:$A,[1]Skill!$R:$R)*$AG119/100)</f>
        <v>786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7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4" t="str">
        <f t="shared" si="6"/>
        <v>0;0;0;0;0;0;0;0;0</v>
      </c>
      <c r="AY119" s="56" t="s">
        <v>1414</v>
      </c>
      <c r="AZ119" s="4">
        <v>6</v>
      </c>
      <c r="BA119" s="4">
        <v>116</v>
      </c>
      <c r="BB119" s="4" t="s">
        <v>80</v>
      </c>
      <c r="BC119" s="21">
        <v>0</v>
      </c>
      <c r="BD119" s="22">
        <v>0</v>
      </c>
      <c r="BE119" s="30">
        <v>0.95901639999999999</v>
      </c>
      <c r="BF119" s="22" t="s">
        <v>1175</v>
      </c>
    </row>
    <row r="120" spans="1:58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22.42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1328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>
        <f>IF(ISBLANK($Z120),0, LOOKUP($Z120,[1]Skill!$A:$A,[1]Skill!$R:$R)*$AA120/100)+
IF(ISBLANK($AB120),0, LOOKUP($AB120,[1]Skill!$A:$A,[1]Skill!$R:$R)*$AC120/100)+
IF(ISBLANK($AD120),0, LOOKUP($AD120,[1]Skill!$A:$A,[1]Skill!$R:$R)*$AE120/100)+
IF(ISBLANK($AF120),0, LOOKUP($AF120,[1]Skill!$A:$A,[1]Skill!$R:$R)*$AG120/100)</f>
        <v>742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7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4" t="str">
        <f t="shared" si="6"/>
        <v>0;0;0;0;0;0;0;0;0</v>
      </c>
      <c r="AY120" s="56" t="s">
        <v>1414</v>
      </c>
      <c r="AZ120" s="4">
        <v>5</v>
      </c>
      <c r="BA120" s="4">
        <v>117</v>
      </c>
      <c r="BB120" s="4" t="s">
        <v>80</v>
      </c>
      <c r="BC120" s="21">
        <v>0</v>
      </c>
      <c r="BD120" s="22">
        <v>0</v>
      </c>
      <c r="BE120" s="30">
        <v>0.92786880000000005</v>
      </c>
      <c r="BF120" s="22" t="s">
        <v>1175</v>
      </c>
    </row>
    <row r="121" spans="1:58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28.125999999999998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1329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>
        <f>IF(ISBLANK($Z121),0, LOOKUP($Z121,[1]Skill!$A:$A,[1]Skill!$R:$R)*$AA121/100)+
IF(ISBLANK($AB121),0, LOOKUP($AB121,[1]Skill!$A:$A,[1]Skill!$R:$R)*$AC121/100)+
IF(ISBLANK($AD121),0, LOOKUP($AD121,[1]Skill!$A:$A,[1]Skill!$R:$R)*$AE121/100)+
IF(ISBLANK($AF121),0, LOOKUP($AF121,[1]Skill!$A:$A,[1]Skill!$R:$R)*$AG121/100)</f>
        <v>812.6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7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4" t="str">
        <f t="shared" si="6"/>
        <v>0;0;0;0;0;0;0;0;0</v>
      </c>
      <c r="AY121" s="56" t="s">
        <v>1414</v>
      </c>
      <c r="AZ121" s="4">
        <v>6</v>
      </c>
      <c r="BA121" s="4">
        <v>118</v>
      </c>
      <c r="BB121" s="4" t="s">
        <v>80</v>
      </c>
      <c r="BC121" s="21">
        <v>0</v>
      </c>
      <c r="BD121" s="22">
        <v>0</v>
      </c>
      <c r="BE121" s="30">
        <v>0.95409829999999995</v>
      </c>
      <c r="BF121" s="22" t="s">
        <v>1175</v>
      </c>
    </row>
    <row r="122" spans="1:58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-0.25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1062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>
        <f>IF(ISBLANK($Z122),0, LOOKUP($Z122,[1]Skill!$A:$A,[1]Skill!$R:$R)*$AA122/100)+
IF(ISBLANK($AB122),0, LOOKUP($AB122,[1]Skill!$A:$A,[1]Skill!$R:$R)*$AC122/100)+
IF(ISBLANK($AD122),0, LOOKUP($AD122,[1]Skill!$A:$A,[1]Skill!$R:$R)*$AE122/100)+
IF(ISBLANK($AF122),0, LOOKUP($AF122,[1]Skill!$A:$A,[1]Skill!$R:$R)*$AG122/100)</f>
        <v>675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7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4" t="str">
        <f t="shared" si="6"/>
        <v>0;0;0;0;0;0;0;0;0</v>
      </c>
      <c r="AY122" s="56" t="s">
        <v>1414</v>
      </c>
      <c r="AZ122" s="4">
        <v>6</v>
      </c>
      <c r="BA122" s="4">
        <v>119</v>
      </c>
      <c r="BB122" s="4"/>
      <c r="BC122" s="21">
        <v>0</v>
      </c>
      <c r="BD122" s="22">
        <v>0</v>
      </c>
      <c r="BE122" s="30">
        <v>0.24426229999999999</v>
      </c>
      <c r="BF122" s="22" t="s">
        <v>1175</v>
      </c>
    </row>
    <row r="123" spans="1:58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4"/>
        <v>4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6.5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1063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>
        <f>IF(ISBLANK($Z123),0, LOOKUP($Z123,[1]Skill!$A:$A,[1]Skill!$R:$R)*$AA123/100)+
IF(ISBLANK($AB123),0, LOOKUP($AB123,[1]Skill!$A:$A,[1]Skill!$R:$R)*$AC123/100)+
IF(ISBLANK($AD123),0, LOOKUP($AD123,[1]Skill!$A:$A,[1]Skill!$R:$R)*$AE123/100)+
IF(ISBLANK($AF123),0, LOOKUP($AF123,[1]Skill!$A:$A,[1]Skill!$R:$R)*$AG123/100)</f>
        <v>1350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7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4" t="str">
        <f t="shared" si="6"/>
        <v>0;0;0;0;0;0;0;0;0</v>
      </c>
      <c r="AY123" s="56" t="s">
        <v>1414</v>
      </c>
      <c r="AZ123" s="4">
        <v>6</v>
      </c>
      <c r="BA123" s="4">
        <v>120</v>
      </c>
      <c r="BB123" s="4"/>
      <c r="BC123" s="21">
        <v>0</v>
      </c>
      <c r="BD123" s="22">
        <v>0</v>
      </c>
      <c r="BE123" s="30">
        <v>0.27213110000000001</v>
      </c>
      <c r="BF123" s="22" t="s">
        <v>1175</v>
      </c>
    </row>
    <row r="124" spans="1:58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12.1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1064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>
        <f>IF(ISBLANK($Z124),0, LOOKUP($Z124,[1]Skill!$A:$A,[1]Skill!$R:$R)*$AA124/100)+
IF(ISBLANK($AB124),0, LOOKUP($AB124,[1]Skill!$A:$A,[1]Skill!$R:$R)*$AC124/100)+
IF(ISBLANK($AD124),0, LOOKUP($AD124,[1]Skill!$A:$A,[1]Skill!$R:$R)*$AE124/100)+
IF(ISBLANK($AF124),0, LOOKUP($AF124,[1]Skill!$A:$A,[1]Skill!$R:$R)*$AG124/100)</f>
        <v>710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7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4" t="str">
        <f t="shared" si="6"/>
        <v>0;0;0;0;0;0;0;0;0</v>
      </c>
      <c r="AY124" s="56" t="s">
        <v>1414</v>
      </c>
      <c r="AZ124" s="4">
        <v>6</v>
      </c>
      <c r="BA124" s="4">
        <v>121</v>
      </c>
      <c r="BB124" s="4"/>
      <c r="BC124" s="21">
        <v>0</v>
      </c>
      <c r="BD124" s="22">
        <v>0</v>
      </c>
      <c r="BE124" s="30">
        <v>0.49836069999999999</v>
      </c>
      <c r="BF124" s="22" t="s">
        <v>1175</v>
      </c>
    </row>
    <row r="125" spans="1:58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22.46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1065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>
        <f>IF(ISBLANK($Z125),0, LOOKUP($Z125,[1]Skill!$A:$A,[1]Skill!$R:$R)*$AA125/100)+
IF(ISBLANK($AB125),0, LOOKUP($AB125,[1]Skill!$A:$A,[1]Skill!$R:$R)*$AC125/100)+
IF(ISBLANK($AD125),0, LOOKUP($AD125,[1]Skill!$A:$A,[1]Skill!$R:$R)*$AE125/100)+
IF(ISBLANK($AF125),0, LOOKUP($AF125,[1]Skill!$A:$A,[1]Skill!$R:$R)*$AG125/100)</f>
        <v>746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7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4" t="str">
        <f t="shared" si="6"/>
        <v>0;0;0;0;0;0;0;0;0</v>
      </c>
      <c r="AY125" s="56" t="s">
        <v>1414</v>
      </c>
      <c r="AZ125" s="4">
        <v>6</v>
      </c>
      <c r="BA125" s="4">
        <v>122</v>
      </c>
      <c r="BB125" s="4"/>
      <c r="BC125" s="21">
        <v>0</v>
      </c>
      <c r="BD125" s="22">
        <v>0</v>
      </c>
      <c r="BE125" s="30">
        <v>0.73114749999999995</v>
      </c>
      <c r="BF125" s="22" t="s">
        <v>1175</v>
      </c>
    </row>
    <row r="126" spans="1:58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1206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>
        <f>IF(ISBLANK($Z126),0, LOOKUP($Z126,[1]Skill!$A:$A,[1]Skill!$R:$R)*$AA126/100)+
IF(ISBLANK($AB126),0, LOOKUP($AB126,[1]Skill!$A:$A,[1]Skill!$R:$R)*$AC126/100)+
IF(ISBLANK($AD126),0, LOOKUP($AD126,[1]Skill!$A:$A,[1]Skill!$R:$R)*$AE126/100)+
IF(ISBLANK($AF126),0, LOOKUP($AF126,[1]Skill!$A:$A,[1]Skill!$R:$R)*$AG126/100)</f>
        <v>200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7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4" t="str">
        <f t="shared" si="6"/>
        <v>0;0;0;0;0;0;0;0;0</v>
      </c>
      <c r="AY126" s="56" t="s">
        <v>1414</v>
      </c>
      <c r="AZ126" s="4">
        <v>6</v>
      </c>
      <c r="BA126" s="4">
        <v>123</v>
      </c>
      <c r="BB126" s="4"/>
      <c r="BC126" s="21">
        <v>0</v>
      </c>
      <c r="BD126" s="22">
        <v>0</v>
      </c>
      <c r="BE126" s="30">
        <v>9.3442629999999999E-2</v>
      </c>
      <c r="BF126" s="22" t="s">
        <v>1175</v>
      </c>
    </row>
    <row r="127" spans="1:58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1066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>
        <f>IF(ISBLANK($Z127),0, LOOKUP($Z127,[1]Skill!$A:$A,[1]Skill!$R:$R)*$AA127/100)+
IF(ISBLANK($AB127),0, LOOKUP($AB127,[1]Skill!$A:$A,[1]Skill!$R:$R)*$AC127/100)+
IF(ISBLANK($AD127),0, LOOKUP($AD127,[1]Skill!$A:$A,[1]Skill!$R:$R)*$AE127/100)+
IF(ISBLANK($AF127),0, LOOKUP($AF127,[1]Skill!$A:$A,[1]Skill!$R:$R)*$AG127/100)</f>
        <v>200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7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4" t="str">
        <f t="shared" si="6"/>
        <v>0;0;0;0;0;0;0;0;0</v>
      </c>
      <c r="AY127" s="56" t="s">
        <v>1414</v>
      </c>
      <c r="AZ127" s="4">
        <v>6</v>
      </c>
      <c r="BA127" s="4">
        <v>124</v>
      </c>
      <c r="BB127" s="4"/>
      <c r="BC127" s="21">
        <v>0</v>
      </c>
      <c r="BD127" s="22">
        <v>0</v>
      </c>
      <c r="BE127" s="30">
        <v>0.3</v>
      </c>
      <c r="BF127" s="22" t="s">
        <v>1175</v>
      </c>
    </row>
    <row r="128" spans="1:58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10.75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1067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>
        <f>IF(ISBLANK($Z128),0, LOOKUP($Z128,[1]Skill!$A:$A,[1]Skill!$R:$R)*$AA128/100)+
IF(ISBLANK($AB128),0, LOOKUP($AB128,[1]Skill!$A:$A,[1]Skill!$R:$R)*$AC128/100)+
IF(ISBLANK($AD128),0, LOOKUP($AD128,[1]Skill!$A:$A,[1]Skill!$R:$R)*$AE128/100)+
IF(ISBLANK($AF128),0, LOOKUP($AF128,[1]Skill!$A:$A,[1]Skill!$R:$R)*$AG128/100)</f>
        <v>675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7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4" t="str">
        <f t="shared" si="6"/>
        <v>0;0;0;0;0;0;0;0;0</v>
      </c>
      <c r="AY128" s="56" t="s">
        <v>1414</v>
      </c>
      <c r="AZ128" s="4">
        <v>6</v>
      </c>
      <c r="BA128" s="4">
        <v>125</v>
      </c>
      <c r="BB128" s="4"/>
      <c r="BC128" s="21">
        <v>0</v>
      </c>
      <c r="BD128" s="22">
        <v>0</v>
      </c>
      <c r="BE128" s="30">
        <v>0.62131150000000002</v>
      </c>
      <c r="BF128" s="22" t="s">
        <v>1175</v>
      </c>
    </row>
    <row r="129" spans="1:58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1068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>
        <f>IF(ISBLANK($Z129),0, LOOKUP($Z129,[1]Skill!$A:$A,[1]Skill!$R:$R)*$AA129/100)+
IF(ISBLANK($AB129),0, LOOKUP($AB129,[1]Skill!$A:$A,[1]Skill!$R:$R)*$AC129/100)+
IF(ISBLANK($AD129),0, LOOKUP($AD129,[1]Skill!$A:$A,[1]Skill!$R:$R)*$AE129/100)+
IF(ISBLANK($AF129),0, LOOKUP($AF129,[1]Skill!$A:$A,[1]Skill!$R:$R)*$AG129/100)</f>
        <v>375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7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4" t="str">
        <f t="shared" si="6"/>
        <v>0;0;0;0;0;0;0;0;0</v>
      </c>
      <c r="AY129" s="56" t="s">
        <v>1414</v>
      </c>
      <c r="AZ129" s="4">
        <v>3</v>
      </c>
      <c r="BA129" s="4">
        <v>126</v>
      </c>
      <c r="BB129" s="4"/>
      <c r="BC129" s="21">
        <v>0</v>
      </c>
      <c r="BD129" s="22">
        <v>0</v>
      </c>
      <c r="BE129" s="30">
        <v>0.85901640000000001</v>
      </c>
      <c r="BF129" s="22" t="s">
        <v>1175</v>
      </c>
    </row>
    <row r="130" spans="1:58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-12.73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1069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>
        <f>IF(ISBLANK($Z130),0, LOOKUP($Z130,[1]Skill!$A:$A,[1]Skill!$R:$R)*$AA130/100)+
IF(ISBLANK($AB130),0, LOOKUP($AB130,[1]Skill!$A:$A,[1]Skill!$R:$R)*$AC130/100)+
IF(ISBLANK($AD130),0, LOOKUP($AD130,[1]Skill!$A:$A,[1]Skill!$R:$R)*$AE130/100)+
IF(ISBLANK($AF130),0, LOOKUP($AF130,[1]Skill!$A:$A,[1]Skill!$R:$R)*$AG130/100)</f>
        <v>27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7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4" t="str">
        <f t="shared" si="6"/>
        <v>0;0;0;0;0;0;0;0;0</v>
      </c>
      <c r="AY130" s="56" t="s">
        <v>1414</v>
      </c>
      <c r="AZ130" s="4">
        <v>6</v>
      </c>
      <c r="BA130" s="4">
        <v>127</v>
      </c>
      <c r="BB130" s="4"/>
      <c r="BC130" s="21">
        <v>0</v>
      </c>
      <c r="BD130" s="22">
        <v>0</v>
      </c>
      <c r="BE130" s="30">
        <v>0.1114754</v>
      </c>
      <c r="BF130" s="22" t="s">
        <v>1175</v>
      </c>
    </row>
    <row r="131" spans="1:58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14.8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1070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>
        <f>IF(ISBLANK($Z131),0, LOOKUP($Z131,[1]Skill!$A:$A,[1]Skill!$R:$R)*$AA131/100)+
IF(ISBLANK($AB131),0, LOOKUP($AB131,[1]Skill!$A:$A,[1]Skill!$R:$R)*$AC131/100)+
IF(ISBLANK($AD131),0, LOOKUP($AD131,[1]Skill!$A:$A,[1]Skill!$R:$R)*$AE131/100)+
IF(ISBLANK($AF131),0, LOOKUP($AF131,[1]Skill!$A:$A,[1]Skill!$R:$R)*$AG131/100)</f>
        <v>80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7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4" t="str">
        <f t="shared" si="6"/>
        <v>0;0;0;0;0;0;0;0;0</v>
      </c>
      <c r="AY131" s="56" t="s">
        <v>1414</v>
      </c>
      <c r="AZ131" s="4">
        <v>6</v>
      </c>
      <c r="BA131" s="4">
        <v>128</v>
      </c>
      <c r="BB131" s="4"/>
      <c r="BC131" s="21">
        <v>0</v>
      </c>
      <c r="BD131" s="22">
        <v>0</v>
      </c>
      <c r="BE131" s="30">
        <v>0.31639339999999999</v>
      </c>
      <c r="BF131" s="22" t="s">
        <v>1175</v>
      </c>
    </row>
    <row r="132" spans="1:58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SUM(J132:K132)+SUM(M132:S132)*5+4.4*SUM(AO132:AW132)+2.5*SUM(AI132:AM132)+AH132/100+L132</f>
        <v>24.64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1071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>
        <f>IF(ISBLANK($Z132),0, LOOKUP($Z132,[1]Skill!$A:$A,[1]Skill!$R:$R)*$AA132/100)+
IF(ISBLANK($AB132),0, LOOKUP($AB132,[1]Skill!$A:$A,[1]Skill!$R:$R)*$AC132/100)+
IF(ISBLANK($AD132),0, LOOKUP($AD132,[1]Skill!$A:$A,[1]Skill!$R:$R)*$AE132/100)+
IF(ISBLANK($AF132),0, LOOKUP($AF132,[1]Skill!$A:$A,[1]Skill!$R:$R)*$AG132/100)</f>
        <v>232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7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4" t="str">
        <f t="shared" ref="AX132:AX195" si="10">CONCATENATE(AO132,";",AP132,";",AQ132,";",AR132,";",AS132,";",AT132,";",AU132,";",AV132,";",AW132)</f>
        <v>0;0;0;0.3;0;0;0;0;0</v>
      </c>
      <c r="AY132" s="56" t="s">
        <v>1414</v>
      </c>
      <c r="AZ132" s="4">
        <v>6</v>
      </c>
      <c r="BA132" s="4">
        <v>129</v>
      </c>
      <c r="BB132" s="4"/>
      <c r="BC132" s="21">
        <v>0</v>
      </c>
      <c r="BD132" s="22">
        <v>0</v>
      </c>
      <c r="BE132" s="30">
        <v>0.76393440000000001</v>
      </c>
      <c r="BF132" s="22" t="s">
        <v>1175</v>
      </c>
    </row>
    <row r="133" spans="1:58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11.52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1072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>
        <f>IF(ISBLANK($Z133),0, LOOKUP($Z133,[1]Skill!$A:$A,[1]Skill!$R:$R)*$AA133/100)+
IF(ISBLANK($AB133),0, LOOKUP($AB133,[1]Skill!$A:$A,[1]Skill!$R:$R)*$AC133/100)+
IF(ISBLANK($AD133),0, LOOKUP($AD133,[1]Skill!$A:$A,[1]Skill!$R:$R)*$AE133/100)+
IF(ISBLANK($AF133),0, LOOKUP($AF133,[1]Skill!$A:$A,[1]Skill!$R:$R)*$AG133/100)</f>
        <v>152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1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4" t="str">
        <f t="shared" si="10"/>
        <v>0;0;0;0;0;0;0;0;0</v>
      </c>
      <c r="AY133" s="56" t="s">
        <v>1414</v>
      </c>
      <c r="AZ133" s="4">
        <v>6</v>
      </c>
      <c r="BA133" s="4">
        <v>130</v>
      </c>
      <c r="BB133" s="4"/>
      <c r="BC133" s="21">
        <v>0</v>
      </c>
      <c r="BD133" s="22">
        <v>0</v>
      </c>
      <c r="BE133" s="30">
        <v>0.67213109999999998</v>
      </c>
      <c r="BF133" s="22" t="s">
        <v>1175</v>
      </c>
    </row>
    <row r="134" spans="1:58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>
        <v>0</v>
      </c>
      <c r="X134" s="4" t="s">
        <v>2</v>
      </c>
      <c r="Y134" s="4" t="s">
        <v>1182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>
        <f>IF(ISBLANK($Z134),0, LOOKUP($Z134,[1]Skill!$A:$A,[1]Skill!$R:$R)*$AA134/100)+
IF(ISBLANK($AB134),0, LOOKUP($AB134,[1]Skill!$A:$A,[1]Skill!$R:$R)*$AC134/100)+
IF(ISBLANK($AD134),0, LOOKUP($AD134,[1]Skill!$A:$A,[1]Skill!$R:$R)*$AE134/100)+
IF(ISBLANK($AF134),0, LOOKUP($AF134,[1]Skill!$A:$A,[1]Skill!$R:$R)*$AG134/100)</f>
        <v>300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1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4" t="str">
        <f t="shared" si="10"/>
        <v>0;0;0;0;0;0;0;0;0</v>
      </c>
      <c r="AY134" s="56" t="s">
        <v>1414</v>
      </c>
      <c r="AZ134" s="4">
        <v>6</v>
      </c>
      <c r="BA134" s="4">
        <v>131</v>
      </c>
      <c r="BB134" s="4"/>
      <c r="BC134" s="21">
        <v>0</v>
      </c>
      <c r="BD134" s="22">
        <v>0</v>
      </c>
      <c r="BE134" s="30">
        <v>0.44098359999999998</v>
      </c>
      <c r="BF134" s="22" t="s">
        <v>1175</v>
      </c>
    </row>
    <row r="135" spans="1:58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27.92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1073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>
        <f>IF(ISBLANK($Z135),0, LOOKUP($Z135,[1]Skill!$A:$A,[1]Skill!$R:$R)*$AA135/100)+
IF(ISBLANK($AB135),0, LOOKUP($AB135,[1]Skill!$A:$A,[1]Skill!$R:$R)*$AC135/100)+
IF(ISBLANK($AD135),0, LOOKUP($AD135,[1]Skill!$A:$A,[1]Skill!$R:$R)*$AE135/100)+
IF(ISBLANK($AF135),0, LOOKUP($AF135,[1]Skill!$A:$A,[1]Skill!$R:$R)*$AG135/100)</f>
        <v>760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1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0.3</v>
      </c>
      <c r="AU135" s="21">
        <v>0</v>
      </c>
      <c r="AV135" s="21">
        <v>0</v>
      </c>
      <c r="AW135" s="21">
        <v>0</v>
      </c>
      <c r="AX135" s="4" t="str">
        <f t="shared" si="10"/>
        <v>0;0;0;0;0;0.3;0;0;0</v>
      </c>
      <c r="AY135" s="56" t="s">
        <v>1414</v>
      </c>
      <c r="AZ135" s="4">
        <v>6</v>
      </c>
      <c r="BA135" s="4">
        <v>132</v>
      </c>
      <c r="BB135" s="4"/>
      <c r="BC135" s="21">
        <v>0</v>
      </c>
      <c r="BD135" s="22">
        <v>0</v>
      </c>
      <c r="BE135" s="30">
        <v>0.43442619999999998</v>
      </c>
      <c r="BF135" s="22" t="s">
        <v>1175</v>
      </c>
    </row>
    <row r="136" spans="1:58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1190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>
        <f>IF(ISBLANK($Z136),0, LOOKUP($Z136,[1]Skill!$A:$A,[1]Skill!$R:$R)*$AA136/100)+
IF(ISBLANK($AB136),0, LOOKUP($AB136,[1]Skill!$A:$A,[1]Skill!$R:$R)*$AC136/100)+
IF(ISBLANK($AD136),0, LOOKUP($AD136,[1]Skill!$A:$A,[1]Skill!$R:$R)*$AE136/100)+
IF(ISBLANK($AF136),0, LOOKUP($AF136,[1]Skill!$A:$A,[1]Skill!$R:$R)*$AG136/100)</f>
        <v>0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1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4" t="str">
        <f t="shared" si="10"/>
        <v>0;0;0;0;0;0;0;0;0</v>
      </c>
      <c r="AY136" s="56" t="s">
        <v>1414</v>
      </c>
      <c r="AZ136" s="4">
        <v>6</v>
      </c>
      <c r="BA136" s="4">
        <v>133</v>
      </c>
      <c r="BB136" s="4"/>
      <c r="BC136" s="21">
        <v>0</v>
      </c>
      <c r="BD136" s="22">
        <v>0</v>
      </c>
      <c r="BE136" s="30">
        <v>0.50819669999999995</v>
      </c>
      <c r="BF136" s="22" t="s">
        <v>1175</v>
      </c>
    </row>
    <row r="137" spans="1:58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8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1.96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1290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>
        <f>IF(ISBLANK($Z137),0, LOOKUP($Z137,[1]Skill!$A:$A,[1]Skill!$R:$R)*$AA137/100)+
IF(ISBLANK($AB137),0, LOOKUP($AB137,[1]Skill!$A:$A,[1]Skill!$R:$R)*$AC137/100)+
IF(ISBLANK($AD137),0, LOOKUP($AD137,[1]Skill!$A:$A,[1]Skill!$R:$R)*$AE137/100)+
IF(ISBLANK($AF137),0, LOOKUP($AF137,[1]Skill!$A:$A,[1]Skill!$R:$R)*$AG137/100)</f>
        <v>296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1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4" t="str">
        <f t="shared" si="10"/>
        <v>0;0;0;0;0;0;0;0;0</v>
      </c>
      <c r="AY137" s="56" t="s">
        <v>1414</v>
      </c>
      <c r="AZ137" s="4">
        <v>5</v>
      </c>
      <c r="BA137" s="4">
        <v>134</v>
      </c>
      <c r="BB137" s="4"/>
      <c r="BC137" s="21">
        <v>0</v>
      </c>
      <c r="BD137" s="22">
        <v>0</v>
      </c>
      <c r="BE137" s="30">
        <v>0.80983609999999995</v>
      </c>
      <c r="BF137" s="22" t="s">
        <v>1175</v>
      </c>
    </row>
    <row r="138" spans="1:58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12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1207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>
        <f>IF(ISBLANK($Z138),0, LOOKUP($Z138,[1]Skill!$A:$A,[1]Skill!$R:$R)*$AA138/100)+
IF(ISBLANK($AB138),0, LOOKUP($AB138,[1]Skill!$A:$A,[1]Skill!$R:$R)*$AC138/100)+
IF(ISBLANK($AD138),0, LOOKUP($AD138,[1]Skill!$A:$A,[1]Skill!$R:$R)*$AE138/100)+
IF(ISBLANK($AF138),0, LOOKUP($AF138,[1]Skill!$A:$A,[1]Skill!$R:$R)*$AG138/100)</f>
        <v>900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1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4" t="str">
        <f t="shared" si="10"/>
        <v>0;0;0;0;0;0;0;0;0</v>
      </c>
      <c r="AY138" s="56" t="s">
        <v>1414</v>
      </c>
      <c r="AZ138" s="4">
        <v>6</v>
      </c>
      <c r="BA138" s="4">
        <v>135</v>
      </c>
      <c r="BB138" s="4"/>
      <c r="BC138" s="21">
        <v>0</v>
      </c>
      <c r="BD138" s="22">
        <v>0</v>
      </c>
      <c r="BE138" s="30">
        <v>0.25245899999999999</v>
      </c>
      <c r="BF138" s="22" t="s">
        <v>1175</v>
      </c>
    </row>
    <row r="139" spans="1:58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41.8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1330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>
        <f>IF(ISBLANK($Z139),0, LOOKUP($Z139,[1]Skill!$A:$A,[1]Skill!$R:$R)*$AA139/100)+
IF(ISBLANK($AB139),0, LOOKUP($AB139,[1]Skill!$A:$A,[1]Skill!$R:$R)*$AC139/100)+
IF(ISBLANK($AD139),0, LOOKUP($AD139,[1]Skill!$A:$A,[1]Skill!$R:$R)*$AE139/100)+
IF(ISBLANK($AF139),0, LOOKUP($AF139,[1]Skill!$A:$A,[1]Skill!$R:$R)*$AG139/100)</f>
        <v>880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1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4" t="str">
        <f t="shared" si="10"/>
        <v>0;0;0;0;0;0;0;0;0</v>
      </c>
      <c r="AY139" s="56" t="s">
        <v>1414</v>
      </c>
      <c r="AZ139" s="4">
        <v>6</v>
      </c>
      <c r="BA139" s="4">
        <v>136</v>
      </c>
      <c r="BB139" s="4"/>
      <c r="BC139" s="21">
        <v>0</v>
      </c>
      <c r="BD139" s="22">
        <v>0</v>
      </c>
      <c r="BE139" s="30">
        <v>0.61311479999999996</v>
      </c>
      <c r="BF139" s="22" t="s">
        <v>1175</v>
      </c>
    </row>
    <row r="140" spans="1:58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LOOKUP($Z140,[1]Skill!$A:$A,[1]Skill!$R:$R)*$AA140/100)+
IF(ISBLANK($AB140),0, LOOKUP($AB140,[1]Skill!$A:$A,[1]Skill!$R:$R)*$AC140/100)+
IF(ISBLANK($AD140),0, LOOKUP($AD140,[1]Skill!$A:$A,[1]Skill!$R:$R)*$AE140/100)+
IF(ISBLANK($AF140),0, LOOKUP($AF140,[1]Skill!$A:$A,[1]Skill!$R:$R)*$AG140/100)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1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4" t="str">
        <f t="shared" si="10"/>
        <v>0;0;0;0;0;0;0;0;0</v>
      </c>
      <c r="AY140" s="56" t="s">
        <v>1414</v>
      </c>
      <c r="AZ140" s="4">
        <v>6</v>
      </c>
      <c r="BA140" s="4">
        <v>137</v>
      </c>
      <c r="BB140" s="4"/>
      <c r="BC140" s="21">
        <v>0</v>
      </c>
      <c r="BD140" s="22">
        <v>0</v>
      </c>
      <c r="BE140" s="30">
        <v>0.36393439999999999</v>
      </c>
      <c r="BF140" s="22" t="s">
        <v>1176</v>
      </c>
    </row>
    <row r="141" spans="1:58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-16.600000000000001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1302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>
        <f>IF(ISBLANK($Z141),0, LOOKUP($Z141,[1]Skill!$A:$A,[1]Skill!$R:$R)*$AA141/100)+
IF(ISBLANK($AB141),0, LOOKUP($AB141,[1]Skill!$A:$A,[1]Skill!$R:$R)*$AC141/100)+
IF(ISBLANK($AD141),0, LOOKUP($AD141,[1]Skill!$A:$A,[1]Skill!$R:$R)*$AE141/100)+
IF(ISBLANK($AF141),0, LOOKUP($AF141,[1]Skill!$A:$A,[1]Skill!$R:$R)*$AG141/100)</f>
        <v>240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1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4" t="str">
        <f t="shared" si="10"/>
        <v>0;0;0;0;0;0;0;0;0</v>
      </c>
      <c r="AY141" s="56" t="s">
        <v>1414</v>
      </c>
      <c r="AZ141" s="4">
        <v>6</v>
      </c>
      <c r="BA141" s="4">
        <v>138</v>
      </c>
      <c r="BB141" s="4"/>
      <c r="BC141" s="21">
        <v>0</v>
      </c>
      <c r="BD141" s="22">
        <v>0</v>
      </c>
      <c r="BE141" s="30">
        <v>0.52295080000000005</v>
      </c>
      <c r="BF141" s="22" t="s">
        <v>1175</v>
      </c>
    </row>
    <row r="142" spans="1:58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29.659999999999997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1351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>
        <f>IF(ISBLANK($Z142),0, LOOKUP($Z142,[1]Skill!$A:$A,[1]Skill!$R:$R)*$AA142/100)+
IF(ISBLANK($AB142),0, LOOKUP($AB142,[1]Skill!$A:$A,[1]Skill!$R:$R)*$AC142/100)+
IF(ISBLANK($AD142),0, LOOKUP($AD142,[1]Skill!$A:$A,[1]Skill!$R:$R)*$AE142/100)+
IF(ISBLANK($AF142),0, LOOKUP($AF142,[1]Skill!$A:$A,[1]Skill!$R:$R)*$AG142/100)</f>
        <v>666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1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4" t="str">
        <f t="shared" si="10"/>
        <v>0;0;0;0;0;0;0;0;0</v>
      </c>
      <c r="AY142" s="56" t="s">
        <v>1414</v>
      </c>
      <c r="AZ142" s="4">
        <v>6</v>
      </c>
      <c r="BA142" s="4">
        <v>139</v>
      </c>
      <c r="BB142" s="4"/>
      <c r="BC142" s="21">
        <v>0</v>
      </c>
      <c r="BD142" s="22">
        <v>0</v>
      </c>
      <c r="BE142" s="30">
        <v>0.3491803</v>
      </c>
      <c r="BF142" s="22" t="s">
        <v>1175</v>
      </c>
    </row>
    <row r="143" spans="1:58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1074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>
        <f>IF(ISBLANK($Z143),0, LOOKUP($Z143,[1]Skill!$A:$A,[1]Skill!$R:$R)*$AA143/100)+
IF(ISBLANK($AB143),0, LOOKUP($AB143,[1]Skill!$A:$A,[1]Skill!$R:$R)*$AC143/100)+
IF(ISBLANK($AD143),0, LOOKUP($AD143,[1]Skill!$A:$A,[1]Skill!$R:$R)*$AE143/100)+
IF(ISBLANK($AF143),0, LOOKUP($AF143,[1]Skill!$A:$A,[1]Skill!$R:$R)*$AG143/100)</f>
        <v>350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1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4" t="str">
        <f t="shared" si="10"/>
        <v>0;0;0;0;0;0;0;0;0</v>
      </c>
      <c r="AY143" s="56" t="s">
        <v>1414</v>
      </c>
      <c r="AZ143" s="4">
        <v>6</v>
      </c>
      <c r="BA143" s="4">
        <v>140</v>
      </c>
      <c r="BB143" s="4"/>
      <c r="BC143" s="21">
        <v>0</v>
      </c>
      <c r="BD143" s="22">
        <v>0</v>
      </c>
      <c r="BE143" s="30">
        <v>0.26065569999999999</v>
      </c>
      <c r="BF143" s="22" t="s">
        <v>1175</v>
      </c>
    </row>
    <row r="144" spans="1:58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1282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>
        <f>IF(ISBLANK($Z144),0, LOOKUP($Z144,[1]Skill!$A:$A,[1]Skill!$R:$R)*$AA144/100)+
IF(ISBLANK($AB144),0, LOOKUP($AB144,[1]Skill!$A:$A,[1]Skill!$R:$R)*$AC144/100)+
IF(ISBLANK($AD144),0, LOOKUP($AD144,[1]Skill!$A:$A,[1]Skill!$R:$R)*$AE144/100)+
IF(ISBLANK($AF144),0, LOOKUP($AF144,[1]Skill!$A:$A,[1]Skill!$R:$R)*$AG144/100)</f>
        <v>175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1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4" t="str">
        <f t="shared" si="10"/>
        <v>0;0;0;0;0;0;0;0;0</v>
      </c>
      <c r="AY144" s="56" t="s">
        <v>1414</v>
      </c>
      <c r="AZ144" s="4">
        <v>6</v>
      </c>
      <c r="BA144" s="4">
        <v>141</v>
      </c>
      <c r="BB144" s="4"/>
      <c r="BC144" s="21">
        <v>0</v>
      </c>
      <c r="BD144" s="22">
        <v>0</v>
      </c>
      <c r="BE144" s="30">
        <v>0.56393439999999995</v>
      </c>
      <c r="BF144" s="22" t="s">
        <v>1174</v>
      </c>
    </row>
    <row r="145" spans="1:58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LOOKUP($Z145,[1]Skill!$A:$A,[1]Skill!$R:$R)*$AA145/100)+
IF(ISBLANK($AB145),0, LOOKUP($AB145,[1]Skill!$A:$A,[1]Skill!$R:$R)*$AC145/100)+
IF(ISBLANK($AD145),0, LOOKUP($AD145,[1]Skill!$A:$A,[1]Skill!$R:$R)*$AE145/100)+
IF(ISBLANK($AF145),0, LOOKUP($AF145,[1]Skill!$A:$A,[1]Skill!$R:$R)*$AG145/100)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1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4" t="str">
        <f t="shared" si="10"/>
        <v>0;0;0;0;0;0;0;0;0</v>
      </c>
      <c r="AY145" s="56" t="s">
        <v>1414</v>
      </c>
      <c r="AZ145" s="4">
        <v>6</v>
      </c>
      <c r="BA145" s="4">
        <v>142</v>
      </c>
      <c r="BB145" s="4"/>
      <c r="BC145" s="21">
        <v>0</v>
      </c>
      <c r="BD145" s="22">
        <v>0</v>
      </c>
      <c r="BE145" s="30">
        <v>0.13770489999999999</v>
      </c>
      <c r="BF145" s="22" t="s">
        <v>1176</v>
      </c>
    </row>
    <row r="146" spans="1:58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29.620000000000005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1075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>
        <f>IF(ISBLANK($Z146),0, LOOKUP($Z146,[1]Skill!$A:$A,[1]Skill!$R:$R)*$AA146/100)+
IF(ISBLANK($AB146),0, LOOKUP($AB146,[1]Skill!$A:$A,[1]Skill!$R:$R)*$AC146/100)+
IF(ISBLANK($AD146),0, LOOKUP($AD146,[1]Skill!$A:$A,[1]Skill!$R:$R)*$AE146/100)+
IF(ISBLANK($AF146),0, LOOKUP($AF146,[1]Skill!$A:$A,[1]Skill!$R:$R)*$AG146/100)</f>
        <v>1030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1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21">
        <v>0</v>
      </c>
      <c r="AW146" s="21">
        <v>0</v>
      </c>
      <c r="AX146" s="4" t="str">
        <f t="shared" si="10"/>
        <v>0;0;0;0;0.3;0;0;0;0</v>
      </c>
      <c r="AY146" s="56" t="s">
        <v>1414</v>
      </c>
      <c r="AZ146" s="4">
        <v>6</v>
      </c>
      <c r="BA146" s="4">
        <v>143</v>
      </c>
      <c r="BB146" s="4"/>
      <c r="BC146" s="21">
        <v>0</v>
      </c>
      <c r="BD146" s="22">
        <v>0</v>
      </c>
      <c r="BE146" s="30">
        <v>0.75081969999999998</v>
      </c>
      <c r="BF146" s="22" t="s">
        <v>1175</v>
      </c>
    </row>
    <row r="147" spans="1:58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17.035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1076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>
        <f>IF(ISBLANK($Z147),0, LOOKUP($Z147,[1]Skill!$A:$A,[1]Skill!$R:$R)*$AA147/100)+
IF(ISBLANK($AB147),0, LOOKUP($AB147,[1]Skill!$A:$A,[1]Skill!$R:$R)*$AC147/100)+
IF(ISBLANK($AD147),0, LOOKUP($AD147,[1]Skill!$A:$A,[1]Skill!$R:$R)*$AE147/100)+
IF(ISBLANK($AF147),0, LOOKUP($AF147,[1]Skill!$A:$A,[1]Skill!$R:$R)*$AG147/100)</f>
        <v>303.5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1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4" t="str">
        <f t="shared" si="10"/>
        <v>0;0;0;0;0;0;0;0;0</v>
      </c>
      <c r="AY147" s="56" t="s">
        <v>1414</v>
      </c>
      <c r="AZ147" s="4">
        <v>6</v>
      </c>
      <c r="BA147" s="4">
        <v>144</v>
      </c>
      <c r="BB147" s="4"/>
      <c r="BC147" s="21">
        <v>0</v>
      </c>
      <c r="BD147" s="22">
        <v>0</v>
      </c>
      <c r="BE147" s="30">
        <v>0.41639340000000002</v>
      </c>
      <c r="BF147" s="22" t="s">
        <v>1175</v>
      </c>
    </row>
    <row r="148" spans="1:58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-4.17</v>
      </c>
      <c r="U148" s="4">
        <v>30</v>
      </c>
      <c r="V148" s="4">
        <v>15</v>
      </c>
      <c r="W148" s="4">
        <v>0</v>
      </c>
      <c r="X148" s="4" t="s">
        <v>1168</v>
      </c>
      <c r="Y148" s="4" t="s">
        <v>1352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>
        <f>IF(ISBLANK($Z148),0, LOOKUP($Z148,[1]Skill!$A:$A,[1]Skill!$R:$R)*$AA148/100)+
IF(ISBLANK($AB148),0, LOOKUP($AB148,[1]Skill!$A:$A,[1]Skill!$R:$R)*$AC148/100)+
IF(ISBLANK($AD148),0, LOOKUP($AD148,[1]Skill!$A:$A,[1]Skill!$R:$R)*$AE148/100)+
IF(ISBLANK($AF148),0, LOOKUP($AF148,[1]Skill!$A:$A,[1]Skill!$R:$R)*$AG148/100)</f>
        <v>283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1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4" t="str">
        <f t="shared" si="10"/>
        <v>0;0;0;0;0;0;0;0;0</v>
      </c>
      <c r="AY148" s="56" t="s">
        <v>1414</v>
      </c>
      <c r="AZ148" s="4">
        <v>6</v>
      </c>
      <c r="BA148" s="4">
        <v>145</v>
      </c>
      <c r="BB148" s="4"/>
      <c r="BC148" s="21">
        <v>0</v>
      </c>
      <c r="BD148" s="22">
        <v>0</v>
      </c>
      <c r="BE148" s="30">
        <v>0.1983607</v>
      </c>
      <c r="BF148" s="22" t="s">
        <v>1175</v>
      </c>
    </row>
    <row r="149" spans="1:58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1399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>
        <f>IF(ISBLANK($Z149),0, LOOKUP($Z149,[1]Skill!$A:$A,[1]Skill!$R:$R)*$AA149/100)+
IF(ISBLANK($AB149),0, LOOKUP($AB149,[1]Skill!$A:$A,[1]Skill!$R:$R)*$AC149/100)+
IF(ISBLANK($AD149),0, LOOKUP($AD149,[1]Skill!$A:$A,[1]Skill!$R:$R)*$AE149/100)+
IF(ISBLANK($AF149),0, LOOKUP($AF149,[1]Skill!$A:$A,[1]Skill!$R:$R)*$AG149/100)</f>
        <v>400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1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4" t="str">
        <f t="shared" si="10"/>
        <v>0;0;0;0;0;0;0;0;0</v>
      </c>
      <c r="AY149" s="56" t="s">
        <v>1414</v>
      </c>
      <c r="AZ149" s="4">
        <v>6</v>
      </c>
      <c r="BA149" s="4">
        <v>146</v>
      </c>
      <c r="BB149" s="4"/>
      <c r="BC149" s="21">
        <v>0</v>
      </c>
      <c r="BD149" s="22">
        <v>0</v>
      </c>
      <c r="BE149" s="30">
        <v>0.52295080000000005</v>
      </c>
      <c r="BF149" s="22" t="s">
        <v>1175</v>
      </c>
    </row>
    <row r="150" spans="1:58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11.66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1077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>
        <f>IF(ISBLANK($Z150),0, LOOKUP($Z150,[1]Skill!$A:$A,[1]Skill!$R:$R)*$AA150/100)+
IF(ISBLANK($AB150),0, LOOKUP($AB150,[1]Skill!$A:$A,[1]Skill!$R:$R)*$AC150/100)+
IF(ISBLANK($AD150),0, LOOKUP($AD150,[1]Skill!$A:$A,[1]Skill!$R:$R)*$AE150/100)+
IF(ISBLANK($AF150),0, LOOKUP($AF150,[1]Skill!$A:$A,[1]Skill!$R:$R)*$AG150/100)</f>
        <v>866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1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4" t="str">
        <f t="shared" si="10"/>
        <v>0;0;0;0;0;0;0;0;0</v>
      </c>
      <c r="AY150" s="56" t="s">
        <v>1414</v>
      </c>
      <c r="AZ150" s="4">
        <v>6</v>
      </c>
      <c r="BA150" s="4">
        <v>147</v>
      </c>
      <c r="BB150" s="4"/>
      <c r="BC150" s="21">
        <v>0</v>
      </c>
      <c r="BD150" s="22">
        <v>0</v>
      </c>
      <c r="BE150" s="30">
        <v>0.68852460000000004</v>
      </c>
      <c r="BF150" s="22" t="s">
        <v>1175</v>
      </c>
    </row>
    <row r="151" spans="1:58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1078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>
        <f>IF(ISBLANK($Z151),0, LOOKUP($Z151,[1]Skill!$A:$A,[1]Skill!$R:$R)*$AA151/100)+
IF(ISBLANK($AB151),0, LOOKUP($AB151,[1]Skill!$A:$A,[1]Skill!$R:$R)*$AC151/100)+
IF(ISBLANK($AD151),0, LOOKUP($AD151,[1]Skill!$A:$A,[1]Skill!$R:$R)*$AE151/100)+
IF(ISBLANK($AF151),0, LOOKUP($AF151,[1]Skill!$A:$A,[1]Skill!$R:$R)*$AG151/100)</f>
        <v>150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1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4" t="str">
        <f t="shared" si="10"/>
        <v>0;0;0;0;0;0;0;0;0</v>
      </c>
      <c r="AY151" s="56" t="s">
        <v>1414</v>
      </c>
      <c r="AZ151" s="4">
        <v>6</v>
      </c>
      <c r="BA151" s="4">
        <v>148</v>
      </c>
      <c r="BB151" s="4"/>
      <c r="BC151" s="21">
        <v>0</v>
      </c>
      <c r="BD151" s="22">
        <v>0</v>
      </c>
      <c r="BE151" s="30">
        <v>0.47049180000000002</v>
      </c>
      <c r="BF151" s="22" t="s">
        <v>1175</v>
      </c>
    </row>
    <row r="152" spans="1:58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LOOKUP($Z152,[1]Skill!$A:$A,[1]Skill!$R:$R)*$AA152/100)+
IF(ISBLANK($AB152),0, LOOKUP($AB152,[1]Skill!$A:$A,[1]Skill!$R:$R)*$AC152/100)+
IF(ISBLANK($AD152),0, LOOKUP($AD152,[1]Skill!$A:$A,[1]Skill!$R:$R)*$AE152/100)+
IF(ISBLANK($AF152),0, LOOKUP($AF152,[1]Skill!$A:$A,[1]Skill!$R:$R)*$AG152/100)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1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4" t="str">
        <f t="shared" si="10"/>
        <v>0;0;0;0;0;0;0;0;0</v>
      </c>
      <c r="AY152" s="56" t="s">
        <v>1414</v>
      </c>
      <c r="AZ152" s="4">
        <v>6</v>
      </c>
      <c r="BA152" s="4">
        <v>149</v>
      </c>
      <c r="BB152" s="4"/>
      <c r="BC152" s="21">
        <v>0</v>
      </c>
      <c r="BD152" s="22">
        <v>0</v>
      </c>
      <c r="BE152" s="30">
        <v>0.35409829999999998</v>
      </c>
      <c r="BF152" s="22" t="s">
        <v>1176</v>
      </c>
    </row>
    <row r="153" spans="1:58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1079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>
        <f>IF(ISBLANK($Z153),0, LOOKUP($Z153,[1]Skill!$A:$A,[1]Skill!$R:$R)*$AA153/100)+
IF(ISBLANK($AB153),0, LOOKUP($AB153,[1]Skill!$A:$A,[1]Skill!$R:$R)*$AC153/100)+
IF(ISBLANK($AD153),0, LOOKUP($AD153,[1]Skill!$A:$A,[1]Skill!$R:$R)*$AE153/100)+
IF(ISBLANK($AF153),0, LOOKUP($AF153,[1]Skill!$A:$A,[1]Skill!$R:$R)*$AG153/100)</f>
        <v>240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1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4" t="str">
        <f t="shared" si="10"/>
        <v>0;0;0;0;0;0;0;0;0</v>
      </c>
      <c r="AY153" s="56" t="s">
        <v>1414</v>
      </c>
      <c r="AZ153" s="4">
        <v>6</v>
      </c>
      <c r="BA153" s="4">
        <v>150</v>
      </c>
      <c r="BB153" s="4"/>
      <c r="BC153" s="21">
        <v>0</v>
      </c>
      <c r="BD153" s="22">
        <v>0</v>
      </c>
      <c r="BE153" s="30">
        <v>0.32295079999999998</v>
      </c>
      <c r="BF153" s="22" t="s">
        <v>1175</v>
      </c>
    </row>
    <row r="154" spans="1:58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1080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>
        <f>IF(ISBLANK($Z154),0, LOOKUP($Z154,[1]Skill!$A:$A,[1]Skill!$R:$R)*$AA154/100)+
IF(ISBLANK($AB154),0, LOOKUP($AB154,[1]Skill!$A:$A,[1]Skill!$R:$R)*$AC154/100)+
IF(ISBLANK($AD154),0, LOOKUP($AD154,[1]Skill!$A:$A,[1]Skill!$R:$R)*$AE154/100)+
IF(ISBLANK($AF154),0, LOOKUP($AF154,[1]Skill!$A:$A,[1]Skill!$R:$R)*$AG154/100)</f>
        <v>200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1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4" t="str">
        <f t="shared" si="10"/>
        <v>0;0;0;0;0;0;0;0;0</v>
      </c>
      <c r="AY154" s="56" t="s">
        <v>1414</v>
      </c>
      <c r="AZ154" s="4">
        <v>6</v>
      </c>
      <c r="BA154" s="4">
        <v>151</v>
      </c>
      <c r="BB154" s="4"/>
      <c r="BC154" s="21">
        <v>0</v>
      </c>
      <c r="BD154" s="22">
        <v>0</v>
      </c>
      <c r="BE154" s="30">
        <v>0.40819670000000002</v>
      </c>
      <c r="BF154" s="22" t="s">
        <v>1175</v>
      </c>
    </row>
    <row r="155" spans="1:58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-7.1479999999999997</v>
      </c>
      <c r="U155" s="4">
        <v>40</v>
      </c>
      <c r="V155" s="4">
        <v>15</v>
      </c>
      <c r="W155" s="4">
        <v>0</v>
      </c>
      <c r="X155" s="4" t="s">
        <v>1172</v>
      </c>
      <c r="Y155" s="4" t="s">
        <v>1363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>
        <f>IF(ISBLANK($Z155),0, LOOKUP($Z155,[1]Skill!$A:$A,[1]Skill!$R:$R)*$AA155/100)+
IF(ISBLANK($AB155),0, LOOKUP($AB155,[1]Skill!$A:$A,[1]Skill!$R:$R)*$AC155/100)+
IF(ISBLANK($AD155),0, LOOKUP($AD155,[1]Skill!$A:$A,[1]Skill!$R:$R)*$AE155/100)+
IF(ISBLANK($AF155),0, LOOKUP($AF155,[1]Skill!$A:$A,[1]Skill!$R:$R)*$AG155/100)</f>
        <v>53.2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1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0.3</v>
      </c>
      <c r="AU155" s="21">
        <v>0</v>
      </c>
      <c r="AV155" s="21">
        <v>0</v>
      </c>
      <c r="AW155" s="21">
        <v>0</v>
      </c>
      <c r="AX155" s="4" t="str">
        <f t="shared" si="10"/>
        <v>0;0;0;0;0;0.3;0;0;0</v>
      </c>
      <c r="AY155" s="56" t="s">
        <v>1414</v>
      </c>
      <c r="AZ155" s="4">
        <v>6</v>
      </c>
      <c r="BA155" s="4">
        <v>152</v>
      </c>
      <c r="BB155" s="4"/>
      <c r="BC155" s="21">
        <v>0</v>
      </c>
      <c r="BD155" s="22">
        <v>0</v>
      </c>
      <c r="BE155" s="30">
        <v>0.58688530000000005</v>
      </c>
      <c r="BF155" s="22" t="s">
        <v>1175</v>
      </c>
    </row>
    <row r="156" spans="1:58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1208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>
        <f>IF(ISBLANK($Z156),0, LOOKUP($Z156,[1]Skill!$A:$A,[1]Skill!$R:$R)*$AA156/100)+
IF(ISBLANK($AB156),0, LOOKUP($AB156,[1]Skill!$A:$A,[1]Skill!$R:$R)*$AC156/100)+
IF(ISBLANK($AD156),0, LOOKUP($AD156,[1]Skill!$A:$A,[1]Skill!$R:$R)*$AE156/100)+
IF(ISBLANK($AF156),0, LOOKUP($AF156,[1]Skill!$A:$A,[1]Skill!$R:$R)*$AG156/100)</f>
        <v>420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1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4" t="str">
        <f t="shared" si="10"/>
        <v>0;0;0;0;0;0;0;0;0</v>
      </c>
      <c r="AY156" s="56" t="s">
        <v>1414</v>
      </c>
      <c r="AZ156" s="4">
        <v>6</v>
      </c>
      <c r="BA156" s="4">
        <v>153</v>
      </c>
      <c r="BB156" s="4"/>
      <c r="BC156" s="21">
        <v>0</v>
      </c>
      <c r="BD156" s="22">
        <v>0</v>
      </c>
      <c r="BE156" s="30">
        <v>0.28196719999999997</v>
      </c>
      <c r="BF156" s="22" t="s">
        <v>1175</v>
      </c>
    </row>
    <row r="157" spans="1:58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LOOKUP($Z157,[1]Skill!$A:$A,[1]Skill!$R:$R)*$AA157/100)+
IF(ISBLANK($AB157),0, LOOKUP($AB157,[1]Skill!$A:$A,[1]Skill!$R:$R)*$AC157/100)+
IF(ISBLANK($AD157),0, LOOKUP($AD157,[1]Skill!$A:$A,[1]Skill!$R:$R)*$AE157/100)+
IF(ISBLANK($AF157),0, LOOKUP($AF157,[1]Skill!$A:$A,[1]Skill!$R:$R)*$AG157/100)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1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4" t="str">
        <f t="shared" si="10"/>
        <v>0;0;0;0;0;0;0;0;0</v>
      </c>
      <c r="AY157" s="56" t="s">
        <v>1414</v>
      </c>
      <c r="AZ157" s="4">
        <v>6</v>
      </c>
      <c r="BA157" s="4">
        <v>154</v>
      </c>
      <c r="BB157" s="4"/>
      <c r="BC157" s="21">
        <v>0</v>
      </c>
      <c r="BD157" s="22">
        <v>0</v>
      </c>
      <c r="BE157" s="30">
        <v>0.12950819999999999</v>
      </c>
      <c r="BF157" s="22" t="s">
        <v>1176</v>
      </c>
    </row>
    <row r="158" spans="1:58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1209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>
        <f>IF(ISBLANK($Z158),0, LOOKUP($Z158,[1]Skill!$A:$A,[1]Skill!$R:$R)*$AA158/100)+
IF(ISBLANK($AB158),0, LOOKUP($AB158,[1]Skill!$A:$A,[1]Skill!$R:$R)*$AC158/100)+
IF(ISBLANK($AD158),0, LOOKUP($AD158,[1]Skill!$A:$A,[1]Skill!$R:$R)*$AE158/100)+
IF(ISBLANK($AF158),0, LOOKUP($AF158,[1]Skill!$A:$A,[1]Skill!$R:$R)*$AG158/100)</f>
        <v>90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1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4" t="str">
        <f t="shared" si="10"/>
        <v>0;0;0;0;0;0;0;0;0</v>
      </c>
      <c r="AY158" s="56" t="s">
        <v>1414</v>
      </c>
      <c r="AZ158" s="4">
        <v>6</v>
      </c>
      <c r="BA158" s="4">
        <v>155</v>
      </c>
      <c r="BB158" s="4"/>
      <c r="BC158" s="21">
        <v>0</v>
      </c>
      <c r="BD158" s="22">
        <v>0</v>
      </c>
      <c r="BE158" s="30">
        <v>0.69016390000000005</v>
      </c>
      <c r="BF158" s="22" t="s">
        <v>1175</v>
      </c>
    </row>
    <row r="159" spans="1:58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16.12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1081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>
        <f>IF(ISBLANK($Z159),0, LOOKUP($Z159,[1]Skill!$A:$A,[1]Skill!$R:$R)*$AA159/100)+
IF(ISBLANK($AB159),0, LOOKUP($AB159,[1]Skill!$A:$A,[1]Skill!$R:$R)*$AC159/100)+
IF(ISBLANK($AD159),0, LOOKUP($AD159,[1]Skill!$A:$A,[1]Skill!$R:$R)*$AE159/100)+
IF(ISBLANK($AF159),0, LOOKUP($AF159,[1]Skill!$A:$A,[1]Skill!$R:$R)*$AG159/100)</f>
        <v>712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1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4" t="str">
        <f t="shared" si="10"/>
        <v>0;0;0;0;0;0;0;0;0</v>
      </c>
      <c r="AY159" s="56" t="s">
        <v>1414</v>
      </c>
      <c r="AZ159" s="4">
        <v>6</v>
      </c>
      <c r="BA159" s="4">
        <v>156</v>
      </c>
      <c r="BB159" s="4"/>
      <c r="BC159" s="21">
        <v>0</v>
      </c>
      <c r="BD159" s="22">
        <v>0</v>
      </c>
      <c r="BE159" s="30">
        <v>0.52950819999999998</v>
      </c>
      <c r="BF159" s="22" t="s">
        <v>1175</v>
      </c>
    </row>
    <row r="160" spans="1:58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1376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>
        <f>IF(ISBLANK($Z160),0, LOOKUP($Z160,[1]Skill!$A:$A,[1]Skill!$R:$R)*$AA160/100)+
IF(ISBLANK($AB160),0, LOOKUP($AB160,[1]Skill!$A:$A,[1]Skill!$R:$R)*$AC160/100)+
IF(ISBLANK($AD160),0, LOOKUP($AD160,[1]Skill!$A:$A,[1]Skill!$R:$R)*$AE160/100)+
IF(ISBLANK($AF160),0, LOOKUP($AF160,[1]Skill!$A:$A,[1]Skill!$R:$R)*$AG160/100)</f>
        <v>700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1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4" t="str">
        <f t="shared" si="10"/>
        <v>0;0;0;0;0;0;0;0;0</v>
      </c>
      <c r="AY160" s="56" t="s">
        <v>1414</v>
      </c>
      <c r="AZ160" s="4">
        <v>6</v>
      </c>
      <c r="BA160" s="4">
        <v>157</v>
      </c>
      <c r="BB160" s="4"/>
      <c r="BC160" s="21">
        <v>0</v>
      </c>
      <c r="BD160" s="22">
        <v>0</v>
      </c>
      <c r="BE160" s="30">
        <v>0.94098360000000003</v>
      </c>
      <c r="BF160" s="22" t="s">
        <v>1175</v>
      </c>
    </row>
    <row r="161" spans="1:58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LOOKUP($Z161,[1]Skill!$A:$A,[1]Skill!$R:$R)*$AA161/100)+
IF(ISBLANK($AB161),0, LOOKUP($AB161,[1]Skill!$A:$A,[1]Skill!$R:$R)*$AC161/100)+
IF(ISBLANK($AD161),0, LOOKUP($AD161,[1]Skill!$A:$A,[1]Skill!$R:$R)*$AE161/100)+
IF(ISBLANK($AF161),0, LOOKUP($AF161,[1]Skill!$A:$A,[1]Skill!$R:$R)*$AG161/100)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1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4" t="str">
        <f t="shared" si="10"/>
        <v>0;0;0;0;0;0;0;0;0</v>
      </c>
      <c r="AY161" s="56" t="s">
        <v>1414</v>
      </c>
      <c r="AZ161" s="4">
        <v>6</v>
      </c>
      <c r="BA161" s="4">
        <v>158</v>
      </c>
      <c r="BB161" s="4"/>
      <c r="BC161" s="21">
        <v>0</v>
      </c>
      <c r="BD161" s="22">
        <v>0</v>
      </c>
      <c r="BE161" s="30">
        <v>0.3098361</v>
      </c>
      <c r="BF161" s="22" t="s">
        <v>1176</v>
      </c>
    </row>
    <row r="162" spans="1:58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-8.25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1331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IF(ISBLANK($Z162),0, LOOKUP($Z162,[1]Skill!$A:$A,[1]Skill!$R:$R)*$AA162/100)+
IF(ISBLANK($AB162),0, LOOKUP($AB162,[1]Skill!$A:$A,[1]Skill!$R:$R)*$AC162/100)+
IF(ISBLANK($AD162),0, LOOKUP($AD162,[1]Skill!$A:$A,[1]Skill!$R:$R)*$AE162/100)+
IF(ISBLANK($AF162),0, LOOKUP($AF162,[1]Skill!$A:$A,[1]Skill!$R:$R)*$AG162/100)</f>
        <v>75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1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4" t="str">
        <f t="shared" si="10"/>
        <v>0;0;0;0;0;0;0;0;0</v>
      </c>
      <c r="AY162" s="56" t="s">
        <v>1414</v>
      </c>
      <c r="AZ162" s="4">
        <v>6</v>
      </c>
      <c r="BA162" s="4">
        <v>159</v>
      </c>
      <c r="BB162" s="4"/>
      <c r="BC162" s="21">
        <v>0</v>
      </c>
      <c r="BD162" s="22">
        <v>0</v>
      </c>
      <c r="BE162" s="30">
        <v>0.44754100000000002</v>
      </c>
      <c r="BF162" s="22" t="s">
        <v>1175</v>
      </c>
    </row>
    <row r="163" spans="1:58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1297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IF(ISBLANK($Z163),0, LOOKUP($Z163,[1]Skill!$A:$A,[1]Skill!$R:$R)*$AA163/100)+
IF(ISBLANK($AB163),0, LOOKUP($AB163,[1]Skill!$A:$A,[1]Skill!$R:$R)*$AC163/100)+
IF(ISBLANK($AD163),0, LOOKUP($AD163,[1]Skill!$A:$A,[1]Skill!$R:$R)*$AE163/100)+
IF(ISBLANK($AF163),0, LOOKUP($AF163,[1]Skill!$A:$A,[1]Skill!$R:$R)*$AG163/100)</f>
        <v>300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1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4" t="str">
        <f t="shared" si="10"/>
        <v>0;0;0;0;0;0;0;0;0</v>
      </c>
      <c r="AY163" s="56" t="s">
        <v>1414</v>
      </c>
      <c r="AZ163" s="4">
        <v>6</v>
      </c>
      <c r="BA163" s="4">
        <v>160</v>
      </c>
      <c r="BB163" s="4"/>
      <c r="BC163" s="21">
        <v>0</v>
      </c>
      <c r="BD163" s="22">
        <v>0</v>
      </c>
      <c r="BE163" s="30">
        <v>0.45409840000000001</v>
      </c>
      <c r="BF163" s="22" t="s">
        <v>1175</v>
      </c>
    </row>
    <row r="164" spans="1:58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1277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>
        <f>IF(ISBLANK($Z164),0, LOOKUP($Z164,[1]Skill!$A:$A,[1]Skill!$R:$R)*$AA164/100)+
IF(ISBLANK($AB164),0, LOOKUP($AB164,[1]Skill!$A:$A,[1]Skill!$R:$R)*$AC164/100)+
IF(ISBLANK($AD164),0, LOOKUP($AD164,[1]Skill!$A:$A,[1]Skill!$R:$R)*$AE164/100)+
IF(ISBLANK($AF164),0, LOOKUP($AF164,[1]Skill!$A:$A,[1]Skill!$R:$R)*$AG164/100)</f>
        <v>720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1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4" t="str">
        <f t="shared" si="10"/>
        <v>0;0;0;0;0;0;0;0;0</v>
      </c>
      <c r="AY164" s="56" t="s">
        <v>1414</v>
      </c>
      <c r="AZ164" s="4">
        <v>6</v>
      </c>
      <c r="BA164" s="4">
        <v>161</v>
      </c>
      <c r="BB164" s="4"/>
      <c r="BC164" s="21">
        <v>0</v>
      </c>
      <c r="BD164" s="22">
        <v>0</v>
      </c>
      <c r="BE164" s="30">
        <v>0.64098359999999999</v>
      </c>
      <c r="BF164" s="22" t="s">
        <v>1175</v>
      </c>
    </row>
    <row r="165" spans="1:58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27.65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1082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>
        <f>IF(ISBLANK($Z165),0, LOOKUP($Z165,[1]Skill!$A:$A,[1]Skill!$R:$R)*$AA165/100)+
IF(ISBLANK($AB165),0, LOOKUP($AB165,[1]Skill!$A:$A,[1]Skill!$R:$R)*$AC165/100)+
IF(ISBLANK($AD165),0, LOOKUP($AD165,[1]Skill!$A:$A,[1]Skill!$R:$R)*$AE165/100)+
IF(ISBLANK($AF165),0, LOOKUP($AF165,[1]Skill!$A:$A,[1]Skill!$R:$R)*$AG165/100)</f>
        <v>465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1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4" t="str">
        <f t="shared" si="10"/>
        <v>0;0;0;0;0;0;0;0;0</v>
      </c>
      <c r="AY165" s="56" t="s">
        <v>1414</v>
      </c>
      <c r="AZ165" s="4">
        <v>6</v>
      </c>
      <c r="BA165" s="4">
        <v>162</v>
      </c>
      <c r="BB165" s="4"/>
      <c r="BC165" s="21">
        <v>0</v>
      </c>
      <c r="BD165" s="22">
        <v>0</v>
      </c>
      <c r="BE165" s="30">
        <v>0.73114749999999995</v>
      </c>
      <c r="BF165" s="22" t="s">
        <v>1175</v>
      </c>
    </row>
    <row r="166" spans="1:58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26.15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1191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>
        <f>IF(ISBLANK($Z166),0, LOOKUP($Z166,[1]Skill!$A:$A,[1]Skill!$R:$R)*$AA166/100)+
IF(ISBLANK($AB166),0, LOOKUP($AB166,[1]Skill!$A:$A,[1]Skill!$R:$R)*$AC166/100)+
IF(ISBLANK($AD166),0, LOOKUP($AD166,[1]Skill!$A:$A,[1]Skill!$R:$R)*$AE166/100)+
IF(ISBLANK($AF166),0, LOOKUP($AF166,[1]Skill!$A:$A,[1]Skill!$R:$R)*$AG166/100)</f>
        <v>315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1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4" t="str">
        <f t="shared" si="10"/>
        <v>0;0;0;0;0;0;0;0;0</v>
      </c>
      <c r="AY166" s="56" t="s">
        <v>1414</v>
      </c>
      <c r="AZ166" s="4">
        <v>6</v>
      </c>
      <c r="BA166" s="4">
        <v>163</v>
      </c>
      <c r="BB166" s="4"/>
      <c r="BC166" s="21">
        <v>0</v>
      </c>
      <c r="BD166" s="22">
        <v>0</v>
      </c>
      <c r="BE166" s="30">
        <v>0.59344260000000004</v>
      </c>
      <c r="BF166" s="22" t="s">
        <v>1175</v>
      </c>
    </row>
    <row r="167" spans="1:58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23.82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1083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>
        <f>IF(ISBLANK($Z167),0, LOOKUP($Z167,[1]Skill!$A:$A,[1]Skill!$R:$R)*$AA167/100)+
IF(ISBLANK($AB167),0, LOOKUP($AB167,[1]Skill!$A:$A,[1]Skill!$R:$R)*$AC167/100)+
IF(ISBLANK($AD167),0, LOOKUP($AD167,[1]Skill!$A:$A,[1]Skill!$R:$R)*$AE167/100)+
IF(ISBLANK($AF167),0, LOOKUP($AF167,[1]Skill!$A:$A,[1]Skill!$R:$R)*$AG167/100)</f>
        <v>282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1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4" t="str">
        <f t="shared" si="10"/>
        <v>0;0;0;0;0;0;0;0;0</v>
      </c>
      <c r="AY167" s="56" t="s">
        <v>1414</v>
      </c>
      <c r="AZ167" s="4">
        <v>6</v>
      </c>
      <c r="BA167" s="4">
        <v>164</v>
      </c>
      <c r="BB167" s="4"/>
      <c r="BC167" s="21">
        <v>0</v>
      </c>
      <c r="BD167" s="22">
        <v>0</v>
      </c>
      <c r="BE167" s="30">
        <v>0.60327869999999995</v>
      </c>
      <c r="BF167" s="22" t="s">
        <v>1175</v>
      </c>
    </row>
    <row r="168" spans="1:58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8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1.4450000000000003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1084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>
        <f>IF(ISBLANK($Z168),0, LOOKUP($Z168,[1]Skill!$A:$A,[1]Skill!$R:$R)*$AA168/100)+
IF(ISBLANK($AB168),0, LOOKUP($AB168,[1]Skill!$A:$A,[1]Skill!$R:$R)*$AC168/100)+
IF(ISBLANK($AD168),0, LOOKUP($AD168,[1]Skill!$A:$A,[1]Skill!$R:$R)*$AE168/100)+
IF(ISBLANK($AF168),0, LOOKUP($AF168,[1]Skill!$A:$A,[1]Skill!$R:$R)*$AG168/100)</f>
        <v>512.5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1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0.3</v>
      </c>
      <c r="AV168" s="21">
        <v>0</v>
      </c>
      <c r="AW168" s="21">
        <v>0</v>
      </c>
      <c r="AX168" s="4" t="str">
        <f t="shared" si="10"/>
        <v>0;0;0;0;0;0;0.3;0;0</v>
      </c>
      <c r="AY168" s="56" t="s">
        <v>1414</v>
      </c>
      <c r="AZ168" s="4">
        <v>5</v>
      </c>
      <c r="BA168" s="4">
        <v>165</v>
      </c>
      <c r="BB168" s="4"/>
      <c r="BC168" s="21">
        <v>0</v>
      </c>
      <c r="BD168" s="22">
        <v>0</v>
      </c>
      <c r="BE168" s="30">
        <v>0.85409840000000004</v>
      </c>
      <c r="BF168" s="22" t="s">
        <v>1175</v>
      </c>
    </row>
    <row r="169" spans="1:58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13</v>
      </c>
      <c r="U169" s="4">
        <v>10</v>
      </c>
      <c r="V169" s="4">
        <v>0</v>
      </c>
      <c r="W169" s="4">
        <v>0</v>
      </c>
      <c r="X169" s="4" t="s">
        <v>9</v>
      </c>
      <c r="Y169" s="4" t="s">
        <v>1310</v>
      </c>
      <c r="Z169" s="43">
        <v>55000179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LOOKUP($Z169,[1]Skill!$A:$A,[1]Skill!$R:$R)*$AA169/100)+
IF(ISBLANK($AB169),0, LOOKUP($AB169,[1]Skill!$A:$A,[1]Skill!$R:$R)*$AC169/100)+
IF(ISBLANK($AD169),0, LOOKUP($AD169,[1]Skill!$A:$A,[1]Skill!$R:$R)*$AE169/100)+
IF(ISBLANK($AF169),0, LOOKUP($AF169,[1]Skill!$A:$A,[1]Skill!$R:$R)*$AG169/100)</f>
        <v>500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1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4" t="str">
        <f t="shared" si="10"/>
        <v>0;0;0;0;0;0;0;0;0</v>
      </c>
      <c r="AY169" s="56" t="s">
        <v>1414</v>
      </c>
      <c r="AZ169" s="4">
        <v>6</v>
      </c>
      <c r="BA169" s="4">
        <v>166</v>
      </c>
      <c r="BB169" s="4"/>
      <c r="BC169" s="21">
        <v>0</v>
      </c>
      <c r="BD169" s="22">
        <v>0</v>
      </c>
      <c r="BE169" s="30">
        <v>5.7377049999999999E-2</v>
      </c>
      <c r="BF169" s="22" t="s">
        <v>1175</v>
      </c>
    </row>
    <row r="170" spans="1:58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4</v>
      </c>
      <c r="U170" s="4">
        <v>10</v>
      </c>
      <c r="V170" s="4">
        <v>0</v>
      </c>
      <c r="W170" s="4">
        <v>0</v>
      </c>
      <c r="X170" s="4" t="s">
        <v>9</v>
      </c>
      <c r="Y170" s="4" t="s">
        <v>1311</v>
      </c>
      <c r="Z170" s="43">
        <v>55000178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LOOKUP($Z170,[1]Skill!$A:$A,[1]Skill!$R:$R)*$AA170/100)+
IF(ISBLANK($AB170),0, LOOKUP($AB170,[1]Skill!$A:$A,[1]Skill!$R:$R)*$AC170/100)+
IF(ISBLANK($AD170),0, LOOKUP($AD170,[1]Skill!$A:$A,[1]Skill!$R:$R)*$AE170/100)+
IF(ISBLANK($AF170),0, LOOKUP($AF170,[1]Skill!$A:$A,[1]Skill!$R:$R)*$AG170/100)</f>
        <v>500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1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4" t="str">
        <f t="shared" si="10"/>
        <v>0;0;0;0;0;0;0;0;0</v>
      </c>
      <c r="AY170" s="56" t="s">
        <v>1414</v>
      </c>
      <c r="AZ170" s="4">
        <v>6</v>
      </c>
      <c r="BA170" s="4">
        <v>167</v>
      </c>
      <c r="BB170" s="4"/>
      <c r="BC170" s="21">
        <v>0</v>
      </c>
      <c r="BD170" s="22">
        <v>0</v>
      </c>
      <c r="BE170" s="30">
        <v>4.0983609999999997E-2</v>
      </c>
      <c r="BF170" s="22" t="s">
        <v>1175</v>
      </c>
    </row>
    <row r="171" spans="1:58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0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-3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1085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>
        <f>IF(ISBLANK($Z171),0, LOOKUP($Z171,[1]Skill!$A:$A,[1]Skill!$R:$R)*$AA171/100)+
IF(ISBLANK($AB171),0, LOOKUP($AB171,[1]Skill!$A:$A,[1]Skill!$R:$R)*$AC171/100)+
IF(ISBLANK($AD171),0, LOOKUP($AD171,[1]Skill!$A:$A,[1]Skill!$R:$R)*$AE171/100)+
IF(ISBLANK($AF171),0, LOOKUP($AF171,[1]Skill!$A:$A,[1]Skill!$R:$R)*$AG171/100)</f>
        <v>400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1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4" t="str">
        <f t="shared" si="10"/>
        <v>0;0;0;0;0;0;0;0;0</v>
      </c>
      <c r="AY171" s="56" t="s">
        <v>1414</v>
      </c>
      <c r="AZ171" s="4">
        <v>6</v>
      </c>
      <c r="BA171" s="4">
        <v>168</v>
      </c>
      <c r="BB171" s="4"/>
      <c r="BC171" s="21">
        <v>0</v>
      </c>
      <c r="BD171" s="22">
        <v>0</v>
      </c>
      <c r="BE171" s="30">
        <v>4.590164E-2</v>
      </c>
      <c r="BF171" s="22" t="s">
        <v>1175</v>
      </c>
    </row>
    <row r="172" spans="1:58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23.33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1086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>
        <f>IF(ISBLANK($Z172),0, LOOKUP($Z172,[1]Skill!$A:$A,[1]Skill!$R:$R)*$AA172/100)+
IF(ISBLANK($AB172),0, LOOKUP($AB172,[1]Skill!$A:$A,[1]Skill!$R:$R)*$AC172/100)+
IF(ISBLANK($AD172),0, LOOKUP($AD172,[1]Skill!$A:$A,[1]Skill!$R:$R)*$AE172/100)+
IF(ISBLANK($AF172),0, LOOKUP($AF172,[1]Skill!$A:$A,[1]Skill!$R:$R)*$AG172/100)</f>
        <v>1533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1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4" t="str">
        <f t="shared" si="10"/>
        <v>0;0;0;0;0;0;0;0;0</v>
      </c>
      <c r="AY172" s="56" t="s">
        <v>1414</v>
      </c>
      <c r="AZ172" s="4">
        <v>6</v>
      </c>
      <c r="BA172" s="4">
        <v>169</v>
      </c>
      <c r="BB172" s="4"/>
      <c r="BC172" s="21">
        <v>0</v>
      </c>
      <c r="BD172" s="22">
        <v>0</v>
      </c>
      <c r="BE172" s="30">
        <v>0.77540980000000004</v>
      </c>
      <c r="BF172" s="22" t="s">
        <v>1174</v>
      </c>
    </row>
    <row r="173" spans="1:58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-8.7799999999999994</v>
      </c>
      <c r="U173" s="4">
        <v>30</v>
      </c>
      <c r="V173" s="4">
        <v>15</v>
      </c>
      <c r="W173" s="4">
        <v>0</v>
      </c>
      <c r="X173" s="4" t="s">
        <v>1166</v>
      </c>
      <c r="Y173" s="4" t="s">
        <v>1364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>
        <f>IF(ISBLANK($Z173),0, LOOKUP($Z173,[1]Skill!$A:$A,[1]Skill!$R:$R)*$AA173/100)+
IF(ISBLANK($AB173),0, LOOKUP($AB173,[1]Skill!$A:$A,[1]Skill!$R:$R)*$AC173/100)+
IF(ISBLANK($AD173),0, LOOKUP($AD173,[1]Skill!$A:$A,[1]Skill!$R:$R)*$AE173/100)+
IF(ISBLANK($AF173),0, LOOKUP($AF173,[1]Skill!$A:$A,[1]Skill!$R:$R)*$AG173/100)</f>
        <v>222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1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4" t="str">
        <f t="shared" si="10"/>
        <v>0;0;0;0;0;0;0;0;0</v>
      </c>
      <c r="AY173" s="56" t="s">
        <v>1414</v>
      </c>
      <c r="AZ173" s="4">
        <v>6</v>
      </c>
      <c r="BA173" s="4">
        <v>170</v>
      </c>
      <c r="BB173" s="4"/>
      <c r="BC173" s="21">
        <v>0</v>
      </c>
      <c r="BD173" s="22">
        <v>0</v>
      </c>
      <c r="BE173" s="30">
        <v>9.0163930000000003E-2</v>
      </c>
      <c r="BF173" s="22" t="s">
        <v>1175</v>
      </c>
    </row>
    <row r="174" spans="1:58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2.2000000000000002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1315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IF(ISBLANK($Z174),0, LOOKUP($Z174,[1]Skill!$A:$A,[1]Skill!$R:$R)*$AA174/100)+
IF(ISBLANK($AB174),0, LOOKUP($AB174,[1]Skill!$A:$A,[1]Skill!$R:$R)*$AC174/100)+
IF(ISBLANK($AD174),0, LOOKUP($AD174,[1]Skill!$A:$A,[1]Skill!$R:$R)*$AE174/100)+
IF(ISBLANK($AF174),0, LOOKUP($AF174,[1]Skill!$A:$A,[1]Skill!$R:$R)*$AG174/100)</f>
        <v>120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1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4" t="str">
        <f t="shared" si="10"/>
        <v>0;0;0;0;0;0;0;0;0</v>
      </c>
      <c r="AY174" s="56" t="s">
        <v>1414</v>
      </c>
      <c r="AZ174" s="4">
        <v>6</v>
      </c>
      <c r="BA174" s="4">
        <v>171</v>
      </c>
      <c r="BB174" s="4"/>
      <c r="BC174" s="21">
        <v>0</v>
      </c>
      <c r="BD174" s="22">
        <v>0</v>
      </c>
      <c r="BE174" s="30">
        <v>0.56721310000000003</v>
      </c>
      <c r="BF174" s="22" t="s">
        <v>1175</v>
      </c>
    </row>
    <row r="175" spans="1:58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4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5.6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1332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IF(ISBLANK($Z175),0, LOOKUP($Z175,[1]Skill!$A:$A,[1]Skill!$R:$R)*$AA175/100)+
IF(ISBLANK($AB175),0, LOOKUP($AB175,[1]Skill!$A:$A,[1]Skill!$R:$R)*$AC175/100)+
IF(ISBLANK($AD175),0, LOOKUP($AD175,[1]Skill!$A:$A,[1]Skill!$R:$R)*$AE175/100)+
IF(ISBLANK($AF175),0, LOOKUP($AF175,[1]Skill!$A:$A,[1]Skill!$R:$R)*$AG175/100)</f>
        <v>360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1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4" t="str">
        <f t="shared" si="10"/>
        <v>0;0;0;0;0;0;0;0;0</v>
      </c>
      <c r="AY175" s="56" t="s">
        <v>1414</v>
      </c>
      <c r="AZ175" s="4">
        <v>6</v>
      </c>
      <c r="BA175" s="4">
        <v>172</v>
      </c>
      <c r="BB175" s="4"/>
      <c r="BC175" s="21">
        <v>0</v>
      </c>
      <c r="BD175" s="22">
        <v>0</v>
      </c>
      <c r="BE175" s="30">
        <v>0.104918</v>
      </c>
      <c r="BF175" s="22" t="s">
        <v>1175</v>
      </c>
    </row>
    <row r="176" spans="1:58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1316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>
        <f>IF(ISBLANK($Z176),0, LOOKUP($Z176,[1]Skill!$A:$A,[1]Skill!$R:$R)*$AA176/100)+
IF(ISBLANK($AB176),0, LOOKUP($AB176,[1]Skill!$A:$A,[1]Skill!$R:$R)*$AC176/100)+
IF(ISBLANK($AD176),0, LOOKUP($AD176,[1]Skill!$A:$A,[1]Skill!$R:$R)*$AE176/100)+
IF(ISBLANK($AF176),0, LOOKUP($AF176,[1]Skill!$A:$A,[1]Skill!$R:$R)*$AG176/100)</f>
        <v>200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1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4" t="str">
        <f t="shared" si="10"/>
        <v>0;0;0;0;0;0;0;0;0</v>
      </c>
      <c r="AY176" s="56" t="s">
        <v>1414</v>
      </c>
      <c r="AZ176" s="4">
        <v>6</v>
      </c>
      <c r="BA176" s="4">
        <v>173</v>
      </c>
      <c r="BB176" s="4"/>
      <c r="BC176" s="21">
        <v>0</v>
      </c>
      <c r="BD176" s="22">
        <v>0</v>
      </c>
      <c r="BE176" s="30">
        <v>0.57213119999999995</v>
      </c>
      <c r="BF176" s="22" t="s">
        <v>1175</v>
      </c>
    </row>
    <row r="177" spans="1:58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1.6399999999999997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1389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>
        <f>IF(ISBLANK($Z177),0, LOOKUP($Z177,[1]Skill!$A:$A,[1]Skill!$R:$R)*$AA177/100)+
IF(ISBLANK($AB177),0, LOOKUP($AB177,[1]Skill!$A:$A,[1]Skill!$R:$R)*$AC177/100)+
IF(ISBLANK($AD177),0, LOOKUP($AD177,[1]Skill!$A:$A,[1]Skill!$R:$R)*$AE177/100)+
IF(ISBLANK($AF177),0, LOOKUP($AF177,[1]Skill!$A:$A,[1]Skill!$R:$R)*$AG177/100)</f>
        <v>64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1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4" t="str">
        <f t="shared" si="10"/>
        <v>0;0;0;0;0;0;0;0;0</v>
      </c>
      <c r="AY177" s="56" t="s">
        <v>1414</v>
      </c>
      <c r="AZ177" s="4">
        <v>6</v>
      </c>
      <c r="BA177" s="4">
        <v>174</v>
      </c>
      <c r="BB177" s="4"/>
      <c r="BC177" s="21">
        <v>0</v>
      </c>
      <c r="BD177" s="22">
        <v>0</v>
      </c>
      <c r="BE177" s="30">
        <v>0.25737710000000003</v>
      </c>
      <c r="BF177" s="22" t="s">
        <v>1175</v>
      </c>
    </row>
    <row r="178" spans="1:58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-14.08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1192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>
        <f>IF(ISBLANK($Z178),0, LOOKUP($Z178,[1]Skill!$A:$A,[1]Skill!$R:$R)*$AA178/100)+
IF(ISBLANK($AB178),0, LOOKUP($AB178,[1]Skill!$A:$A,[1]Skill!$R:$R)*$AC178/100)+
IF(ISBLANK($AD178),0, LOOKUP($AD178,[1]Skill!$A:$A,[1]Skill!$R:$R)*$AE178/100)+
IF(ISBLANK($AF178),0, LOOKUP($AF178,[1]Skill!$A:$A,[1]Skill!$R:$R)*$AG178/100)</f>
        <v>360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1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0.3</v>
      </c>
      <c r="AW178" s="21">
        <v>0</v>
      </c>
      <c r="AX178" s="4" t="str">
        <f t="shared" si="10"/>
        <v>0;0;0;0;0;0;0;0.3;0</v>
      </c>
      <c r="AY178" s="56" t="s">
        <v>1414</v>
      </c>
      <c r="AZ178" s="4">
        <v>6</v>
      </c>
      <c r="BA178" s="4">
        <v>175</v>
      </c>
      <c r="BB178" s="4"/>
      <c r="BC178" s="21">
        <v>0</v>
      </c>
      <c r="BD178" s="22">
        <v>0</v>
      </c>
      <c r="BE178" s="30">
        <v>0.64590159999999996</v>
      </c>
      <c r="BF178" s="22" t="s">
        <v>1175</v>
      </c>
    </row>
    <row r="179" spans="1:58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1087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>
        <f>IF(ISBLANK($Z179),0, LOOKUP($Z179,[1]Skill!$A:$A,[1]Skill!$R:$R)*$AA179/100)+
IF(ISBLANK($AB179),0, LOOKUP($AB179,[1]Skill!$A:$A,[1]Skill!$R:$R)*$AC179/100)+
IF(ISBLANK($AD179),0, LOOKUP($AD179,[1]Skill!$A:$A,[1]Skill!$R:$R)*$AE179/100)+
IF(ISBLANK($AF179),0, LOOKUP($AF179,[1]Skill!$A:$A,[1]Skill!$R:$R)*$AG179/100)</f>
        <v>2000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1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4" t="str">
        <f t="shared" si="10"/>
        <v>0;0;0;0;0;0;0;0;0</v>
      </c>
      <c r="AY179" s="56" t="s">
        <v>1414</v>
      </c>
      <c r="AZ179" s="4">
        <v>6</v>
      </c>
      <c r="BA179" s="4">
        <v>176</v>
      </c>
      <c r="BB179" s="4"/>
      <c r="BC179" s="21">
        <v>0</v>
      </c>
      <c r="BD179" s="22">
        <v>0</v>
      </c>
      <c r="BE179" s="30">
        <v>0.49508200000000002</v>
      </c>
      <c r="BF179" s="22" t="s">
        <v>1175</v>
      </c>
    </row>
    <row r="180" spans="1:58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24.7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1378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>
        <f>IF(ISBLANK($Z180),0, LOOKUP($Z180,[1]Skill!$A:$A,[1]Skill!$R:$R)*$AA180/100)+
IF(ISBLANK($AB180),0, LOOKUP($AB180,[1]Skill!$A:$A,[1]Skill!$R:$R)*$AC180/100)+
IF(ISBLANK($AD180),0, LOOKUP($AD180,[1]Skill!$A:$A,[1]Skill!$R:$R)*$AE180/100)+
IF(ISBLANK($AF180),0, LOOKUP($AF180,[1]Skill!$A:$A,[1]Skill!$R:$R)*$AG180/100)</f>
        <v>1070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1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4" t="str">
        <f t="shared" si="10"/>
        <v>0;0;0;0;0;0;0;0;0</v>
      </c>
      <c r="AY180" s="56" t="s">
        <v>1414</v>
      </c>
      <c r="AZ180" s="4">
        <v>5</v>
      </c>
      <c r="BA180" s="4">
        <v>177</v>
      </c>
      <c r="BB180" s="4"/>
      <c r="BC180" s="21">
        <v>0</v>
      </c>
      <c r="BD180" s="22">
        <v>0</v>
      </c>
      <c r="BE180" s="30">
        <v>0.80819669999999999</v>
      </c>
      <c r="BF180" s="22" t="s">
        <v>1175</v>
      </c>
    </row>
    <row r="181" spans="1:58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46.665999999999997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1377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>
        <f>IF(ISBLANK($Z181),0, LOOKUP($Z181,[1]Skill!$A:$A,[1]Skill!$R:$R)*$AA181/100)+
IF(ISBLANK($AB181),0, LOOKUP($AB181,[1]Skill!$A:$A,[1]Skill!$R:$R)*$AC181/100)+
IF(ISBLANK($AD181),0, LOOKUP($AD181,[1]Skill!$A:$A,[1]Skill!$R:$R)*$AE181/100)+
IF(ISBLANK($AF181),0, LOOKUP($AF181,[1]Skill!$A:$A,[1]Skill!$R:$R)*$AG181/100)</f>
        <v>1366.6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1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4" t="str">
        <f t="shared" si="10"/>
        <v>0;0;0;0;0;0;0;0;0</v>
      </c>
      <c r="AY181" s="56" t="s">
        <v>1414</v>
      </c>
      <c r="AZ181" s="4">
        <v>6</v>
      </c>
      <c r="BA181" s="4">
        <v>178</v>
      </c>
      <c r="BB181" s="4"/>
      <c r="BC181" s="21">
        <v>0</v>
      </c>
      <c r="BD181" s="22">
        <v>0</v>
      </c>
      <c r="BE181" s="30">
        <v>0.91639349999999997</v>
      </c>
      <c r="BF181" s="22" t="s">
        <v>1174</v>
      </c>
    </row>
    <row r="182" spans="1:58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19.600000000000001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1088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>
        <f>IF(ISBLANK($Z182),0, LOOKUP($Z182,[1]Skill!$A:$A,[1]Skill!$R:$R)*$AA182/100)+
IF(ISBLANK($AB182),0, LOOKUP($AB182,[1]Skill!$A:$A,[1]Skill!$R:$R)*$AC182/100)+
IF(ISBLANK($AD182),0, LOOKUP($AD182,[1]Skill!$A:$A,[1]Skill!$R:$R)*$AE182/100)+
IF(ISBLANK($AF182),0, LOOKUP($AF182,[1]Skill!$A:$A,[1]Skill!$R:$R)*$AG182/100)</f>
        <v>660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1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4" t="str">
        <f t="shared" si="10"/>
        <v>0;0;0;0;0;0;0;0;0</v>
      </c>
      <c r="AY182" s="56" t="s">
        <v>1414</v>
      </c>
      <c r="AZ182" s="4">
        <v>6</v>
      </c>
      <c r="BA182" s="4">
        <v>179</v>
      </c>
      <c r="BB182" s="4"/>
      <c r="BC182" s="21">
        <v>0</v>
      </c>
      <c r="BD182" s="22">
        <v>0</v>
      </c>
      <c r="BE182" s="30">
        <v>0.27377050000000003</v>
      </c>
      <c r="BF182" s="22" t="s">
        <v>1175</v>
      </c>
    </row>
    <row r="183" spans="1:58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1193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>
        <f>IF(ISBLANK($Z183),0, LOOKUP($Z183,[1]Skill!$A:$A,[1]Skill!$R:$R)*$AA183/100)+
IF(ISBLANK($AB183),0, LOOKUP($AB183,[1]Skill!$A:$A,[1]Skill!$R:$R)*$AC183/100)+
IF(ISBLANK($AD183),0, LOOKUP($AD183,[1]Skill!$A:$A,[1]Skill!$R:$R)*$AE183/100)+
IF(ISBLANK($AF183),0, LOOKUP($AF183,[1]Skill!$A:$A,[1]Skill!$R:$R)*$AG183/100)</f>
        <v>400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1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4" t="str">
        <f t="shared" si="10"/>
        <v>0;0;0;0;0;0;0;0;0</v>
      </c>
      <c r="AY183" s="56" t="s">
        <v>1414</v>
      </c>
      <c r="AZ183" s="4">
        <v>5</v>
      </c>
      <c r="BA183" s="4">
        <v>180</v>
      </c>
      <c r="BB183" s="4"/>
      <c r="BC183" s="21">
        <v>0</v>
      </c>
      <c r="BD183" s="22">
        <v>0</v>
      </c>
      <c r="BE183" s="30">
        <v>0.89508200000000004</v>
      </c>
      <c r="BF183" s="22" t="s">
        <v>1175</v>
      </c>
    </row>
    <row r="184" spans="1:58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1089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>
        <f>IF(ISBLANK($Z184),0, LOOKUP($Z184,[1]Skill!$A:$A,[1]Skill!$R:$R)*$AA184/100)+
IF(ISBLANK($AB184),0, LOOKUP($AB184,[1]Skill!$A:$A,[1]Skill!$R:$R)*$AC184/100)+
IF(ISBLANK($AD184),0, LOOKUP($AD184,[1]Skill!$A:$A,[1]Skill!$R:$R)*$AE184/100)+
IF(ISBLANK($AF184),0, LOOKUP($AF184,[1]Skill!$A:$A,[1]Skill!$R:$R)*$AG184/100)</f>
        <v>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1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4" t="str">
        <f t="shared" si="10"/>
        <v>0;0;0.3;0;0;0;0;0;0</v>
      </c>
      <c r="AY184" s="56" t="s">
        <v>1414</v>
      </c>
      <c r="AZ184" s="4">
        <v>6</v>
      </c>
      <c r="BA184" s="4">
        <v>181</v>
      </c>
      <c r="BB184" s="4"/>
      <c r="BC184" s="21">
        <v>0</v>
      </c>
      <c r="BD184" s="22">
        <v>0</v>
      </c>
      <c r="BE184" s="30">
        <v>0.65245900000000001</v>
      </c>
      <c r="BF184" s="22" t="s">
        <v>1175</v>
      </c>
    </row>
    <row r="185" spans="1:58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53.5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1379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>
        <f>IF(ISBLANK($Z185),0, LOOKUP($Z185,[1]Skill!$A:$A,[1]Skill!$R:$R)*$AA185/100)+
IF(ISBLANK($AB185),0, LOOKUP($AB185,[1]Skill!$A:$A,[1]Skill!$R:$R)*$AC185/100)+
IF(ISBLANK($AD185),0, LOOKUP($AD185,[1]Skill!$A:$A,[1]Skill!$R:$R)*$AE185/100)+
IF(ISBLANK($AF185),0, LOOKUP($AF185,[1]Skill!$A:$A,[1]Skill!$R:$R)*$AG185/100)</f>
        <v>250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1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4" t="str">
        <f t="shared" si="10"/>
        <v>0;0;0;0;0;0;0;0;0</v>
      </c>
      <c r="AY185" s="56" t="s">
        <v>1414</v>
      </c>
      <c r="AZ185" s="4">
        <v>3</v>
      </c>
      <c r="BA185" s="4">
        <v>182</v>
      </c>
      <c r="BB185" s="4"/>
      <c r="BC185" s="21">
        <v>0</v>
      </c>
      <c r="BD185" s="22">
        <v>0</v>
      </c>
      <c r="BE185" s="30">
        <v>0.91639349999999997</v>
      </c>
      <c r="BF185" s="22" t="s">
        <v>1175</v>
      </c>
    </row>
    <row r="186" spans="1:58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38.869999999999997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1090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>
        <f>IF(ISBLANK($Z186),0, LOOKUP($Z186,[1]Skill!$A:$A,[1]Skill!$R:$R)*$AA186/100)+
IF(ISBLANK($AB186),0, LOOKUP($AB186,[1]Skill!$A:$A,[1]Skill!$R:$R)*$AC186/100)+
IF(ISBLANK($AD186),0, LOOKUP($AD186,[1]Skill!$A:$A,[1]Skill!$R:$R)*$AE186/100)+
IF(ISBLANK($AF186),0, LOOKUP($AF186,[1]Skill!$A:$A,[1]Skill!$R:$R)*$AG186/100)</f>
        <v>655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1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4" t="str">
        <f t="shared" si="10"/>
        <v>0;0.3;0;0;0;0;0;0;0</v>
      </c>
      <c r="AY186" s="56" t="s">
        <v>1414</v>
      </c>
      <c r="AZ186" s="4">
        <v>6</v>
      </c>
      <c r="BA186" s="4">
        <v>183</v>
      </c>
      <c r="BB186" s="4"/>
      <c r="BC186" s="21">
        <v>0</v>
      </c>
      <c r="BD186" s="22">
        <v>0</v>
      </c>
      <c r="BE186" s="30">
        <v>0.73114749999999995</v>
      </c>
      <c r="BF186" s="22" t="s">
        <v>1175</v>
      </c>
    </row>
    <row r="187" spans="1:58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1298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>
        <f>IF(ISBLANK($Z187),0, LOOKUP($Z187,[1]Skill!$A:$A,[1]Skill!$R:$R)*$AA187/100)+
IF(ISBLANK($AB187),0, LOOKUP($AB187,[1]Skill!$A:$A,[1]Skill!$R:$R)*$AC187/100)+
IF(ISBLANK($AD187),0, LOOKUP($AD187,[1]Skill!$A:$A,[1]Skill!$R:$R)*$AE187/100)+
IF(ISBLANK($AF187),0, LOOKUP($AF187,[1]Skill!$A:$A,[1]Skill!$R:$R)*$AG187/100)</f>
        <v>420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1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21">
        <v>0</v>
      </c>
      <c r="AX187" s="4" t="str">
        <f t="shared" si="10"/>
        <v>0;0;0;0;0;0;0;0;0</v>
      </c>
      <c r="AY187" s="56" t="s">
        <v>1414</v>
      </c>
      <c r="AZ187" s="4">
        <v>6</v>
      </c>
      <c r="BA187" s="4">
        <v>184</v>
      </c>
      <c r="BB187" s="4"/>
      <c r="BC187" s="21">
        <v>0</v>
      </c>
      <c r="BD187" s="22">
        <v>0</v>
      </c>
      <c r="BE187" s="30">
        <v>0.37377050000000001</v>
      </c>
      <c r="BF187" s="22" t="s">
        <v>1175</v>
      </c>
    </row>
    <row r="188" spans="1:58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-24.3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1380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>
        <f>IF(ISBLANK($Z188),0, LOOKUP($Z188,[1]Skill!$A:$A,[1]Skill!$R:$R)*$AA188/100)+
IF(ISBLANK($AB188),0, LOOKUP($AB188,[1]Skill!$A:$A,[1]Skill!$R:$R)*$AC188/100)+
IF(ISBLANK($AD188),0, LOOKUP($AD188,[1]Skill!$A:$A,[1]Skill!$R:$R)*$AE188/100)+
IF(ISBLANK($AF188),0, LOOKUP($AF188,[1]Skill!$A:$A,[1]Skill!$R:$R)*$AG188/100)</f>
        <v>870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1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4" t="str">
        <f t="shared" si="10"/>
        <v>0;0;0;0;0;0;0;0;0</v>
      </c>
      <c r="AY188" s="56" t="s">
        <v>1414</v>
      </c>
      <c r="AZ188" s="4">
        <v>3</v>
      </c>
      <c r="BA188" s="4">
        <v>185</v>
      </c>
      <c r="BB188" s="4"/>
      <c r="BC188" s="21">
        <v>0</v>
      </c>
      <c r="BD188" s="22">
        <v>0</v>
      </c>
      <c r="BE188" s="30">
        <v>0.9442623</v>
      </c>
      <c r="BF188" s="22" t="s">
        <v>1175</v>
      </c>
    </row>
    <row r="189" spans="1:58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45.82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1210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>
        <f>IF(ISBLANK($Z189),0, LOOKUP($Z189,[1]Skill!$A:$A,[1]Skill!$R:$R)*$AA189/100)+
IF(ISBLANK($AB189),0, LOOKUP($AB189,[1]Skill!$A:$A,[1]Skill!$R:$R)*$AC189/100)+
IF(ISBLANK($AD189),0, LOOKUP($AD189,[1]Skill!$A:$A,[1]Skill!$R:$R)*$AE189/100)+
IF(ISBLANK($AF189),0, LOOKUP($AF189,[1]Skill!$A:$A,[1]Skill!$R:$R)*$AG189/100)</f>
        <v>250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1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0.3</v>
      </c>
      <c r="AU189" s="21">
        <v>0</v>
      </c>
      <c r="AV189" s="21">
        <v>0</v>
      </c>
      <c r="AW189" s="21">
        <v>0</v>
      </c>
      <c r="AX189" s="4" t="str">
        <f t="shared" si="10"/>
        <v>0;0;0;0;0;0.3;0;0;0</v>
      </c>
      <c r="AY189" s="56" t="s">
        <v>1414</v>
      </c>
      <c r="AZ189" s="4">
        <v>6</v>
      </c>
      <c r="BA189" s="4">
        <v>186</v>
      </c>
      <c r="BB189" s="4"/>
      <c r="BC189" s="21">
        <v>0</v>
      </c>
      <c r="BD189" s="22">
        <v>0</v>
      </c>
      <c r="BE189" s="30">
        <v>0.50655740000000005</v>
      </c>
      <c r="BF189" s="22" t="s">
        <v>1174</v>
      </c>
    </row>
    <row r="190" spans="1:58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LOOKUP($Z190,[1]Skill!$A:$A,[1]Skill!$R:$R)*$AA190/100)+
IF(ISBLANK($AB190),0, LOOKUP($AB190,[1]Skill!$A:$A,[1]Skill!$R:$R)*$AC190/100)+
IF(ISBLANK($AD190),0, LOOKUP($AD190,[1]Skill!$A:$A,[1]Skill!$R:$R)*$AE190/100)+
IF(ISBLANK($AF190),0, LOOKUP($AF190,[1]Skill!$A:$A,[1]Skill!$R:$R)*$AG190/100)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1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4" t="str">
        <f t="shared" si="10"/>
        <v>0;0;0;0;0;0;0;0;0</v>
      </c>
      <c r="AY190" s="56" t="s">
        <v>1414</v>
      </c>
      <c r="AZ190" s="4">
        <v>6</v>
      </c>
      <c r="BA190" s="4">
        <v>187</v>
      </c>
      <c r="BB190" s="4"/>
      <c r="BC190" s="21">
        <v>0</v>
      </c>
      <c r="BD190" s="22">
        <v>0</v>
      </c>
      <c r="BE190" s="30">
        <v>0.1508197</v>
      </c>
      <c r="BF190" s="22" t="s">
        <v>1176</v>
      </c>
    </row>
    <row r="191" spans="1:58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1091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>
        <f>IF(ISBLANK($Z191),0, LOOKUP($Z191,[1]Skill!$A:$A,[1]Skill!$R:$R)*$AA191/100)+
IF(ISBLANK($AB191),0, LOOKUP($AB191,[1]Skill!$A:$A,[1]Skill!$R:$R)*$AC191/100)+
IF(ISBLANK($AD191),0, LOOKUP($AD191,[1]Skill!$A:$A,[1]Skill!$R:$R)*$AE191/100)+
IF(ISBLANK($AF191),0, LOOKUP($AF191,[1]Skill!$A:$A,[1]Skill!$R:$R)*$AG191/100)</f>
        <v>300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1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0.3</v>
      </c>
      <c r="AW191" s="21">
        <v>0</v>
      </c>
      <c r="AX191" s="4" t="str">
        <f t="shared" si="10"/>
        <v>0;0;0;0;0;0;0;0.3;0</v>
      </c>
      <c r="AY191" s="56" t="s">
        <v>1414</v>
      </c>
      <c r="AZ191" s="4">
        <v>6</v>
      </c>
      <c r="BA191" s="4">
        <v>188</v>
      </c>
      <c r="BB191" s="4"/>
      <c r="BC191" s="21">
        <v>0</v>
      </c>
      <c r="BD191" s="22">
        <v>0</v>
      </c>
      <c r="BE191" s="30">
        <v>0.85409840000000004</v>
      </c>
      <c r="BF191" s="22" t="s">
        <v>1175</v>
      </c>
    </row>
    <row r="192" spans="1:58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11.5</v>
      </c>
      <c r="U192" s="4">
        <v>40</v>
      </c>
      <c r="V192" s="4">
        <v>12</v>
      </c>
      <c r="W192" s="4">
        <v>0</v>
      </c>
      <c r="X192" s="4" t="s">
        <v>1167</v>
      </c>
      <c r="Y192" s="4" t="s">
        <v>1354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>
        <f>IF(ISBLANK($Z192),0, LOOKUP($Z192,[1]Skill!$A:$A,[1]Skill!$R:$R)*$AA192/100)+
IF(ISBLANK($AB192),0, LOOKUP($AB192,[1]Skill!$A:$A,[1]Skill!$R:$R)*$AC192/100)+
IF(ISBLANK($AD192),0, LOOKUP($AD192,[1]Skill!$A:$A,[1]Skill!$R:$R)*$AE192/100)+
IF(ISBLANK($AF192),0, LOOKUP($AF192,[1]Skill!$A:$A,[1]Skill!$R:$R)*$AG192/100)</f>
        <v>850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1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4" t="str">
        <f t="shared" si="10"/>
        <v>0;0;0;0;0;0;0;0;0</v>
      </c>
      <c r="AY192" s="56" t="s">
        <v>1414</v>
      </c>
      <c r="AZ192" s="4">
        <v>6</v>
      </c>
      <c r="BA192" s="4">
        <v>189</v>
      </c>
      <c r="BB192" s="4"/>
      <c r="BC192" s="21">
        <v>0</v>
      </c>
      <c r="BD192" s="22">
        <v>0</v>
      </c>
      <c r="BE192" s="30">
        <v>0.86229509999999998</v>
      </c>
      <c r="BF192" s="22" t="s">
        <v>1174</v>
      </c>
    </row>
    <row r="193" spans="1:58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1092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>
        <f>IF(ISBLANK($Z193),0, LOOKUP($Z193,[1]Skill!$A:$A,[1]Skill!$R:$R)*$AA193/100)+
IF(ISBLANK($AB193),0, LOOKUP($AB193,[1]Skill!$A:$A,[1]Skill!$R:$R)*$AC193/100)+
IF(ISBLANK($AD193),0, LOOKUP($AD193,[1]Skill!$A:$A,[1]Skill!$R:$R)*$AE193/100)+
IF(ISBLANK($AF193),0, LOOKUP($AF193,[1]Skill!$A:$A,[1]Skill!$R:$R)*$AG193/100)</f>
        <v>450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1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4" t="str">
        <f t="shared" si="10"/>
        <v>0;0;0;0;0;0;0;0;0</v>
      </c>
      <c r="AY193" s="56" t="s">
        <v>1414</v>
      </c>
      <c r="AZ193" s="4">
        <v>6</v>
      </c>
      <c r="BA193" s="4">
        <v>190</v>
      </c>
      <c r="BB193" s="4"/>
      <c r="BC193" s="21">
        <v>0</v>
      </c>
      <c r="BD193" s="22">
        <v>0</v>
      </c>
      <c r="BE193" s="30">
        <v>0.8180328</v>
      </c>
      <c r="BF193" s="22" t="s">
        <v>1175</v>
      </c>
    </row>
    <row r="194" spans="1:58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16.600000000000001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1093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>
        <f>IF(ISBLANK($Z194),0, LOOKUP($Z194,[1]Skill!$A:$A,[1]Skill!$R:$R)*$AA194/100)+
IF(ISBLANK($AB194),0, LOOKUP($AB194,[1]Skill!$A:$A,[1]Skill!$R:$R)*$AC194/100)+
IF(ISBLANK($AD194),0, LOOKUP($AD194,[1]Skill!$A:$A,[1]Skill!$R:$R)*$AE194/100)+
IF(ISBLANK($AF194),0, LOOKUP($AF194,[1]Skill!$A:$A,[1]Skill!$R:$R)*$AG194/100)</f>
        <v>460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1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21">
        <v>0</v>
      </c>
      <c r="AX194" s="4" t="str">
        <f t="shared" si="10"/>
        <v>0;0;0;0;0;0;0;0;0</v>
      </c>
      <c r="AY194" s="56" t="s">
        <v>1414</v>
      </c>
      <c r="AZ194" s="4">
        <v>4</v>
      </c>
      <c r="BA194" s="4">
        <v>191</v>
      </c>
      <c r="BB194" s="4"/>
      <c r="BC194" s="21">
        <v>0</v>
      </c>
      <c r="BD194" s="22">
        <v>0</v>
      </c>
      <c r="BE194" s="30">
        <v>0.89672130000000005</v>
      </c>
      <c r="BF194" s="22" t="s">
        <v>1175</v>
      </c>
    </row>
    <row r="195" spans="1:58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4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6.66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1355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>
        <f>IF(ISBLANK($Z195),0, LOOKUP($Z195,[1]Skill!$A:$A,[1]Skill!$R:$R)*$AA195/100)+
IF(ISBLANK($AB195),0, LOOKUP($AB195,[1]Skill!$A:$A,[1]Skill!$R:$R)*$AC195/100)+
IF(ISBLANK($AD195),0, LOOKUP($AD195,[1]Skill!$A:$A,[1]Skill!$R:$R)*$AE195/100)+
IF(ISBLANK($AF195),0, LOOKUP($AF195,[1]Skill!$A:$A,[1]Skill!$R:$R)*$AG195/100)</f>
        <v>966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1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4" t="str">
        <f t="shared" si="10"/>
        <v>0;0;0;0;0;0;0;0;0</v>
      </c>
      <c r="AY195" s="56" t="s">
        <v>1414</v>
      </c>
      <c r="AZ195" s="4">
        <v>5</v>
      </c>
      <c r="BA195" s="4">
        <v>192</v>
      </c>
      <c r="BB195" s="4"/>
      <c r="BC195" s="21">
        <v>0</v>
      </c>
      <c r="BD195" s="22">
        <v>0</v>
      </c>
      <c r="BE195" s="30">
        <v>0.74262300000000003</v>
      </c>
      <c r="BF195" s="22" t="s">
        <v>1175</v>
      </c>
    </row>
    <row r="196" spans="1:58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SUM(J196:K196)+SUM(M196:S196)*5+4.4*SUM(AO196:AW196)+2.5*SUM(AI196:AM196)+AH196/100+L196</f>
        <v>-5.63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1094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>
        <f>IF(ISBLANK($Z196),0, LOOKUP($Z196,[1]Skill!$A:$A,[1]Skill!$R:$R)*$AA196/100)+
IF(ISBLANK($AB196),0, LOOKUP($AB196,[1]Skill!$A:$A,[1]Skill!$R:$R)*$AC196/100)+
IF(ISBLANK($AD196),0, LOOKUP($AD196,[1]Skill!$A:$A,[1]Skill!$R:$R)*$AE196/100)+
IF(ISBLANK($AF196),0, LOOKUP($AF196,[1]Skill!$A:$A,[1]Skill!$R:$R)*$AG196/100)</f>
        <v>405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1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0.3</v>
      </c>
      <c r="AV196" s="21">
        <v>0</v>
      </c>
      <c r="AW196" s="21">
        <v>0</v>
      </c>
      <c r="AX196" s="4" t="str">
        <f t="shared" ref="AX196:AX259" si="14">CONCATENATE(AO196,";",AP196,";",AQ196,";",AR196,";",AS196,";",AT196,";",AU196,";",AV196,";",AW196)</f>
        <v>0;0;0;0;0;0;0.3;0;0</v>
      </c>
      <c r="AY196" s="56" t="s">
        <v>1414</v>
      </c>
      <c r="AZ196" s="4">
        <v>5</v>
      </c>
      <c r="BA196" s="4">
        <v>193</v>
      </c>
      <c r="BB196" s="4"/>
      <c r="BC196" s="21">
        <v>0</v>
      </c>
      <c r="BD196" s="22">
        <v>0</v>
      </c>
      <c r="BE196" s="30">
        <v>0.79180329999999999</v>
      </c>
      <c r="BF196" s="22" t="s">
        <v>1175</v>
      </c>
    </row>
    <row r="197" spans="1:58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12"/>
        <v>5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10.85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1095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>
        <f>IF(ISBLANK($Z197),0, LOOKUP($Z197,[1]Skill!$A:$A,[1]Skill!$R:$R)*$AA197/100)+
IF(ISBLANK($AB197),0, LOOKUP($AB197,[1]Skill!$A:$A,[1]Skill!$R:$R)*$AC197/100)+
IF(ISBLANK($AD197),0, LOOKUP($AD197,[1]Skill!$A:$A,[1]Skill!$R:$R)*$AE197/100)+
IF(ISBLANK($AF197),0, LOOKUP($AF197,[1]Skill!$A:$A,[1]Skill!$R:$R)*$AG197/100)</f>
        <v>985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5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4" t="str">
        <f t="shared" si="14"/>
        <v>0;0;0;0;0;0;0;0;0</v>
      </c>
      <c r="AY197" s="56" t="s">
        <v>1414</v>
      </c>
      <c r="AZ197" s="4">
        <v>5</v>
      </c>
      <c r="BA197" s="4">
        <v>194</v>
      </c>
      <c r="BB197" s="4"/>
      <c r="BC197" s="21">
        <v>0</v>
      </c>
      <c r="BD197" s="22">
        <v>0</v>
      </c>
      <c r="BE197" s="30">
        <v>0.8327869</v>
      </c>
      <c r="BF197" s="22" t="s">
        <v>1175</v>
      </c>
    </row>
    <row r="198" spans="1:58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1096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>
        <f>IF(ISBLANK($Z198),0, LOOKUP($Z198,[1]Skill!$A:$A,[1]Skill!$R:$R)*$AA198/100)+
IF(ISBLANK($AB198),0, LOOKUP($AB198,[1]Skill!$A:$A,[1]Skill!$R:$R)*$AC198/100)+
IF(ISBLANK($AD198),0, LOOKUP($AD198,[1]Skill!$A:$A,[1]Skill!$R:$R)*$AE198/100)+
IF(ISBLANK($AF198),0, LOOKUP($AF198,[1]Skill!$A:$A,[1]Skill!$R:$R)*$AG198/100)</f>
        <v>1550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5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4" t="str">
        <f t="shared" si="14"/>
        <v>0;0;0;0;0;0;0;0;0</v>
      </c>
      <c r="AY198" s="56" t="s">
        <v>1414</v>
      </c>
      <c r="AZ198" s="4">
        <v>3</v>
      </c>
      <c r="BA198" s="4">
        <v>195</v>
      </c>
      <c r="BB198" s="4"/>
      <c r="BC198" s="21">
        <v>0</v>
      </c>
      <c r="BD198" s="22">
        <v>0</v>
      </c>
      <c r="BE198" s="30">
        <v>0.81967210000000001</v>
      </c>
      <c r="BF198" s="22" t="s">
        <v>1174</v>
      </c>
    </row>
    <row r="199" spans="1:58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12.75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1097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>
        <f>IF(ISBLANK($Z199),0, LOOKUP($Z199,[1]Skill!$A:$A,[1]Skill!$R:$R)*$AA199/100)+
IF(ISBLANK($AB199),0, LOOKUP($AB199,[1]Skill!$A:$A,[1]Skill!$R:$R)*$AC199/100)+
IF(ISBLANK($AD199),0, LOOKUP($AD199,[1]Skill!$A:$A,[1]Skill!$R:$R)*$AE199/100)+
IF(ISBLANK($AF199),0, LOOKUP($AF199,[1]Skill!$A:$A,[1]Skill!$R:$R)*$AG199/100)</f>
        <v>675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5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4" t="str">
        <f t="shared" si="14"/>
        <v>0;0;0;0;0;0;0;0;0</v>
      </c>
      <c r="AY199" s="56" t="s">
        <v>1414</v>
      </c>
      <c r="AZ199" s="4">
        <v>6</v>
      </c>
      <c r="BA199" s="4">
        <v>196</v>
      </c>
      <c r="BB199" s="4"/>
      <c r="BC199" s="21">
        <v>0</v>
      </c>
      <c r="BD199" s="22">
        <v>0</v>
      </c>
      <c r="BE199" s="30">
        <v>0.9606557</v>
      </c>
      <c r="BF199" s="22" t="s">
        <v>1175</v>
      </c>
    </row>
    <row r="200" spans="1:58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-12.2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1098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>
        <f>IF(ISBLANK($Z200),0, LOOKUP($Z200,[1]Skill!$A:$A,[1]Skill!$R:$R)*$AA200/100)+
IF(ISBLANK($AB200),0, LOOKUP($AB200,[1]Skill!$A:$A,[1]Skill!$R:$R)*$AC200/100)+
IF(ISBLANK($AD200),0, LOOKUP($AD200,[1]Skill!$A:$A,[1]Skill!$R:$R)*$AE200/100)+
IF(ISBLANK($AF200),0, LOOKUP($AF200,[1]Skill!$A:$A,[1]Skill!$R:$R)*$AG200/100)</f>
        <v>1580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5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4" t="str">
        <f t="shared" si="14"/>
        <v>0;0;0;0;0;0;0;0;0</v>
      </c>
      <c r="AY200" s="56" t="s">
        <v>1414</v>
      </c>
      <c r="AZ200" s="4">
        <v>6</v>
      </c>
      <c r="BA200" s="4">
        <v>197</v>
      </c>
      <c r="BB200" s="4"/>
      <c r="BC200" s="21">
        <v>0</v>
      </c>
      <c r="BD200" s="22">
        <v>0</v>
      </c>
      <c r="BE200" s="30">
        <v>0.82459009999999999</v>
      </c>
      <c r="BF200" s="22" t="s">
        <v>1175</v>
      </c>
    </row>
    <row r="201" spans="1:58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1281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IF(ISBLANK($Z201),0, LOOKUP($Z201,[1]Skill!$A:$A,[1]Skill!$R:$R)*$AA201/100)+
IF(ISBLANK($AB201),0, LOOKUP($AB201,[1]Skill!$A:$A,[1]Skill!$R:$R)*$AC201/100)+
IF(ISBLANK($AD201),0, LOOKUP($AD201,[1]Skill!$A:$A,[1]Skill!$R:$R)*$AE201/100)+
IF(ISBLANK($AF201),0, LOOKUP($AF201,[1]Skill!$A:$A,[1]Skill!$R:$R)*$AG201/100)</f>
        <v>100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5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21">
        <v>0</v>
      </c>
      <c r="AW201" s="21">
        <v>0</v>
      </c>
      <c r="AX201" s="4" t="str">
        <f t="shared" si="14"/>
        <v>0;0;0;0.3;0;0;0;0;0</v>
      </c>
      <c r="AY201" s="56" t="s">
        <v>1414</v>
      </c>
      <c r="AZ201" s="4">
        <v>3</v>
      </c>
      <c r="BA201" s="4">
        <v>198</v>
      </c>
      <c r="BB201" s="4"/>
      <c r="BC201" s="21">
        <v>0</v>
      </c>
      <c r="BD201" s="22">
        <v>0</v>
      </c>
      <c r="BE201" s="30">
        <v>0.70327870000000003</v>
      </c>
      <c r="BF201" s="22" t="s">
        <v>1175</v>
      </c>
    </row>
    <row r="202" spans="1:58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1</v>
      </c>
      <c r="F202" s="4">
        <v>13</v>
      </c>
      <c r="G202" s="4">
        <v>6</v>
      </c>
      <c r="H202" s="4">
        <f t="shared" si="12"/>
        <v>4</v>
      </c>
      <c r="I202" s="4">
        <v>1</v>
      </c>
      <c r="J202" s="4">
        <v>-12</v>
      </c>
      <c r="K202" s="4">
        <v>19</v>
      </c>
      <c r="L202" s="4">
        <v>-3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6</v>
      </c>
      <c r="U202" s="4">
        <v>60</v>
      </c>
      <c r="V202" s="4">
        <v>0</v>
      </c>
      <c r="W202" s="4">
        <v>0</v>
      </c>
      <c r="X202" s="4" t="s">
        <v>1169</v>
      </c>
      <c r="Y202" s="4" t="s">
        <v>1365</v>
      </c>
      <c r="Z202" s="43">
        <v>55000203</v>
      </c>
      <c r="AA202" s="21">
        <v>40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LOOKUP($Z202,[1]Skill!$A:$A,[1]Skill!$R:$R)*$AA202/100)+
IF(ISBLANK($AB202),0, LOOKUP($AB202,[1]Skill!$A:$A,[1]Skill!$R:$R)*$AC202/100)+
IF(ISBLANK($AD202),0, LOOKUP($AD202,[1]Skill!$A:$A,[1]Skill!$R:$R)*$AE202/100)+
IF(ISBLANK($AF202),0, LOOKUP($AF202,[1]Skill!$A:$A,[1]Skill!$R:$R)*$AG202/100)</f>
        <v>200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5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4" t="str">
        <f t="shared" si="14"/>
        <v>0;0;0;0;0;0;0;0;0</v>
      </c>
      <c r="AY202" s="56" t="s">
        <v>1414</v>
      </c>
      <c r="AZ202" s="4">
        <v>6</v>
      </c>
      <c r="BA202" s="4">
        <v>199</v>
      </c>
      <c r="BB202" s="4"/>
      <c r="BC202" s="21">
        <v>0</v>
      </c>
      <c r="BD202" s="22">
        <v>0</v>
      </c>
      <c r="BE202" s="30">
        <v>8.3606559999999996E-2</v>
      </c>
      <c r="BF202" s="22" t="s">
        <v>1175</v>
      </c>
    </row>
    <row r="203" spans="1:58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9.3000000000000007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1099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>
        <f>IF(ISBLANK($Z203),0, LOOKUP($Z203,[1]Skill!$A:$A,[1]Skill!$R:$R)*$AA203/100)+
IF(ISBLANK($AB203),0, LOOKUP($AB203,[1]Skill!$A:$A,[1]Skill!$R:$R)*$AC203/100)+
IF(ISBLANK($AD203),0, LOOKUP($AD203,[1]Skill!$A:$A,[1]Skill!$R:$R)*$AE203/100)+
IF(ISBLANK($AF203),0, LOOKUP($AF203,[1]Skill!$A:$A,[1]Skill!$R:$R)*$AG203/100)</f>
        <v>230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5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4" t="str">
        <f t="shared" si="14"/>
        <v>0;0;0;0;0;0;0;0;0</v>
      </c>
      <c r="AY203" s="56" t="s">
        <v>1414</v>
      </c>
      <c r="AZ203" s="4">
        <v>6</v>
      </c>
      <c r="BA203" s="4">
        <v>200</v>
      </c>
      <c r="BB203" s="4"/>
      <c r="BC203" s="21">
        <v>0</v>
      </c>
      <c r="BD203" s="22">
        <v>0</v>
      </c>
      <c r="BE203" s="30">
        <v>0.38196720000000001</v>
      </c>
      <c r="BF203" s="22" t="s">
        <v>1175</v>
      </c>
    </row>
    <row r="204" spans="1:58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39.19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1194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>
        <f>IF(ISBLANK($Z204),0, LOOKUP($Z204,[1]Skill!$A:$A,[1]Skill!$R:$R)*$AA204/100)+
IF(ISBLANK($AB204),0, LOOKUP($AB204,[1]Skill!$A:$A,[1]Skill!$R:$R)*$AC204/100)+
IF(ISBLANK($AD204),0, LOOKUP($AD204,[1]Skill!$A:$A,[1]Skill!$R:$R)*$AE204/100)+
IF(ISBLANK($AF204),0, LOOKUP($AF204,[1]Skill!$A:$A,[1]Skill!$R:$R)*$AG204/100)</f>
        <v>119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5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4" t="str">
        <f t="shared" si="14"/>
        <v>0;0;0;0;0;0;0;0;0</v>
      </c>
      <c r="AY204" s="56" t="s">
        <v>1414</v>
      </c>
      <c r="AZ204" s="4">
        <v>6</v>
      </c>
      <c r="BA204" s="4">
        <v>201</v>
      </c>
      <c r="BB204" s="4"/>
      <c r="BC204" s="21">
        <v>0</v>
      </c>
      <c r="BD204" s="22">
        <v>0</v>
      </c>
      <c r="BE204" s="30">
        <v>0.3885246</v>
      </c>
      <c r="BF204" s="22" t="s">
        <v>1175</v>
      </c>
    </row>
    <row r="205" spans="1:58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12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>
        <v>0</v>
      </c>
      <c r="X205" s="4" t="s">
        <v>1171</v>
      </c>
      <c r="Y205" s="4" t="s">
        <v>1357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>
        <f>IF(ISBLANK($Z205),0, LOOKUP($Z205,[1]Skill!$A:$A,[1]Skill!$R:$R)*$AA205/100)+
IF(ISBLANK($AB205),0, LOOKUP($AB205,[1]Skill!$A:$A,[1]Skill!$R:$R)*$AC205/100)+
IF(ISBLANK($AD205),0, LOOKUP($AD205,[1]Skill!$A:$A,[1]Skill!$R:$R)*$AE205/100)+
IF(ISBLANK($AF205),0, LOOKUP($AF205,[1]Skill!$A:$A,[1]Skill!$R:$R)*$AG205/100)</f>
        <v>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5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4" t="str">
        <f t="shared" si="14"/>
        <v>0;0;0;0;0;0;0;0;0</v>
      </c>
      <c r="AY205" s="56" t="s">
        <v>1414</v>
      </c>
      <c r="AZ205" s="4">
        <v>6</v>
      </c>
      <c r="BA205" s="4">
        <v>202</v>
      </c>
      <c r="BB205" s="4"/>
      <c r="BC205" s="21">
        <v>0</v>
      </c>
      <c r="BD205" s="22">
        <v>0</v>
      </c>
      <c r="BE205" s="30">
        <v>0.3180328</v>
      </c>
      <c r="BF205" s="22" t="s">
        <v>1175</v>
      </c>
    </row>
    <row r="206" spans="1:58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28.4</v>
      </c>
      <c r="U206" s="4">
        <v>10</v>
      </c>
      <c r="V206" s="4">
        <v>0</v>
      </c>
      <c r="W206" s="4">
        <v>0</v>
      </c>
      <c r="X206" s="4" t="s">
        <v>94</v>
      </c>
      <c r="Y206" s="4" t="s">
        <v>1353</v>
      </c>
      <c r="Z206" s="43">
        <v>55000003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>
        <f>IF(ISBLANK($Z206),0, LOOKUP($Z206,[1]Skill!$A:$A,[1]Skill!$R:$R)*$AA206/100)+
IF(ISBLANK($AB206),0, LOOKUP($AB206,[1]Skill!$A:$A,[1]Skill!$R:$R)*$AC206/100)+
IF(ISBLANK($AD206),0, LOOKUP($AD206,[1]Skill!$A:$A,[1]Skill!$R:$R)*$AE206/100)+
IF(ISBLANK($AF206),0, LOOKUP($AF206,[1]Skill!$A:$A,[1]Skill!$R:$R)*$AG206/100)</f>
        <v>240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5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4" t="str">
        <f t="shared" si="14"/>
        <v>0;0;0;0;0;0;0;0;0</v>
      </c>
      <c r="AY206" s="56" t="s">
        <v>1414</v>
      </c>
      <c r="AZ206" s="4">
        <v>6</v>
      </c>
      <c r="BA206" s="4">
        <v>203</v>
      </c>
      <c r="BB206" s="4"/>
      <c r="BC206" s="21">
        <v>0</v>
      </c>
      <c r="BD206" s="22">
        <v>0</v>
      </c>
      <c r="BE206" s="30">
        <v>0.54754100000000006</v>
      </c>
      <c r="BF206" s="22" t="s">
        <v>1175</v>
      </c>
    </row>
    <row r="207" spans="1:58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-6.8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1100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>
        <f>IF(ISBLANK($Z207),0, LOOKUP($Z207,[1]Skill!$A:$A,[1]Skill!$R:$R)*$AA207/100)+
IF(ISBLANK($AB207),0, LOOKUP($AB207,[1]Skill!$A:$A,[1]Skill!$R:$R)*$AC207/100)+
IF(ISBLANK($AD207),0, LOOKUP($AD207,[1]Skill!$A:$A,[1]Skill!$R:$R)*$AE207/100)+
IF(ISBLANK($AF207),0, LOOKUP($AF207,[1]Skill!$A:$A,[1]Skill!$R:$R)*$AG207/100)</f>
        <v>120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5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4" t="str">
        <f t="shared" si="14"/>
        <v>0;0;0;0;0;0;0;0;0</v>
      </c>
      <c r="AY207" s="56" t="s">
        <v>1414</v>
      </c>
      <c r="AZ207" s="4">
        <v>6</v>
      </c>
      <c r="BA207" s="4">
        <v>204</v>
      </c>
      <c r="BB207" s="4"/>
      <c r="BC207" s="21">
        <v>0</v>
      </c>
      <c r="BD207" s="22">
        <v>0</v>
      </c>
      <c r="BE207" s="30">
        <v>0.20491799999999999</v>
      </c>
      <c r="BF207" s="22" t="s">
        <v>1175</v>
      </c>
    </row>
    <row r="208" spans="1:58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1195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>
        <f>IF(ISBLANK($Z208),0, LOOKUP($Z208,[1]Skill!$A:$A,[1]Skill!$R:$R)*$AA208/100)+
IF(ISBLANK($AB208),0, LOOKUP($AB208,[1]Skill!$A:$A,[1]Skill!$R:$R)*$AC208/100)+
IF(ISBLANK($AD208),0, LOOKUP($AD208,[1]Skill!$A:$A,[1]Skill!$R:$R)*$AE208/100)+
IF(ISBLANK($AF208),0, LOOKUP($AF208,[1]Skill!$A:$A,[1]Skill!$R:$R)*$AG208/100)</f>
        <v>50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5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4" t="str">
        <f t="shared" si="14"/>
        <v>0;0;0;0;0;0;0;0;0</v>
      </c>
      <c r="AY208" s="56" t="s">
        <v>1414</v>
      </c>
      <c r="AZ208" s="4">
        <v>6</v>
      </c>
      <c r="BA208" s="4">
        <v>205</v>
      </c>
      <c r="BB208" s="4"/>
      <c r="BC208" s="21">
        <v>0</v>
      </c>
      <c r="BD208" s="22">
        <v>0</v>
      </c>
      <c r="BE208" s="30">
        <v>0.53278689999999995</v>
      </c>
      <c r="BF208" s="22" t="s">
        <v>1175</v>
      </c>
    </row>
    <row r="209" spans="1:58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1390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>
        <f>IF(ISBLANK($Z209),0, LOOKUP($Z209,[1]Skill!$A:$A,[1]Skill!$R:$R)*$AA209/100)+
IF(ISBLANK($AB209),0, LOOKUP($AB209,[1]Skill!$A:$A,[1]Skill!$R:$R)*$AC209/100)+
IF(ISBLANK($AD209),0, LOOKUP($AD209,[1]Skill!$A:$A,[1]Skill!$R:$R)*$AE209/100)+
IF(ISBLANK($AF209),0, LOOKUP($AF209,[1]Skill!$A:$A,[1]Skill!$R:$R)*$AG209/100)</f>
        <v>300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5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4" t="str">
        <f t="shared" si="14"/>
        <v>0;0;0;0;0;0;0;0;0</v>
      </c>
      <c r="AY209" s="56" t="s">
        <v>1414</v>
      </c>
      <c r="AZ209" s="4">
        <v>6</v>
      </c>
      <c r="BA209" s="4">
        <v>206</v>
      </c>
      <c r="BB209" s="4"/>
      <c r="BC209" s="21">
        <v>0</v>
      </c>
      <c r="BD209" s="22">
        <v>0</v>
      </c>
      <c r="BE209" s="30">
        <v>0.1622951</v>
      </c>
      <c r="BF209" s="22" t="s">
        <v>1175</v>
      </c>
    </row>
    <row r="210" spans="1:58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1211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>
        <f>IF(ISBLANK($Z210),0, LOOKUP($Z210,[1]Skill!$A:$A,[1]Skill!$R:$R)*$AA210/100)+
IF(ISBLANK($AB210),0, LOOKUP($AB210,[1]Skill!$A:$A,[1]Skill!$R:$R)*$AC210/100)+
IF(ISBLANK($AD210),0, LOOKUP($AD210,[1]Skill!$A:$A,[1]Skill!$R:$R)*$AE210/100)+
IF(ISBLANK($AF210),0, LOOKUP($AF210,[1]Skill!$A:$A,[1]Skill!$R:$R)*$AG210/100)</f>
        <v>450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5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4" t="str">
        <f t="shared" si="14"/>
        <v>0;0;0;0;0;0;0;0;0</v>
      </c>
      <c r="AY210" s="56" t="s">
        <v>1414</v>
      </c>
      <c r="AZ210" s="4">
        <v>6</v>
      </c>
      <c r="BA210" s="4">
        <v>207</v>
      </c>
      <c r="BB210" s="4"/>
      <c r="BC210" s="21">
        <v>0</v>
      </c>
      <c r="BD210" s="22">
        <v>0</v>
      </c>
      <c r="BE210" s="30">
        <v>0.37704919999999997</v>
      </c>
      <c r="BF210" s="22" t="s">
        <v>1175</v>
      </c>
    </row>
    <row r="211" spans="1:58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3.99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1212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>
        <f>IF(ISBLANK($Z211),0, LOOKUP($Z211,[1]Skill!$A:$A,[1]Skill!$R:$R)*$AA211/100)+
IF(ISBLANK($AB211),0, LOOKUP($AB211,[1]Skill!$A:$A,[1]Skill!$R:$R)*$AC211/100)+
IF(ISBLANK($AD211),0, LOOKUP($AD211,[1]Skill!$A:$A,[1]Skill!$R:$R)*$AE211/100)+
IF(ISBLANK($AF211),0, LOOKUP($AF211,[1]Skill!$A:$A,[1]Skill!$R:$R)*$AG211/100)</f>
        <v>99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5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21">
        <v>0</v>
      </c>
      <c r="AX211" s="4" t="str">
        <f t="shared" si="14"/>
        <v>0;0;0;0;0;0;0;0;0</v>
      </c>
      <c r="AY211" s="56" t="s">
        <v>1414</v>
      </c>
      <c r="AZ211" s="4">
        <v>6</v>
      </c>
      <c r="BA211" s="4">
        <v>208</v>
      </c>
      <c r="BB211" s="4"/>
      <c r="BC211" s="21">
        <v>0</v>
      </c>
      <c r="BD211" s="22">
        <v>0</v>
      </c>
      <c r="BE211" s="30">
        <v>0.6426229</v>
      </c>
      <c r="BF211" s="22" t="s">
        <v>1175</v>
      </c>
    </row>
    <row r="212" spans="1:58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9.6659999999999986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1358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>
        <f>IF(ISBLANK($Z212),0, LOOKUP($Z212,[1]Skill!$A:$A,[1]Skill!$R:$R)*$AA212/100)+
IF(ISBLANK($AB212),0, LOOKUP($AB212,[1]Skill!$A:$A,[1]Skill!$R:$R)*$AC212/100)+
IF(ISBLANK($AD212),0, LOOKUP($AD212,[1]Skill!$A:$A,[1]Skill!$R:$R)*$AE212/100)+
IF(ISBLANK($AF212),0, LOOKUP($AF212,[1]Skill!$A:$A,[1]Skill!$R:$R)*$AG212/100)</f>
        <v>1066.5999999999999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5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21">
        <v>0</v>
      </c>
      <c r="AX212" s="4" t="str">
        <f t="shared" si="14"/>
        <v>0;0;0;0;0;0;0;0;0</v>
      </c>
      <c r="AY212" s="56" t="s">
        <v>1414</v>
      </c>
      <c r="AZ212" s="4">
        <v>6</v>
      </c>
      <c r="BA212" s="4">
        <v>209</v>
      </c>
      <c r="BB212" s="4"/>
      <c r="BC212" s="21">
        <v>0</v>
      </c>
      <c r="BD212" s="22">
        <v>0</v>
      </c>
      <c r="BE212" s="30">
        <v>0.67704920000000002</v>
      </c>
      <c r="BF212" s="22" t="s">
        <v>1175</v>
      </c>
    </row>
    <row r="213" spans="1:58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9.31</v>
      </c>
      <c r="U213" s="4">
        <v>10</v>
      </c>
      <c r="V213" s="4">
        <v>0</v>
      </c>
      <c r="W213" s="4">
        <v>0</v>
      </c>
      <c r="X213" s="4" t="s">
        <v>228</v>
      </c>
      <c r="Y213" s="4" t="s">
        <v>1371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>
        <f>IF(ISBLANK($Z213),0, LOOKUP($Z213,[1]Skill!$A:$A,[1]Skill!$R:$R)*$AA213/100)+
IF(ISBLANK($AB213),0, LOOKUP($AB213,[1]Skill!$A:$A,[1]Skill!$R:$R)*$AC213/100)+
IF(ISBLANK($AD213),0, LOOKUP($AD213,[1]Skill!$A:$A,[1]Skill!$R:$R)*$AE213/100)+
IF(ISBLANK($AF213),0, LOOKUP($AF213,[1]Skill!$A:$A,[1]Skill!$R:$R)*$AG213/100)</f>
        <v>-69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5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21">
        <v>0</v>
      </c>
      <c r="AX213" s="4" t="str">
        <f t="shared" si="14"/>
        <v>0;0;0;0;0;0;0;0;0</v>
      </c>
      <c r="AY213" s="56" t="s">
        <v>1414</v>
      </c>
      <c r="AZ213" s="4">
        <v>6</v>
      </c>
      <c r="BA213" s="4">
        <v>210</v>
      </c>
      <c r="BB213" s="4"/>
      <c r="BC213" s="21">
        <v>0</v>
      </c>
      <c r="BD213" s="22">
        <v>0</v>
      </c>
      <c r="BE213" s="30">
        <v>0.79016390000000003</v>
      </c>
      <c r="BF213" s="22" t="s">
        <v>1175</v>
      </c>
    </row>
    <row r="214" spans="1:58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31.1</v>
      </c>
      <c r="U214" s="4">
        <v>10</v>
      </c>
      <c r="V214" s="4">
        <v>15</v>
      </c>
      <c r="W214" s="4">
        <v>0</v>
      </c>
      <c r="X214" s="4" t="s">
        <v>2</v>
      </c>
      <c r="Y214" s="4" t="s">
        <v>1101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>
        <f>IF(ISBLANK($Z214),0, LOOKUP($Z214,[1]Skill!$A:$A,[1]Skill!$R:$R)*$AA214/100)+
IF(ISBLANK($AB214),0, LOOKUP($AB214,[1]Skill!$A:$A,[1]Skill!$R:$R)*$AC214/100)+
IF(ISBLANK($AD214),0, LOOKUP($AD214,[1]Skill!$A:$A,[1]Skill!$R:$R)*$AE214/100)+
IF(ISBLANK($AF214),0, LOOKUP($AF214,[1]Skill!$A:$A,[1]Skill!$R:$R)*$AG214/100)</f>
        <v>710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5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21">
        <v>0</v>
      </c>
      <c r="AX214" s="4" t="str">
        <f t="shared" si="14"/>
        <v>0;0;0;0;0;0;0;0;0</v>
      </c>
      <c r="AY214" s="56" t="s">
        <v>1414</v>
      </c>
      <c r="AZ214" s="4">
        <v>6</v>
      </c>
      <c r="BA214" s="4">
        <v>211</v>
      </c>
      <c r="BB214" s="4"/>
      <c r="BC214" s="21">
        <v>0</v>
      </c>
      <c r="BD214" s="22">
        <v>0</v>
      </c>
      <c r="BE214" s="30">
        <v>0.3803279</v>
      </c>
      <c r="BF214" s="22" t="s">
        <v>1175</v>
      </c>
    </row>
    <row r="215" spans="1:58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17.309999999999999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1372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>
        <f>IF(ISBLANK($Z215),0, LOOKUP($Z215,[1]Skill!$A:$A,[1]Skill!$R:$R)*$AA215/100)+
IF(ISBLANK($AB215),0, LOOKUP($AB215,[1]Skill!$A:$A,[1]Skill!$R:$R)*$AC215/100)+
IF(ISBLANK($AD215),0, LOOKUP($AD215,[1]Skill!$A:$A,[1]Skill!$R:$R)*$AE215/100)+
IF(ISBLANK($AF215),0, LOOKUP($AF215,[1]Skill!$A:$A,[1]Skill!$R:$R)*$AG215/100)</f>
        <v>431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5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21">
        <v>0</v>
      </c>
      <c r="AX215" s="4" t="str">
        <f t="shared" si="14"/>
        <v>0;0;0;0;0;0;0;0;0</v>
      </c>
      <c r="AY215" s="56" t="s">
        <v>1414</v>
      </c>
      <c r="AZ215" s="4">
        <v>6</v>
      </c>
      <c r="BA215" s="4">
        <v>212</v>
      </c>
      <c r="BB215" s="4"/>
      <c r="BC215" s="21">
        <v>0</v>
      </c>
      <c r="BD215" s="22">
        <v>0</v>
      </c>
      <c r="BE215" s="30">
        <v>0.75901640000000004</v>
      </c>
      <c r="BF215" s="22" t="s">
        <v>1174</v>
      </c>
    </row>
    <row r="216" spans="1:58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1102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>
        <f>IF(ISBLANK($Z216),0, LOOKUP($Z216,[1]Skill!$A:$A,[1]Skill!$R:$R)*$AA216/100)+
IF(ISBLANK($AB216),0, LOOKUP($AB216,[1]Skill!$A:$A,[1]Skill!$R:$R)*$AC216/100)+
IF(ISBLANK($AD216),0, LOOKUP($AD216,[1]Skill!$A:$A,[1]Skill!$R:$R)*$AE216/100)+
IF(ISBLANK($AF216),0, LOOKUP($AF216,[1]Skill!$A:$A,[1]Skill!$R:$R)*$AG216/100)</f>
        <v>300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5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</v>
      </c>
      <c r="AW216" s="21">
        <v>0.3</v>
      </c>
      <c r="AX216" s="4" t="str">
        <f t="shared" si="14"/>
        <v>0;0;0;0;0;0;0;0;0.3</v>
      </c>
      <c r="AY216" s="56" t="s">
        <v>1414</v>
      </c>
      <c r="AZ216" s="4">
        <v>6</v>
      </c>
      <c r="BA216" s="4">
        <v>213</v>
      </c>
      <c r="BB216" s="4"/>
      <c r="BC216" s="21">
        <v>0</v>
      </c>
      <c r="BD216" s="22">
        <v>0</v>
      </c>
      <c r="BE216" s="30">
        <v>0.75737699999999997</v>
      </c>
      <c r="BF216" s="22" t="s">
        <v>1175</v>
      </c>
    </row>
    <row r="217" spans="1:58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1213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>
        <f>IF(ISBLANK($Z217),0, LOOKUP($Z217,[1]Skill!$A:$A,[1]Skill!$R:$R)*$AA217/100)+
IF(ISBLANK($AB217),0, LOOKUP($AB217,[1]Skill!$A:$A,[1]Skill!$R:$R)*$AC217/100)+
IF(ISBLANK($AD217),0, LOOKUP($AD217,[1]Skill!$A:$A,[1]Skill!$R:$R)*$AE217/100)+
IF(ISBLANK($AF217),0, LOOKUP($AF217,[1]Skill!$A:$A,[1]Skill!$R:$R)*$AG217/100)</f>
        <v>260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5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21">
        <v>0</v>
      </c>
      <c r="AX217" s="4" t="str">
        <f t="shared" si="14"/>
        <v>0;0;0;0;0;0;0;0;0</v>
      </c>
      <c r="AY217" s="56" t="s">
        <v>1414</v>
      </c>
      <c r="AZ217" s="4">
        <v>6</v>
      </c>
      <c r="BA217" s="4">
        <v>214</v>
      </c>
      <c r="BB217" s="4"/>
      <c r="BC217" s="21">
        <v>0</v>
      </c>
      <c r="BD217" s="22">
        <v>0</v>
      </c>
      <c r="BE217" s="30">
        <v>0.37377050000000001</v>
      </c>
      <c r="BF217" s="22" t="s">
        <v>1175</v>
      </c>
    </row>
    <row r="218" spans="1:58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12"/>
        <v>2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0.75</v>
      </c>
      <c r="U218" s="4">
        <v>10</v>
      </c>
      <c r="V218" s="4">
        <v>17</v>
      </c>
      <c r="W218" s="4">
        <v>0</v>
      </c>
      <c r="X218" s="4" t="s">
        <v>4</v>
      </c>
      <c r="Y218" s="4" t="s">
        <v>1303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>
        <f>IF(ISBLANK($Z218),0, LOOKUP($Z218,[1]Skill!$A:$A,[1]Skill!$R:$R)*$AA218/100)+
IF(ISBLANK($AB218),0, LOOKUP($AB218,[1]Skill!$A:$A,[1]Skill!$R:$R)*$AC218/100)+
IF(ISBLANK($AD218),0, LOOKUP($AD218,[1]Skill!$A:$A,[1]Skill!$R:$R)*$AE218/100)+
IF(ISBLANK($AF218),0, LOOKUP($AF218,[1]Skill!$A:$A,[1]Skill!$R:$R)*$AG218/100)</f>
        <v>275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5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21">
        <v>0</v>
      </c>
      <c r="AX218" s="4" t="str">
        <f t="shared" si="14"/>
        <v>0;0;0;0;0;0;0;0;0</v>
      </c>
      <c r="AY218" s="56" t="s">
        <v>1414</v>
      </c>
      <c r="AZ218" s="4">
        <v>6</v>
      </c>
      <c r="BA218" s="4">
        <v>215</v>
      </c>
      <c r="BB218" s="4"/>
      <c r="BC218" s="21">
        <v>0</v>
      </c>
      <c r="BD218" s="22">
        <v>0</v>
      </c>
      <c r="BE218" s="30">
        <v>0.24098359999999999</v>
      </c>
      <c r="BF218" s="22" t="s">
        <v>1175</v>
      </c>
    </row>
    <row r="219" spans="1:58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12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>
        <v>0</v>
      </c>
      <c r="X219" s="4" t="s">
        <v>1170</v>
      </c>
      <c r="Y219" s="4" t="s">
        <v>1400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>
        <f>IF(ISBLANK($Z219),0, LOOKUP($Z219,[1]Skill!$A:$A,[1]Skill!$R:$R)*$AA219/100)+
IF(ISBLANK($AB219),0, LOOKUP($AB219,[1]Skill!$A:$A,[1]Skill!$R:$R)*$AC219/100)+
IF(ISBLANK($AD219),0, LOOKUP($AD219,[1]Skill!$A:$A,[1]Skill!$R:$R)*$AE219/100)+
IF(ISBLANK($AF219),0, LOOKUP($AF219,[1]Skill!$A:$A,[1]Skill!$R:$R)*$AG219/100)</f>
        <v>325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5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21">
        <v>0</v>
      </c>
      <c r="AX219" s="4" t="str">
        <f t="shared" si="14"/>
        <v>0;0;0;0;0;0;0;0;0</v>
      </c>
      <c r="AY219" s="56" t="s">
        <v>1414</v>
      </c>
      <c r="AZ219" s="4">
        <v>6</v>
      </c>
      <c r="BA219" s="4">
        <v>216</v>
      </c>
      <c r="BB219" s="4"/>
      <c r="BC219" s="21">
        <v>0</v>
      </c>
      <c r="BD219" s="22">
        <v>0</v>
      </c>
      <c r="BE219" s="30">
        <v>0.48032789999999997</v>
      </c>
      <c r="BF219" s="22" t="s">
        <v>1174</v>
      </c>
    </row>
    <row r="220" spans="1:58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20.8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1333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IF(ISBLANK($Z220),0, LOOKUP($Z220,[1]Skill!$A:$A,[1]Skill!$R:$R)*$AA220/100)+
IF(ISBLANK($AB220),0, LOOKUP($AB220,[1]Skill!$A:$A,[1]Skill!$R:$R)*$AC220/100)+
IF(ISBLANK($AD220),0, LOOKUP($AD220,[1]Skill!$A:$A,[1]Skill!$R:$R)*$AE220/100)+
IF(ISBLANK($AF220),0, LOOKUP($AF220,[1]Skill!$A:$A,[1]Skill!$R:$R)*$AG220/100)</f>
        <v>180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5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21">
        <v>0</v>
      </c>
      <c r="AX220" s="4" t="str">
        <f t="shared" si="14"/>
        <v>0;0;0;0;0;0;0;0;0</v>
      </c>
      <c r="AY220" s="56" t="s">
        <v>1414</v>
      </c>
      <c r="AZ220" s="4">
        <v>6</v>
      </c>
      <c r="BA220" s="4">
        <v>217</v>
      </c>
      <c r="BB220" s="4"/>
      <c r="BC220" s="21">
        <v>0</v>
      </c>
      <c r="BD220" s="22">
        <v>0</v>
      </c>
      <c r="BE220" s="30">
        <v>0.404918</v>
      </c>
      <c r="BF220" s="22" t="s">
        <v>1175</v>
      </c>
    </row>
    <row r="221" spans="1:58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1285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>
        <f>IF(ISBLANK($Z221),0, LOOKUP($Z221,[1]Skill!$A:$A,[1]Skill!$R:$R)*$AA221/100)+
IF(ISBLANK($AB221),0, LOOKUP($AB221,[1]Skill!$A:$A,[1]Skill!$R:$R)*$AC221/100)+
IF(ISBLANK($AD221),0, LOOKUP($AD221,[1]Skill!$A:$A,[1]Skill!$R:$R)*$AE221/100)+
IF(ISBLANK($AF221),0, LOOKUP($AF221,[1]Skill!$A:$A,[1]Skill!$R:$R)*$AG221/100)</f>
        <v>670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5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4" t="str">
        <f t="shared" si="14"/>
        <v>0;0;0;0;0;0;0;0;0</v>
      </c>
      <c r="AY221" s="56" t="s">
        <v>1414</v>
      </c>
      <c r="AZ221" s="4">
        <v>6</v>
      </c>
      <c r="BA221" s="4">
        <v>218</v>
      </c>
      <c r="BB221" s="4"/>
      <c r="BC221" s="21">
        <v>0</v>
      </c>
      <c r="BD221" s="22">
        <v>0</v>
      </c>
      <c r="BE221" s="30">
        <v>0.69672129999999999</v>
      </c>
      <c r="BF221" s="22" t="s">
        <v>1175</v>
      </c>
    </row>
    <row r="222" spans="1:58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1300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>
        <f>IF(ISBLANK($Z222),0, LOOKUP($Z222,[1]Skill!$A:$A,[1]Skill!$R:$R)*$AA222/100)+
IF(ISBLANK($AB222),0, LOOKUP($AB222,[1]Skill!$A:$A,[1]Skill!$R:$R)*$AC222/100)+
IF(ISBLANK($AD222),0, LOOKUP($AD222,[1]Skill!$A:$A,[1]Skill!$R:$R)*$AE222/100)+
IF(ISBLANK($AF222),0, LOOKUP($AF222,[1]Skill!$A:$A,[1]Skill!$R:$R)*$AG222/100)</f>
        <v>160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5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21">
        <v>0</v>
      </c>
      <c r="AX222" s="4" t="str">
        <f t="shared" si="14"/>
        <v>0;0;0;0;0;0;0;0;0</v>
      </c>
      <c r="AY222" s="56" t="s">
        <v>1414</v>
      </c>
      <c r="AZ222" s="4">
        <v>6</v>
      </c>
      <c r="BA222" s="4">
        <v>219</v>
      </c>
      <c r="BB222" s="4"/>
      <c r="BC222" s="21">
        <v>0</v>
      </c>
      <c r="BD222" s="22">
        <v>0</v>
      </c>
      <c r="BE222" s="30">
        <v>0.41639340000000002</v>
      </c>
      <c r="BF222" s="22" t="s">
        <v>1175</v>
      </c>
    </row>
    <row r="223" spans="1:58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>
        <v>0</v>
      </c>
      <c r="X223" s="4" t="s">
        <v>9</v>
      </c>
      <c r="Y223" s="4" t="s">
        <v>1275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IF(ISBLANK($Z223),0, LOOKUP($Z223,[1]Skill!$A:$A,[1]Skill!$R:$R)*$AA223/100)+
IF(ISBLANK($AB223),0, LOOKUP($AB223,[1]Skill!$A:$A,[1]Skill!$R:$R)*$AC223/100)+
IF(ISBLANK($AD223),0, LOOKUP($AD223,[1]Skill!$A:$A,[1]Skill!$R:$R)*$AE223/100)+
IF(ISBLANK($AF223),0, LOOKUP($AF223,[1]Skill!$A:$A,[1]Skill!$R:$R)*$AG223/100)</f>
        <v>800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5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21">
        <v>0</v>
      </c>
      <c r="AX223" s="4" t="str">
        <f t="shared" si="14"/>
        <v>0;0;0;0;0;0;0;0;0</v>
      </c>
      <c r="AY223" s="56" t="s">
        <v>1414</v>
      </c>
      <c r="AZ223" s="4">
        <v>6</v>
      </c>
      <c r="BA223" s="4">
        <v>220</v>
      </c>
      <c r="BB223" s="4"/>
      <c r="BC223" s="21">
        <v>0</v>
      </c>
      <c r="BD223" s="22">
        <v>0</v>
      </c>
      <c r="BE223" s="30">
        <v>0.49508200000000002</v>
      </c>
      <c r="BF223" s="22" t="s">
        <v>1175</v>
      </c>
    </row>
    <row r="224" spans="1:58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1103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>
        <f>IF(ISBLANK($Z224),0, LOOKUP($Z224,[1]Skill!$A:$A,[1]Skill!$R:$R)*$AA224/100)+
IF(ISBLANK($AB224),0, LOOKUP($AB224,[1]Skill!$A:$A,[1]Skill!$R:$R)*$AC224/100)+
IF(ISBLANK($AD224),0, LOOKUP($AD224,[1]Skill!$A:$A,[1]Skill!$R:$R)*$AE224/100)+
IF(ISBLANK($AF224),0, LOOKUP($AF224,[1]Skill!$A:$A,[1]Skill!$R:$R)*$AG224/100)</f>
        <v>320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5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21">
        <v>0</v>
      </c>
      <c r="AX224" s="4" t="str">
        <f t="shared" si="14"/>
        <v>0;0;0;0;0;0;0;0;0</v>
      </c>
      <c r="AY224" s="56" t="s">
        <v>1414</v>
      </c>
      <c r="AZ224" s="4">
        <v>6</v>
      </c>
      <c r="BA224" s="4">
        <v>221</v>
      </c>
      <c r="BB224" s="4"/>
      <c r="BC224" s="21">
        <v>0</v>
      </c>
      <c r="BD224" s="22">
        <v>0</v>
      </c>
      <c r="BE224" s="30">
        <v>0.83934430000000004</v>
      </c>
      <c r="BF224" s="22" t="s">
        <v>1175</v>
      </c>
    </row>
    <row r="225" spans="1:58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32.520000000000003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1317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>
        <f>IF(ISBLANK($Z225),0, LOOKUP($Z225,[1]Skill!$A:$A,[1]Skill!$R:$R)*$AA225/100)+
IF(ISBLANK($AB225),0, LOOKUP($AB225,[1]Skill!$A:$A,[1]Skill!$R:$R)*$AC225/100)+
IF(ISBLANK($AD225),0, LOOKUP($AD225,[1]Skill!$A:$A,[1]Skill!$R:$R)*$AE225/100)+
IF(ISBLANK($AF225),0, LOOKUP($AF225,[1]Skill!$A:$A,[1]Skill!$R:$R)*$AG225/100)</f>
        <v>252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5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21">
        <v>0</v>
      </c>
      <c r="AX225" s="4" t="str">
        <f t="shared" si="14"/>
        <v>0;0;0;0;0;0;0;0;0</v>
      </c>
      <c r="AY225" s="56" t="s">
        <v>1414</v>
      </c>
      <c r="AZ225" s="4">
        <v>6</v>
      </c>
      <c r="BA225" s="4">
        <v>222</v>
      </c>
      <c r="BB225" s="4"/>
      <c r="BC225" s="21">
        <v>0</v>
      </c>
      <c r="BD225" s="22">
        <v>0</v>
      </c>
      <c r="BE225" s="30">
        <v>0.69016390000000005</v>
      </c>
      <c r="BF225" s="22" t="s">
        <v>1175</v>
      </c>
    </row>
    <row r="226" spans="1:58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f t="shared" si="12"/>
        <v>6</v>
      </c>
      <c r="I226" s="4">
        <v>1</v>
      </c>
      <c r="J226" s="4">
        <v>4</v>
      </c>
      <c r="K226" s="4">
        <v>-30</v>
      </c>
      <c r="L226" s="4">
        <v>-1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-21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1104</v>
      </c>
      <c r="Z226" s="43">
        <v>55000221</v>
      </c>
      <c r="AA226" s="21">
        <v>100</v>
      </c>
      <c r="AB226" s="21">
        <v>55000187</v>
      </c>
      <c r="AC226" s="21">
        <v>100</v>
      </c>
      <c r="AD226" s="21">
        <v>55010006</v>
      </c>
      <c r="AE226" s="21">
        <v>100</v>
      </c>
      <c r="AF226" s="21"/>
      <c r="AG226" s="21"/>
      <c r="AH226" s="21">
        <f>IF(ISBLANK($Z226),0, LOOKUP($Z226,[1]Skill!$A:$A,[1]Skill!$R:$R)*$AA226/100)+
IF(ISBLANK($AB226),0, LOOKUP($AB226,[1]Skill!$A:$A,[1]Skill!$R:$R)*$AC226/100)+
IF(ISBLANK($AD226),0, LOOKUP($AD226,[1]Skill!$A:$A,[1]Skill!$R:$R)*$AE226/100)+
IF(ISBLANK($AF226),0, LOOKUP($AF226,[1]Skill!$A:$A,[1]Skill!$R:$R)*$AG226/100)</f>
        <v>600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5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4" t="str">
        <f t="shared" si="14"/>
        <v>0;0;0;0;0;0;0;0;0</v>
      </c>
      <c r="AY226" s="56" t="s">
        <v>1414</v>
      </c>
      <c r="AZ226" s="4">
        <v>6</v>
      </c>
      <c r="BA226" s="4">
        <v>223</v>
      </c>
      <c r="BB226" s="4"/>
      <c r="BC226" s="21">
        <v>0</v>
      </c>
      <c r="BD226" s="22">
        <v>0</v>
      </c>
      <c r="BE226" s="30">
        <v>0.82786890000000002</v>
      </c>
      <c r="BF226" s="22" t="s">
        <v>1175</v>
      </c>
    </row>
    <row r="227" spans="1:58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12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1318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>
        <f>IF(ISBLANK($Z227),0, LOOKUP($Z227,[1]Skill!$A:$A,[1]Skill!$R:$R)*$AA227/100)+
IF(ISBLANK($AB227),0, LOOKUP($AB227,[1]Skill!$A:$A,[1]Skill!$R:$R)*$AC227/100)+
IF(ISBLANK($AD227),0, LOOKUP($AD227,[1]Skill!$A:$A,[1]Skill!$R:$R)*$AE227/100)+
IF(ISBLANK($AF227),0, LOOKUP($AF227,[1]Skill!$A:$A,[1]Skill!$R:$R)*$AG227/100)</f>
        <v>520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5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</v>
      </c>
      <c r="AV227" s="21">
        <v>0.3</v>
      </c>
      <c r="AW227" s="21">
        <v>0</v>
      </c>
      <c r="AX227" s="4" t="str">
        <f t="shared" si="14"/>
        <v>0;0;0;0;0;0;0;0.3;0</v>
      </c>
      <c r="AY227" s="56" t="s">
        <v>1414</v>
      </c>
      <c r="AZ227" s="4">
        <v>6</v>
      </c>
      <c r="BA227" s="4">
        <v>224</v>
      </c>
      <c r="BB227" s="4"/>
      <c r="BC227" s="21">
        <v>0</v>
      </c>
      <c r="BD227" s="22">
        <v>0</v>
      </c>
      <c r="BE227" s="30">
        <v>0.8</v>
      </c>
      <c r="BF227" s="22" t="s">
        <v>1175</v>
      </c>
    </row>
    <row r="228" spans="1:58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23.1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1360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>
        <f>IF(ISBLANK($Z228),0, LOOKUP($Z228,[1]Skill!$A:$A,[1]Skill!$R:$R)*$AA228/100)+
IF(ISBLANK($AB228),0, LOOKUP($AB228,[1]Skill!$A:$A,[1]Skill!$R:$R)*$AC228/100)+
IF(ISBLANK($AD228),0, LOOKUP($AD228,[1]Skill!$A:$A,[1]Skill!$R:$R)*$AE228/100)+
IF(ISBLANK($AF228),0, LOOKUP($AF228,[1]Skill!$A:$A,[1]Skill!$R:$R)*$AG228/100)</f>
        <v>210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5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21">
        <v>0</v>
      </c>
      <c r="AX228" s="4" t="str">
        <f t="shared" si="14"/>
        <v>0;0;0;0;0;0;0;0;0</v>
      </c>
      <c r="AY228" s="56" t="s">
        <v>1414</v>
      </c>
      <c r="AZ228" s="4">
        <v>6</v>
      </c>
      <c r="BA228" s="4">
        <v>225</v>
      </c>
      <c r="BB228" s="4"/>
      <c r="BC228" s="21">
        <v>0</v>
      </c>
      <c r="BD228" s="22">
        <v>0</v>
      </c>
      <c r="BE228" s="30">
        <v>0.52295080000000005</v>
      </c>
      <c r="BF228" s="22" t="s">
        <v>1175</v>
      </c>
    </row>
    <row r="229" spans="1:58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2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0.12000000000000011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1293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>
        <f>IF(ISBLANK($Z229),0, LOOKUP($Z229,[1]Skill!$A:$A,[1]Skill!$R:$R)*$AA229/100)+
IF(ISBLANK($AB229),0, LOOKUP($AB229,[1]Skill!$A:$A,[1]Skill!$R:$R)*$AC229/100)+
IF(ISBLANK($AD229),0, LOOKUP($AD229,[1]Skill!$A:$A,[1]Skill!$R:$R)*$AE229/100)+
IF(ISBLANK($AF229),0, LOOKUP($AF229,[1]Skill!$A:$A,[1]Skill!$R:$R)*$AG229/100)</f>
        <v>212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5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21">
        <v>0</v>
      </c>
      <c r="AX229" s="4" t="str">
        <f t="shared" si="14"/>
        <v>0;0;0;0;0;0;0;0;0</v>
      </c>
      <c r="AY229" s="56" t="s">
        <v>1414</v>
      </c>
      <c r="AZ229" s="4">
        <v>6</v>
      </c>
      <c r="BA229" s="4">
        <v>226</v>
      </c>
      <c r="BB229" s="4"/>
      <c r="BC229" s="21">
        <v>0</v>
      </c>
      <c r="BD229" s="22">
        <v>0</v>
      </c>
      <c r="BE229" s="30">
        <v>0.47540979999999999</v>
      </c>
      <c r="BF229" s="22" t="s">
        <v>1175</v>
      </c>
    </row>
    <row r="230" spans="1:58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15</v>
      </c>
      <c r="U230" s="4">
        <v>10</v>
      </c>
      <c r="V230" s="4">
        <v>0</v>
      </c>
      <c r="W230" s="4">
        <v>0</v>
      </c>
      <c r="X230" s="4" t="s">
        <v>9</v>
      </c>
      <c r="Y230" s="4" t="s">
        <v>1312</v>
      </c>
      <c r="Z230" s="43">
        <v>55000225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LOOKUP($Z230,[1]Skill!$A:$A,[1]Skill!$R:$R)*$AA230/100)+
IF(ISBLANK($AB230),0, LOOKUP($AB230,[1]Skill!$A:$A,[1]Skill!$R:$R)*$AC230/100)+
IF(ISBLANK($AD230),0, LOOKUP($AD230,[1]Skill!$A:$A,[1]Skill!$R:$R)*$AE230/100)+
IF(ISBLANK($AF230),0, LOOKUP($AF230,[1]Skill!$A:$A,[1]Skill!$R:$R)*$AG230/100)</f>
        <v>500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5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21">
        <v>0</v>
      </c>
      <c r="AX230" s="4" t="str">
        <f t="shared" si="14"/>
        <v>0;0;0;0;0;0;0;0;0</v>
      </c>
      <c r="AY230" s="56" t="s">
        <v>1414</v>
      </c>
      <c r="AZ230" s="4">
        <v>6</v>
      </c>
      <c r="BA230" s="4">
        <v>227</v>
      </c>
      <c r="BB230" s="4"/>
      <c r="BC230" s="21">
        <v>0</v>
      </c>
      <c r="BD230" s="22">
        <v>0</v>
      </c>
      <c r="BE230" s="30">
        <v>5.2459020000000002E-2</v>
      </c>
      <c r="BF230" s="22" t="s">
        <v>1175</v>
      </c>
    </row>
    <row r="231" spans="1:58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0</v>
      </c>
      <c r="U231" s="4">
        <v>10</v>
      </c>
      <c r="V231" s="4">
        <v>0</v>
      </c>
      <c r="W231" s="4">
        <v>0</v>
      </c>
      <c r="X231" s="4" t="s">
        <v>9</v>
      </c>
      <c r="Y231" s="4" t="s">
        <v>1313</v>
      </c>
      <c r="Z231" s="43">
        <v>55000226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LOOKUP($Z231,[1]Skill!$A:$A,[1]Skill!$R:$R)*$AA231/100)+
IF(ISBLANK($AB231),0, LOOKUP($AB231,[1]Skill!$A:$A,[1]Skill!$R:$R)*$AC231/100)+
IF(ISBLANK($AD231),0, LOOKUP($AD231,[1]Skill!$A:$A,[1]Skill!$R:$R)*$AE231/100)+
IF(ISBLANK($AF231),0, LOOKUP($AF231,[1]Skill!$A:$A,[1]Skill!$R:$R)*$AG231/100)</f>
        <v>500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5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21">
        <v>0</v>
      </c>
      <c r="AX231" s="4" t="str">
        <f t="shared" si="14"/>
        <v>0;0;0;0;0;0;0;0;0</v>
      </c>
      <c r="AY231" s="56" t="s">
        <v>1414</v>
      </c>
      <c r="AZ231" s="4">
        <v>6</v>
      </c>
      <c r="BA231" s="4">
        <v>228</v>
      </c>
      <c r="BB231" s="4"/>
      <c r="BC231" s="21">
        <v>0</v>
      </c>
      <c r="BD231" s="22">
        <v>0</v>
      </c>
      <c r="BE231" s="30">
        <v>5.4098359999999998E-2</v>
      </c>
      <c r="BF231" s="22" t="s">
        <v>1175</v>
      </c>
    </row>
    <row r="232" spans="1:58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LOOKUP($Z232,[1]Skill!$A:$A,[1]Skill!$R:$R)*$AA232/100)+
IF(ISBLANK($AB232),0, LOOKUP($AB232,[1]Skill!$A:$A,[1]Skill!$R:$R)*$AC232/100)+
IF(ISBLANK($AD232),0, LOOKUP($AD232,[1]Skill!$A:$A,[1]Skill!$R:$R)*$AE232/100)+
IF(ISBLANK($AF232),0, LOOKUP($AF232,[1]Skill!$A:$A,[1]Skill!$R:$R)*$AG232/100)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5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21">
        <v>0</v>
      </c>
      <c r="AX232" s="4" t="str">
        <f t="shared" si="14"/>
        <v>0;0;0;0;0;0;0;0;0</v>
      </c>
      <c r="AY232" s="56" t="s">
        <v>1414</v>
      </c>
      <c r="AZ232" s="4">
        <v>6</v>
      </c>
      <c r="BA232" s="4">
        <v>229</v>
      </c>
      <c r="BB232" s="4"/>
      <c r="BC232" s="21">
        <v>0</v>
      </c>
      <c r="BD232" s="22">
        <v>0</v>
      </c>
      <c r="BE232" s="30">
        <v>3.9344259999999999E-2</v>
      </c>
      <c r="BF232" s="22" t="s">
        <v>1176</v>
      </c>
    </row>
    <row r="233" spans="1:58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1381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>
        <f>IF(ISBLANK($Z233),0, LOOKUP($Z233,[1]Skill!$A:$A,[1]Skill!$R:$R)*$AA233/100)+
IF(ISBLANK($AB233),0, LOOKUP($AB233,[1]Skill!$A:$A,[1]Skill!$R:$R)*$AC233/100)+
IF(ISBLANK($AD233),0, LOOKUP($AD233,[1]Skill!$A:$A,[1]Skill!$R:$R)*$AE233/100)+
IF(ISBLANK($AF233),0, LOOKUP($AF233,[1]Skill!$A:$A,[1]Skill!$R:$R)*$AG233/100)</f>
        <v>200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5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4" t="str">
        <f t="shared" si="14"/>
        <v>0;0;0.3;0;0;0;0;0;0</v>
      </c>
      <c r="AY233" s="56" t="s">
        <v>1414</v>
      </c>
      <c r="AZ233" s="4">
        <v>6</v>
      </c>
      <c r="BA233" s="4">
        <v>230</v>
      </c>
      <c r="BB233" s="4"/>
      <c r="BC233" s="21">
        <v>0</v>
      </c>
      <c r="BD233" s="22">
        <v>0</v>
      </c>
      <c r="BE233" s="30">
        <v>0.54426229999999998</v>
      </c>
      <c r="BF233" s="22" t="s">
        <v>1175</v>
      </c>
    </row>
    <row r="234" spans="1:58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23.12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1105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>
        <f>IF(ISBLANK($Z234),0, LOOKUP($Z234,[1]Skill!$A:$A,[1]Skill!$R:$R)*$AA234/100)+
IF(ISBLANK($AB234),0, LOOKUP($AB234,[1]Skill!$A:$A,[1]Skill!$R:$R)*$AC234/100)+
IF(ISBLANK($AD234),0, LOOKUP($AD234,[1]Skill!$A:$A,[1]Skill!$R:$R)*$AE234/100)+
IF(ISBLANK($AF234),0, LOOKUP($AF234,[1]Skill!$A:$A,[1]Skill!$R:$R)*$AG234/100)</f>
        <v>180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5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</v>
      </c>
      <c r="AW234" s="21">
        <v>0.3</v>
      </c>
      <c r="AX234" s="4" t="str">
        <f t="shared" si="14"/>
        <v>0;0;0;0;0;0;0;0;0.3</v>
      </c>
      <c r="AY234" s="56" t="s">
        <v>1414</v>
      </c>
      <c r="AZ234" s="4">
        <v>6</v>
      </c>
      <c r="BA234" s="4">
        <v>231</v>
      </c>
      <c r="BB234" s="4"/>
      <c r="BC234" s="21">
        <v>0</v>
      </c>
      <c r="BD234" s="22">
        <v>0</v>
      </c>
      <c r="BE234" s="30">
        <v>0.8573771</v>
      </c>
      <c r="BF234" s="22" t="s">
        <v>1175</v>
      </c>
    </row>
    <row r="235" spans="1:58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1106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>
        <f>IF(ISBLANK($Z235),0, LOOKUP($Z235,[1]Skill!$A:$A,[1]Skill!$R:$R)*$AA235/100)+
IF(ISBLANK($AB235),0, LOOKUP($AB235,[1]Skill!$A:$A,[1]Skill!$R:$R)*$AC235/100)+
IF(ISBLANK($AD235),0, LOOKUP($AD235,[1]Skill!$A:$A,[1]Skill!$R:$R)*$AE235/100)+
IF(ISBLANK($AF235),0, LOOKUP($AF235,[1]Skill!$A:$A,[1]Skill!$R:$R)*$AG235/100)</f>
        <v>180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5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21">
        <v>0</v>
      </c>
      <c r="AX235" s="4" t="str">
        <f t="shared" si="14"/>
        <v>0;0;0;0;0;0;0;0;0</v>
      </c>
      <c r="AY235" s="56" t="s">
        <v>1414</v>
      </c>
      <c r="AZ235" s="4">
        <v>6</v>
      </c>
      <c r="BA235" s="4">
        <v>232</v>
      </c>
      <c r="BB235" s="4"/>
      <c r="BC235" s="21">
        <v>0</v>
      </c>
      <c r="BD235" s="22">
        <v>0</v>
      </c>
      <c r="BE235" s="30">
        <v>0.595082</v>
      </c>
      <c r="BF235" s="22" t="s">
        <v>1175</v>
      </c>
    </row>
    <row r="236" spans="1:58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5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10.3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1107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>
        <f>IF(ISBLANK($Z236),0, LOOKUP($Z236,[1]Skill!$A:$A,[1]Skill!$R:$R)*$AA236/100)+
IF(ISBLANK($AB236),0, LOOKUP($AB236,[1]Skill!$A:$A,[1]Skill!$R:$R)*$AC236/100)+
IF(ISBLANK($AD236),0, LOOKUP($AD236,[1]Skill!$A:$A,[1]Skill!$R:$R)*$AE236/100)+
IF(ISBLANK($AF236),0, LOOKUP($AF236,[1]Skill!$A:$A,[1]Skill!$R:$R)*$AG236/100)</f>
        <v>30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5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21">
        <v>0</v>
      </c>
      <c r="AX236" s="4" t="str">
        <f t="shared" si="14"/>
        <v>0;0;0;0;0;0;0;0;0</v>
      </c>
      <c r="AY236" s="56" t="s">
        <v>1414</v>
      </c>
      <c r="AZ236" s="4">
        <v>6</v>
      </c>
      <c r="BA236" s="4">
        <v>233</v>
      </c>
      <c r="BB236" s="4"/>
      <c r="BC236" s="21">
        <v>0</v>
      </c>
      <c r="BD236" s="22">
        <v>0</v>
      </c>
      <c r="BE236" s="30">
        <v>0.47704920000000001</v>
      </c>
      <c r="BF236" s="22" t="s">
        <v>1175</v>
      </c>
    </row>
    <row r="237" spans="1:58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27.7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1108</v>
      </c>
      <c r="Z237" s="43">
        <v>55000003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>
        <f>IF(ISBLANK($Z237),0, LOOKUP($Z237,[1]Skill!$A:$A,[1]Skill!$R:$R)*$AA237/100)+
IF(ISBLANK($AB237),0, LOOKUP($AB237,[1]Skill!$A:$A,[1]Skill!$R:$R)*$AC237/100)+
IF(ISBLANK($AD237),0, LOOKUP($AD237,[1]Skill!$A:$A,[1]Skill!$R:$R)*$AE237/100)+
IF(ISBLANK($AF237),0, LOOKUP($AF237,[1]Skill!$A:$A,[1]Skill!$R:$R)*$AG237/100)</f>
        <v>1470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5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21">
        <v>0</v>
      </c>
      <c r="AX237" s="4" t="str">
        <f t="shared" si="14"/>
        <v>0;0;0;0;0;0;0;0;0</v>
      </c>
      <c r="AY237" s="56" t="s">
        <v>1414</v>
      </c>
      <c r="AZ237" s="4">
        <v>6</v>
      </c>
      <c r="BA237" s="4">
        <v>234</v>
      </c>
      <c r="BB237" s="4"/>
      <c r="BC237" s="21">
        <v>0</v>
      </c>
      <c r="BD237" s="22">
        <v>0</v>
      </c>
      <c r="BE237" s="30">
        <v>0.70327870000000003</v>
      </c>
      <c r="BF237" s="22" t="s">
        <v>1175</v>
      </c>
    </row>
    <row r="238" spans="1:58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12"/>
        <v>4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8.8000000000000007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1109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>
        <f>IF(ISBLANK($Z238),0, LOOKUP($Z238,[1]Skill!$A:$A,[1]Skill!$R:$R)*$AA238/100)+
IF(ISBLANK($AB238),0, LOOKUP($AB238,[1]Skill!$A:$A,[1]Skill!$R:$R)*$AC238/100)+
IF(ISBLANK($AD238),0, LOOKUP($AD238,[1]Skill!$A:$A,[1]Skill!$R:$R)*$AE238/100)+
IF(ISBLANK($AF238),0, LOOKUP($AF238,[1]Skill!$A:$A,[1]Skill!$R:$R)*$AG238/100)</f>
        <v>780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5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21">
        <v>0</v>
      </c>
      <c r="AX238" s="4" t="str">
        <f t="shared" si="14"/>
        <v>0;0;0;0;0;0;0;0;0</v>
      </c>
      <c r="AY238" s="56" t="s">
        <v>1414</v>
      </c>
      <c r="AZ238" s="4">
        <v>6</v>
      </c>
      <c r="BA238" s="4">
        <v>235</v>
      </c>
      <c r="BB238" s="4"/>
      <c r="BC238" s="21">
        <v>0</v>
      </c>
      <c r="BD238" s="22">
        <v>0</v>
      </c>
      <c r="BE238" s="30">
        <v>9.3442629999999999E-2</v>
      </c>
      <c r="BF238" s="22" t="s">
        <v>1175</v>
      </c>
    </row>
    <row r="239" spans="1:58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1110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>
        <f>IF(ISBLANK($Z239),0, LOOKUP($Z239,[1]Skill!$A:$A,[1]Skill!$R:$R)*$AA239/100)+
IF(ISBLANK($AB239),0, LOOKUP($AB239,[1]Skill!$A:$A,[1]Skill!$R:$R)*$AC239/100)+
IF(ISBLANK($AD239),0, LOOKUP($AD239,[1]Skill!$A:$A,[1]Skill!$R:$R)*$AE239/100)+
IF(ISBLANK($AF239),0, LOOKUP($AF239,[1]Skill!$A:$A,[1]Skill!$R:$R)*$AG239/100)</f>
        <v>410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5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21">
        <v>0</v>
      </c>
      <c r="AX239" s="4" t="str">
        <f t="shared" si="14"/>
        <v>0;0;0;0;0;0;0;0;0</v>
      </c>
      <c r="AY239" s="56" t="s">
        <v>1414</v>
      </c>
      <c r="AZ239" s="4">
        <v>6</v>
      </c>
      <c r="BA239" s="4">
        <v>236</v>
      </c>
      <c r="BB239" s="4"/>
      <c r="BC239" s="21">
        <v>0</v>
      </c>
      <c r="BD239" s="22">
        <v>0</v>
      </c>
      <c r="BE239" s="30">
        <v>0.77377050000000003</v>
      </c>
      <c r="BF239" s="22" t="s">
        <v>1175</v>
      </c>
    </row>
    <row r="240" spans="1:58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23.32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1283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>
        <f>IF(ISBLANK($Z240),0, LOOKUP($Z240,[1]Skill!$A:$A,[1]Skill!$R:$R)*$AA240/100)+
IF(ISBLANK($AB240),0, LOOKUP($AB240,[1]Skill!$A:$A,[1]Skill!$R:$R)*$AC240/100)+
IF(ISBLANK($AD240),0, LOOKUP($AD240,[1]Skill!$A:$A,[1]Skill!$R:$R)*$AE240/100)+
IF(ISBLANK($AF240),0, LOOKUP($AF240,[1]Skill!$A:$A,[1]Skill!$R:$R)*$AG240/100)</f>
        <v>132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5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21">
        <v>0</v>
      </c>
      <c r="AX240" s="4" t="str">
        <f t="shared" si="14"/>
        <v>0;0;0;0;0;0;0;0;0</v>
      </c>
      <c r="AY240" s="56" t="s">
        <v>1414</v>
      </c>
      <c r="AZ240" s="4">
        <v>6</v>
      </c>
      <c r="BA240" s="4">
        <v>237</v>
      </c>
      <c r="BB240" s="4"/>
      <c r="BC240" s="21">
        <v>0</v>
      </c>
      <c r="BD240" s="22">
        <v>0</v>
      </c>
      <c r="BE240" s="30">
        <v>0.63934429999999998</v>
      </c>
      <c r="BF240" s="22" t="s">
        <v>1175</v>
      </c>
    </row>
    <row r="241" spans="1:58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-9.1690000000000005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1111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>
        <f>IF(ISBLANK($Z241),0, LOOKUP($Z241,[1]Skill!$A:$A,[1]Skill!$R:$R)*$AA241/100)+
IF(ISBLANK($AB241),0, LOOKUP($AB241,[1]Skill!$A:$A,[1]Skill!$R:$R)*$AC241/100)+
IF(ISBLANK($AD241),0, LOOKUP($AD241,[1]Skill!$A:$A,[1]Skill!$R:$R)*$AE241/100)+
IF(ISBLANK($AF241),0, LOOKUP($AF241,[1]Skill!$A:$A,[1]Skill!$R:$R)*$AG241/100)</f>
        <v>1483.1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5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4" t="str">
        <f t="shared" si="14"/>
        <v>0;0;0;0;0;0;0;0;0</v>
      </c>
      <c r="AY241" s="56" t="s">
        <v>1414</v>
      </c>
      <c r="AZ241" s="4">
        <v>3</v>
      </c>
      <c r="BA241" s="4">
        <v>238</v>
      </c>
      <c r="BB241" s="4"/>
      <c r="BC241" s="21">
        <v>0</v>
      </c>
      <c r="BD241" s="22">
        <v>0</v>
      </c>
      <c r="BE241" s="30">
        <v>0.89016399999999996</v>
      </c>
      <c r="BF241" s="22" t="s">
        <v>1175</v>
      </c>
    </row>
    <row r="242" spans="1:58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12"/>
        <v>2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0.32000000000000006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1112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>
        <f>IF(ISBLANK($Z242),0, LOOKUP($Z242,[1]Skill!$A:$A,[1]Skill!$R:$R)*$AA242/100)+
IF(ISBLANK($AB242),0, LOOKUP($AB242,[1]Skill!$A:$A,[1]Skill!$R:$R)*$AC242/100)+
IF(ISBLANK($AD242),0, LOOKUP($AD242,[1]Skill!$A:$A,[1]Skill!$R:$R)*$AE242/100)+
IF(ISBLANK($AF242),0, LOOKUP($AF242,[1]Skill!$A:$A,[1]Skill!$R:$R)*$AG242/100)</f>
        <v>132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5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21">
        <v>0</v>
      </c>
      <c r="AX242" s="4" t="str">
        <f t="shared" si="14"/>
        <v>0;0;0;0;0;0;0;0;0</v>
      </c>
      <c r="AY242" s="56" t="s">
        <v>1414</v>
      </c>
      <c r="AZ242" s="4">
        <v>6</v>
      </c>
      <c r="BA242" s="4">
        <v>239</v>
      </c>
      <c r="BB242" s="4"/>
      <c r="BC242" s="21">
        <v>0</v>
      </c>
      <c r="BD242" s="22">
        <v>0</v>
      </c>
      <c r="BE242" s="30">
        <v>0.51311479999999998</v>
      </c>
      <c r="BF242" s="22" t="s">
        <v>1175</v>
      </c>
    </row>
    <row r="243" spans="1:58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17.8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1366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>
        <f>IF(ISBLANK($Z243),0, LOOKUP($Z243,[1]Skill!$A:$A,[1]Skill!$R:$R)*$AA243/100)+
IF(ISBLANK($AB243),0, LOOKUP($AB243,[1]Skill!$A:$A,[1]Skill!$R:$R)*$AC243/100)+
IF(ISBLANK($AD243),0, LOOKUP($AD243,[1]Skill!$A:$A,[1]Skill!$R:$R)*$AE243/100)+
IF(ISBLANK($AF243),0, LOOKUP($AF243,[1]Skill!$A:$A,[1]Skill!$R:$R)*$AG243/100)</f>
        <v>480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5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21">
        <v>0</v>
      </c>
      <c r="AX243" s="4" t="str">
        <f t="shared" si="14"/>
        <v>0;0;0;0;0;0;0;0;0</v>
      </c>
      <c r="AY243" s="56" t="s">
        <v>1414</v>
      </c>
      <c r="AZ243" s="4">
        <v>6</v>
      </c>
      <c r="BA243" s="4">
        <v>240</v>
      </c>
      <c r="BB243" s="4"/>
      <c r="BC243" s="21">
        <v>0</v>
      </c>
      <c r="BD243" s="22">
        <v>0</v>
      </c>
      <c r="BE243" s="30">
        <v>0.54590170000000005</v>
      </c>
      <c r="BF243" s="22" t="s">
        <v>1175</v>
      </c>
    </row>
    <row r="244" spans="1:58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29.5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1284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IF(ISBLANK($Z244),0, LOOKUP($Z244,[1]Skill!$A:$A,[1]Skill!$R:$R)*$AA244/100)+
IF(ISBLANK($AB244),0, LOOKUP($AB244,[1]Skill!$A:$A,[1]Skill!$R:$R)*$AC244/100)+
IF(ISBLANK($AD244),0, LOOKUP($AD244,[1]Skill!$A:$A,[1]Skill!$R:$R)*$AE244/100)+
IF(ISBLANK($AF244),0, LOOKUP($AF244,[1]Skill!$A:$A,[1]Skill!$R:$R)*$AG244/100)</f>
        <v>850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5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21">
        <v>0</v>
      </c>
      <c r="AX244" s="4" t="str">
        <f t="shared" si="14"/>
        <v>0;0;0;0;0;0;0;0;0</v>
      </c>
      <c r="AY244" s="56" t="s">
        <v>1414</v>
      </c>
      <c r="AZ244" s="4">
        <v>6</v>
      </c>
      <c r="BA244" s="4">
        <v>241</v>
      </c>
      <c r="BB244" s="4"/>
      <c r="BC244" s="21">
        <v>0</v>
      </c>
      <c r="BD244" s="22">
        <v>0</v>
      </c>
      <c r="BE244" s="30">
        <v>0.62131150000000002</v>
      </c>
      <c r="BF244" s="22" t="s">
        <v>1175</v>
      </c>
    </row>
    <row r="245" spans="1:58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1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-0.84999999999999964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1214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>
        <f>IF(ISBLANK($Z245),0, LOOKUP($Z245,[1]Skill!$A:$A,[1]Skill!$R:$R)*$AA245/100)+
IF(ISBLANK($AB245),0, LOOKUP($AB245,[1]Skill!$A:$A,[1]Skill!$R:$R)*$AC245/100)+
IF(ISBLANK($AD245),0, LOOKUP($AD245,[1]Skill!$A:$A,[1]Skill!$R:$R)*$AE245/100)+
IF(ISBLANK($AF245),0, LOOKUP($AF245,[1]Skill!$A:$A,[1]Skill!$R:$R)*$AG245/100)</f>
        <v>915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5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21">
        <v>0</v>
      </c>
      <c r="AX245" s="4" t="str">
        <f t="shared" si="14"/>
        <v>0;0;0;0;0;0;0;0;0</v>
      </c>
      <c r="AY245" s="56" t="s">
        <v>1414</v>
      </c>
      <c r="AZ245" s="4">
        <v>4</v>
      </c>
      <c r="BA245" s="4">
        <v>242</v>
      </c>
      <c r="BB245" s="4"/>
      <c r="BC245" s="21">
        <v>0</v>
      </c>
      <c r="BD245" s="22">
        <v>0</v>
      </c>
      <c r="BE245" s="30">
        <v>0.84590169999999998</v>
      </c>
      <c r="BF245" s="22" t="s">
        <v>1175</v>
      </c>
    </row>
    <row r="246" spans="1:58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1196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>
        <f>IF(ISBLANK($Z246),0, LOOKUP($Z246,[1]Skill!$A:$A,[1]Skill!$R:$R)*$AA246/100)+
IF(ISBLANK($AB246),0, LOOKUP($AB246,[1]Skill!$A:$A,[1]Skill!$R:$R)*$AC246/100)+
IF(ISBLANK($AD246),0, LOOKUP($AD246,[1]Skill!$A:$A,[1]Skill!$R:$R)*$AE246/100)+
IF(ISBLANK($AF246),0, LOOKUP($AF246,[1]Skill!$A:$A,[1]Skill!$R:$R)*$AG246/100)</f>
        <v>500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5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21">
        <v>0</v>
      </c>
      <c r="AX246" s="4" t="str">
        <f t="shared" si="14"/>
        <v>0;0;0;0;0;0;0;0;0</v>
      </c>
      <c r="AY246" s="56" t="s">
        <v>1414</v>
      </c>
      <c r="AZ246" s="4">
        <v>4</v>
      </c>
      <c r="BA246" s="4">
        <v>243</v>
      </c>
      <c r="BB246" s="4"/>
      <c r="BC246" s="21">
        <v>0</v>
      </c>
      <c r="BD246" s="22">
        <v>0</v>
      </c>
      <c r="BE246" s="30">
        <v>0.85245899999999997</v>
      </c>
      <c r="BF246" s="22" t="s">
        <v>1175</v>
      </c>
    </row>
    <row r="247" spans="1:58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34.700000000000003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1113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>
        <f>IF(ISBLANK($Z247),0, LOOKUP($Z247,[1]Skill!$A:$A,[1]Skill!$R:$R)*$AA247/100)+
IF(ISBLANK($AB247),0, LOOKUP($AB247,[1]Skill!$A:$A,[1]Skill!$R:$R)*$AC247/100)+
IF(ISBLANK($AD247),0, LOOKUP($AD247,[1]Skill!$A:$A,[1]Skill!$R:$R)*$AE247/100)+
IF(ISBLANK($AF247),0, LOOKUP($AF247,[1]Skill!$A:$A,[1]Skill!$R:$R)*$AG247/100)</f>
        <v>1070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5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21">
        <v>0</v>
      </c>
      <c r="AX247" s="4" t="str">
        <f t="shared" si="14"/>
        <v>0;0;0;0;0;0;0;0;0</v>
      </c>
      <c r="AY247" s="56" t="s">
        <v>1414</v>
      </c>
      <c r="AZ247" s="4">
        <v>6</v>
      </c>
      <c r="BA247" s="4">
        <v>244</v>
      </c>
      <c r="BB247" s="4"/>
      <c r="BC247" s="21">
        <v>0</v>
      </c>
      <c r="BD247" s="22">
        <v>0</v>
      </c>
      <c r="BE247" s="30">
        <v>0.90983610000000004</v>
      </c>
      <c r="BF247" s="22" t="s">
        <v>1175</v>
      </c>
    </row>
    <row r="248" spans="1:58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1183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>
        <f>IF(ISBLANK($Z248),0, LOOKUP($Z248,[1]Skill!$A:$A,[1]Skill!$R:$R)*$AA248/100)+
IF(ISBLANK($AB248),0, LOOKUP($AB248,[1]Skill!$A:$A,[1]Skill!$R:$R)*$AC248/100)+
IF(ISBLANK($AD248),0, LOOKUP($AD248,[1]Skill!$A:$A,[1]Skill!$R:$R)*$AE248/100)+
IF(ISBLANK($AF248),0, LOOKUP($AF248,[1]Skill!$A:$A,[1]Skill!$R:$R)*$AG248/100)</f>
        <v>90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5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21">
        <v>0</v>
      </c>
      <c r="AX248" s="4" t="str">
        <f t="shared" si="14"/>
        <v>0;0;0;0;0;0;0;0;0</v>
      </c>
      <c r="AY248" s="56" t="s">
        <v>1414</v>
      </c>
      <c r="AZ248" s="4">
        <v>6</v>
      </c>
      <c r="BA248" s="4">
        <v>245</v>
      </c>
      <c r="BB248" s="4"/>
      <c r="BC248" s="21">
        <v>0</v>
      </c>
      <c r="BD248" s="22">
        <v>0</v>
      </c>
      <c r="BE248" s="30">
        <v>5.0819669999999997E-2</v>
      </c>
      <c r="BF248" s="22" t="s">
        <v>1175</v>
      </c>
    </row>
    <row r="249" spans="1:58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1114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>
        <f>IF(ISBLANK($Z249),0, LOOKUP($Z249,[1]Skill!$A:$A,[1]Skill!$R:$R)*$AA249/100)+
IF(ISBLANK($AB249),0, LOOKUP($AB249,[1]Skill!$A:$A,[1]Skill!$R:$R)*$AC249/100)+
IF(ISBLANK($AD249),0, LOOKUP($AD249,[1]Skill!$A:$A,[1]Skill!$R:$R)*$AE249/100)+
IF(ISBLANK($AF249),0, LOOKUP($AF249,[1]Skill!$A:$A,[1]Skill!$R:$R)*$AG249/100)</f>
        <v>155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5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4" t="str">
        <f t="shared" si="14"/>
        <v>0;0;0;0;0;0;0;0;0</v>
      </c>
      <c r="AY249" s="56" t="s">
        <v>1414</v>
      </c>
      <c r="AZ249" s="4">
        <v>6</v>
      </c>
      <c r="BA249" s="4">
        <v>246</v>
      </c>
      <c r="BB249" s="4"/>
      <c r="BC249" s="21">
        <v>0</v>
      </c>
      <c r="BD249" s="22">
        <v>0</v>
      </c>
      <c r="BE249" s="30">
        <v>0.59836069999999997</v>
      </c>
      <c r="BF249" s="22" t="s">
        <v>1175</v>
      </c>
    </row>
    <row r="250" spans="1:58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35.94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1115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>
        <f>IF(ISBLANK($Z250),0, LOOKUP($Z250,[1]Skill!$A:$A,[1]Skill!$R:$R)*$AA250/100)+
IF(ISBLANK($AB250),0, LOOKUP($AB250,[1]Skill!$A:$A,[1]Skill!$R:$R)*$AC250/100)+
IF(ISBLANK($AD250),0, LOOKUP($AD250,[1]Skill!$A:$A,[1]Skill!$R:$R)*$AE250/100)+
IF(ISBLANK($AF250),0, LOOKUP($AF250,[1]Skill!$A:$A,[1]Skill!$R:$R)*$AG250/100)</f>
        <v>994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5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21">
        <v>0</v>
      </c>
      <c r="AX250" s="4" t="str">
        <f t="shared" si="14"/>
        <v>0;0;0;0;0;0;0;0;0</v>
      </c>
      <c r="AY250" s="56" t="s">
        <v>1414</v>
      </c>
      <c r="AZ250" s="4">
        <v>3</v>
      </c>
      <c r="BA250" s="4">
        <v>247</v>
      </c>
      <c r="BB250" s="4"/>
      <c r="BC250" s="21">
        <v>0</v>
      </c>
      <c r="BD250" s="22">
        <v>0</v>
      </c>
      <c r="BE250" s="30">
        <v>0.94262299999999999</v>
      </c>
      <c r="BF250" s="22" t="s">
        <v>1175</v>
      </c>
    </row>
    <row r="251" spans="1:58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1116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>
        <f>IF(ISBLANK($Z251),0, LOOKUP($Z251,[1]Skill!$A:$A,[1]Skill!$R:$R)*$AA251/100)+
IF(ISBLANK($AB251),0, LOOKUP($AB251,[1]Skill!$A:$A,[1]Skill!$R:$R)*$AC251/100)+
IF(ISBLANK($AD251),0, LOOKUP($AD251,[1]Skill!$A:$A,[1]Skill!$R:$R)*$AE251/100)+
IF(ISBLANK($AF251),0, LOOKUP($AF251,[1]Skill!$A:$A,[1]Skill!$R:$R)*$AG251/100)</f>
        <v>400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5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21">
        <v>0</v>
      </c>
      <c r="AX251" s="4" t="str">
        <f t="shared" si="14"/>
        <v>0;0;0;0;0;0;0;0;0</v>
      </c>
      <c r="AY251" s="56" t="s">
        <v>1414</v>
      </c>
      <c r="AZ251" s="4">
        <v>6</v>
      </c>
      <c r="BA251" s="4">
        <v>248</v>
      </c>
      <c r="BB251" s="4"/>
      <c r="BC251" s="21">
        <v>0</v>
      </c>
      <c r="BD251" s="22">
        <v>0</v>
      </c>
      <c r="BE251" s="30">
        <v>0.35573769999999999</v>
      </c>
      <c r="BF251" s="22" t="s">
        <v>1175</v>
      </c>
    </row>
    <row r="252" spans="1:58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1286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>
        <f>IF(ISBLANK($Z252),0, LOOKUP($Z252,[1]Skill!$A:$A,[1]Skill!$R:$R)*$AA252/100)+
IF(ISBLANK($AB252),0, LOOKUP($AB252,[1]Skill!$A:$A,[1]Skill!$R:$R)*$AC252/100)+
IF(ISBLANK($AD252),0, LOOKUP($AD252,[1]Skill!$A:$A,[1]Skill!$R:$R)*$AE252/100)+
IF(ISBLANK($AF252),0, LOOKUP($AF252,[1]Skill!$A:$A,[1]Skill!$R:$R)*$AG252/100)</f>
        <v>570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5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21">
        <v>0</v>
      </c>
      <c r="AX252" s="4" t="str">
        <f t="shared" si="14"/>
        <v>0;0;0;0;0;0;0;0;0</v>
      </c>
      <c r="AY252" s="56" t="s">
        <v>1414</v>
      </c>
      <c r="AZ252" s="4">
        <v>6</v>
      </c>
      <c r="BA252" s="4">
        <v>249</v>
      </c>
      <c r="BB252" s="4"/>
      <c r="BC252" s="21">
        <v>0</v>
      </c>
      <c r="BD252" s="22">
        <v>0</v>
      </c>
      <c r="BE252" s="30">
        <v>0.90163930000000003</v>
      </c>
      <c r="BF252" s="22" t="s">
        <v>1175</v>
      </c>
    </row>
    <row r="253" spans="1:58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1319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>
        <f>IF(ISBLANK($Z253),0, LOOKUP($Z253,[1]Skill!$A:$A,[1]Skill!$R:$R)*$AA253/100)+
IF(ISBLANK($AB253),0, LOOKUP($AB253,[1]Skill!$A:$A,[1]Skill!$R:$R)*$AC253/100)+
IF(ISBLANK($AD253),0, LOOKUP($AD253,[1]Skill!$A:$A,[1]Skill!$R:$R)*$AE253/100)+
IF(ISBLANK($AF253),0, LOOKUP($AF253,[1]Skill!$A:$A,[1]Skill!$R:$R)*$AG253/100)</f>
        <v>1300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5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21">
        <v>0</v>
      </c>
      <c r="AX253" s="4" t="str">
        <f t="shared" si="14"/>
        <v>0;0;0;0;0;0;0;0;0</v>
      </c>
      <c r="AY253" s="56" t="s">
        <v>1414</v>
      </c>
      <c r="AZ253" s="4">
        <v>6</v>
      </c>
      <c r="BA253" s="4">
        <v>250</v>
      </c>
      <c r="BB253" s="4"/>
      <c r="BC253" s="21">
        <v>0</v>
      </c>
      <c r="BD253" s="22">
        <v>0</v>
      </c>
      <c r="BE253" s="30">
        <v>0.64918039999999999</v>
      </c>
      <c r="BF253" s="22" t="s">
        <v>1175</v>
      </c>
    </row>
    <row r="254" spans="1:58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-2.5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1361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>
        <f>IF(ISBLANK($Z254),0, LOOKUP($Z254,[1]Skill!$A:$A,[1]Skill!$R:$R)*$AA254/100)+
IF(ISBLANK($AB254),0, LOOKUP($AB254,[1]Skill!$A:$A,[1]Skill!$R:$R)*$AC254/100)+
IF(ISBLANK($AD254),0, LOOKUP($AD254,[1]Skill!$A:$A,[1]Skill!$R:$R)*$AE254/100)+
IF(ISBLANK($AF254),0, LOOKUP($AF254,[1]Skill!$A:$A,[1]Skill!$R:$R)*$AG254/100)</f>
        <v>350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5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21">
        <v>0</v>
      </c>
      <c r="AX254" s="4" t="str">
        <f t="shared" si="14"/>
        <v>0;0;0;0;0;0;0;0;0</v>
      </c>
      <c r="AY254" s="56" t="s">
        <v>1414</v>
      </c>
      <c r="AZ254" s="4">
        <v>6</v>
      </c>
      <c r="BA254" s="4">
        <v>251</v>
      </c>
      <c r="BB254" s="4"/>
      <c r="BC254" s="21">
        <v>0</v>
      </c>
      <c r="BD254" s="22">
        <v>0</v>
      </c>
      <c r="BE254" s="30">
        <v>0.49836069999999999</v>
      </c>
      <c r="BF254" s="22" t="s">
        <v>1175</v>
      </c>
    </row>
    <row r="255" spans="1:58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1367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>
        <f>IF(ISBLANK($Z255),0, LOOKUP($Z255,[1]Skill!$A:$A,[1]Skill!$R:$R)*$AA255/100)+
IF(ISBLANK($AB255),0, LOOKUP($AB255,[1]Skill!$A:$A,[1]Skill!$R:$R)*$AC255/100)+
IF(ISBLANK($AD255),0, LOOKUP($AD255,[1]Skill!$A:$A,[1]Skill!$R:$R)*$AE255/100)+
IF(ISBLANK($AF255),0, LOOKUP($AF255,[1]Skill!$A:$A,[1]Skill!$R:$R)*$AG255/100)</f>
        <v>1100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5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21">
        <v>0</v>
      </c>
      <c r="AX255" s="4" t="str">
        <f t="shared" si="14"/>
        <v>0;0;0;0;0;0;0;0;0</v>
      </c>
      <c r="AY255" s="56" t="s">
        <v>1414</v>
      </c>
      <c r="AZ255" s="4">
        <v>6</v>
      </c>
      <c r="BA255" s="4">
        <v>252</v>
      </c>
      <c r="BB255" s="4"/>
      <c r="BC255" s="21">
        <v>0</v>
      </c>
      <c r="BD255" s="22">
        <v>0</v>
      </c>
      <c r="BE255" s="30">
        <v>0.82786890000000002</v>
      </c>
      <c r="BF255" s="22" t="s">
        <v>1174</v>
      </c>
    </row>
    <row r="256" spans="1:58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0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-4.2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1197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>
        <f>IF(ISBLANK($Z256),0, LOOKUP($Z256,[1]Skill!$A:$A,[1]Skill!$R:$R)*$AA256/100)+
IF(ISBLANK($AB256),0, LOOKUP($AB256,[1]Skill!$A:$A,[1]Skill!$R:$R)*$AC256/100)+
IF(ISBLANK($AD256),0, LOOKUP($AD256,[1]Skill!$A:$A,[1]Skill!$R:$R)*$AE256/100)+
IF(ISBLANK($AF256),0, LOOKUP($AF256,[1]Skill!$A:$A,[1]Skill!$R:$R)*$AG256/100)</f>
        <v>780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5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21">
        <v>0</v>
      </c>
      <c r="AX256" s="4" t="str">
        <f t="shared" si="14"/>
        <v>0;0;0;0;0;0;0;0;0</v>
      </c>
      <c r="AY256" s="56" t="s">
        <v>1414</v>
      </c>
      <c r="AZ256" s="4">
        <v>6</v>
      </c>
      <c r="BA256" s="4">
        <v>253</v>
      </c>
      <c r="BB256" s="4"/>
      <c r="BC256" s="21">
        <v>0</v>
      </c>
      <c r="BD256" s="22">
        <v>0</v>
      </c>
      <c r="BE256" s="30">
        <v>0.63278690000000004</v>
      </c>
      <c r="BF256" s="22" t="s">
        <v>1175</v>
      </c>
    </row>
    <row r="257" spans="1:58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1117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>
        <f>IF(ISBLANK($Z257),0, LOOKUP($Z257,[1]Skill!$A:$A,[1]Skill!$R:$R)*$AA257/100)+
IF(ISBLANK($AB257),0, LOOKUP($AB257,[1]Skill!$A:$A,[1]Skill!$R:$R)*$AC257/100)+
IF(ISBLANK($AD257),0, LOOKUP($AD257,[1]Skill!$A:$A,[1]Skill!$R:$R)*$AE257/100)+
IF(ISBLANK($AF257),0, LOOKUP($AF257,[1]Skill!$A:$A,[1]Skill!$R:$R)*$AG257/100)</f>
        <v>340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5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21">
        <v>0</v>
      </c>
      <c r="AX257" s="4" t="str">
        <f t="shared" si="14"/>
        <v>0;0;0;0;0;0;0;0;0</v>
      </c>
      <c r="AY257" s="56" t="s">
        <v>1414</v>
      </c>
      <c r="AZ257" s="4">
        <v>6</v>
      </c>
      <c r="BA257" s="4">
        <v>254</v>
      </c>
      <c r="BB257" s="4"/>
      <c r="BC257" s="21">
        <v>0</v>
      </c>
      <c r="BD257" s="22">
        <v>0</v>
      </c>
      <c r="BE257" s="30">
        <v>0.49344260000000001</v>
      </c>
      <c r="BF257" s="22" t="s">
        <v>1175</v>
      </c>
    </row>
    <row r="258" spans="1:58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1198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>
        <f>IF(ISBLANK($Z258),0, LOOKUP($Z258,[1]Skill!$A:$A,[1]Skill!$R:$R)*$AA258/100)+
IF(ISBLANK($AB258),0, LOOKUP($AB258,[1]Skill!$A:$A,[1]Skill!$R:$R)*$AC258/100)+
IF(ISBLANK($AD258),0, LOOKUP($AD258,[1]Skill!$A:$A,[1]Skill!$R:$R)*$AE258/100)+
IF(ISBLANK($AF258),0, LOOKUP($AF258,[1]Skill!$A:$A,[1]Skill!$R:$R)*$AG258/100)</f>
        <v>600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5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21">
        <v>0</v>
      </c>
      <c r="AX258" s="4" t="str">
        <f t="shared" si="14"/>
        <v>0;0;0;0;0;0;0;0;0</v>
      </c>
      <c r="AY258" s="56" t="s">
        <v>1414</v>
      </c>
      <c r="AZ258" s="4">
        <v>6</v>
      </c>
      <c r="BA258" s="4">
        <v>255</v>
      </c>
      <c r="BB258" s="4"/>
      <c r="BC258" s="21">
        <v>0</v>
      </c>
      <c r="BD258" s="22">
        <v>0</v>
      </c>
      <c r="BE258" s="30">
        <v>0.2147541</v>
      </c>
      <c r="BF258" s="22" t="s">
        <v>1175</v>
      </c>
    </row>
    <row r="259" spans="1:58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1118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>
        <f>IF(ISBLANK($Z259),0, LOOKUP($Z259,[1]Skill!$A:$A,[1]Skill!$R:$R)*$AA259/100)+
IF(ISBLANK($AB259),0, LOOKUP($AB259,[1]Skill!$A:$A,[1]Skill!$R:$R)*$AC259/100)+
IF(ISBLANK($AD259),0, LOOKUP($AD259,[1]Skill!$A:$A,[1]Skill!$R:$R)*$AE259/100)+
IF(ISBLANK($AF259),0, LOOKUP($AF259,[1]Skill!$A:$A,[1]Skill!$R:$R)*$AG259/100)</f>
        <v>500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5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21">
        <v>0</v>
      </c>
      <c r="AX259" s="4" t="str">
        <f t="shared" si="14"/>
        <v>0;0;0;0;0;0;0;0;0</v>
      </c>
      <c r="AY259" s="56" t="s">
        <v>1414</v>
      </c>
      <c r="AZ259" s="4">
        <v>6</v>
      </c>
      <c r="BA259" s="4">
        <v>256</v>
      </c>
      <c r="BB259" s="4"/>
      <c r="BC259" s="21">
        <v>0</v>
      </c>
      <c r="BD259" s="22">
        <v>0</v>
      </c>
      <c r="BE259" s="30">
        <v>0.25245899999999999</v>
      </c>
      <c r="BF259" s="22" t="s">
        <v>1175</v>
      </c>
    </row>
    <row r="260" spans="1:58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2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2" si="17">SUM(J260:K260)+SUM(M260:S260)*5+4.4*SUM(AO260:AW260)+2.5*SUM(AI260:AM260)+AH260/100+L260</f>
        <v>9.5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1119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>
        <f>IF(ISBLANK($Z260),0, LOOKUP($Z260,[1]Skill!$A:$A,[1]Skill!$R:$R)*$AA260/100)+
IF(ISBLANK($AB260),0, LOOKUP($AB260,[1]Skill!$A:$A,[1]Skill!$R:$R)*$AC260/100)+
IF(ISBLANK($AD260),0, LOOKUP($AD260,[1]Skill!$A:$A,[1]Skill!$R:$R)*$AE260/100)+
IF(ISBLANK($AF260),0, LOOKUP($AF260,[1]Skill!$A:$A,[1]Skill!$R:$R)*$AG260/100)</f>
        <v>350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5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21">
        <v>0</v>
      </c>
      <c r="AX260" s="4" t="str">
        <f t="shared" ref="AX260:AX312" si="18">CONCATENATE(AO260,";",AP260,";",AQ260,";",AR260,";",AS260,";",AT260,";",AU260,";",AV260,";",AW260)</f>
        <v>0;0;0;0;0;0;0;0;0</v>
      </c>
      <c r="AY260" s="56" t="s">
        <v>1414</v>
      </c>
      <c r="AZ260" s="4">
        <v>6</v>
      </c>
      <c r="BA260" s="4">
        <v>257</v>
      </c>
      <c r="BB260" s="4"/>
      <c r="BC260" s="21">
        <v>0</v>
      </c>
      <c r="BD260" s="22">
        <v>0</v>
      </c>
      <c r="BE260" s="30">
        <v>0.28032790000000002</v>
      </c>
      <c r="BF260" s="22" t="s">
        <v>1175</v>
      </c>
    </row>
    <row r="261" spans="1:58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1120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>
        <f>IF(ISBLANK($Z261),0, LOOKUP($Z261,[1]Skill!$A:$A,[1]Skill!$R:$R)*$AA261/100)+
IF(ISBLANK($AB261),0, LOOKUP($AB261,[1]Skill!$A:$A,[1]Skill!$R:$R)*$AC261/100)+
IF(ISBLANK($AD261),0, LOOKUP($AD261,[1]Skill!$A:$A,[1]Skill!$R:$R)*$AE261/100)+
IF(ISBLANK($AF261),0, LOOKUP($AF261,[1]Skill!$A:$A,[1]Skill!$R:$R)*$AG261/100)</f>
        <v>400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9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21">
        <v>0</v>
      </c>
      <c r="AX261" s="4" t="str">
        <f t="shared" si="18"/>
        <v>0;0;0;0;0;0;0;0;0</v>
      </c>
      <c r="AY261" s="56" t="s">
        <v>1414</v>
      </c>
      <c r="AZ261" s="4">
        <v>6</v>
      </c>
      <c r="BA261" s="4">
        <v>258</v>
      </c>
      <c r="BB261" s="4"/>
      <c r="BC261" s="21">
        <v>0</v>
      </c>
      <c r="BD261" s="22">
        <v>0</v>
      </c>
      <c r="BE261" s="30">
        <v>0.50327869999999997</v>
      </c>
      <c r="BF261" s="22" t="s">
        <v>1175</v>
      </c>
    </row>
    <row r="262" spans="1:58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1215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>
        <f>IF(ISBLANK($Z262),0, LOOKUP($Z262,[1]Skill!$A:$A,[1]Skill!$R:$R)*$AA262/100)+
IF(ISBLANK($AB262),0, LOOKUP($AB262,[1]Skill!$A:$A,[1]Skill!$R:$R)*$AC262/100)+
IF(ISBLANK($AD262),0, LOOKUP($AD262,[1]Skill!$A:$A,[1]Skill!$R:$R)*$AE262/100)+
IF(ISBLANK($AF262),0, LOOKUP($AF262,[1]Skill!$A:$A,[1]Skill!$R:$R)*$AG262/100)</f>
        <v>120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9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21">
        <v>0</v>
      </c>
      <c r="AX262" s="4" t="str">
        <f t="shared" si="18"/>
        <v>0;0;0;0;0;0;0;0;0</v>
      </c>
      <c r="AY262" s="56" t="s">
        <v>1414</v>
      </c>
      <c r="AZ262" s="4">
        <v>6</v>
      </c>
      <c r="BA262" s="4">
        <v>259</v>
      </c>
      <c r="BB262" s="4"/>
      <c r="BC262" s="21">
        <v>0</v>
      </c>
      <c r="BD262" s="22">
        <v>0</v>
      </c>
      <c r="BE262" s="30">
        <v>0.37704919999999997</v>
      </c>
      <c r="BF262" s="22" t="s">
        <v>1175</v>
      </c>
    </row>
    <row r="263" spans="1:58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LOOKUP($Z263,[1]Skill!$A:$A,[1]Skill!$R:$R)*$AA263/100)+
IF(ISBLANK($AB263),0, LOOKUP($AB263,[1]Skill!$A:$A,[1]Skill!$R:$R)*$AC263/100)+
IF(ISBLANK($AD263),0, LOOKUP($AD263,[1]Skill!$A:$A,[1]Skill!$R:$R)*$AE263/100)+
IF(ISBLANK($AF263),0, LOOKUP($AF263,[1]Skill!$A:$A,[1]Skill!$R:$R)*$AG263/100)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9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21">
        <v>0</v>
      </c>
      <c r="AX263" s="4" t="str">
        <f t="shared" si="18"/>
        <v>0;0;0;0;0;0;0;0;0</v>
      </c>
      <c r="AY263" s="56" t="s">
        <v>1414</v>
      </c>
      <c r="AZ263" s="4">
        <v>6</v>
      </c>
      <c r="BA263" s="4">
        <v>260</v>
      </c>
      <c r="BB263" s="4"/>
      <c r="BC263" s="21">
        <v>0</v>
      </c>
      <c r="BD263" s="22">
        <v>0</v>
      </c>
      <c r="BE263" s="30">
        <v>0.1065574</v>
      </c>
      <c r="BF263" s="22" t="s">
        <v>1176</v>
      </c>
    </row>
    <row r="264" spans="1:58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51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1121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>
        <f>IF(ISBLANK($Z264),0, LOOKUP($Z264,[1]Skill!$A:$A,[1]Skill!$R:$R)*$AA264/100)+
IF(ISBLANK($AB264),0, LOOKUP($AB264,[1]Skill!$A:$A,[1]Skill!$R:$R)*$AC264/100)+
IF(ISBLANK($AD264),0, LOOKUP($AD264,[1]Skill!$A:$A,[1]Skill!$R:$R)*$AE264/100)+
IF(ISBLANK($AF264),0, LOOKUP($AF264,[1]Skill!$A:$A,[1]Skill!$R:$R)*$AG264/100)</f>
        <v>800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9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21">
        <v>0</v>
      </c>
      <c r="AX264" s="4" t="str">
        <f t="shared" si="18"/>
        <v>0;0;0;0;0;0;0;0;0</v>
      </c>
      <c r="AY264" s="56" t="s">
        <v>1414</v>
      </c>
      <c r="AZ264" s="4">
        <v>6</v>
      </c>
      <c r="BA264" s="4">
        <v>261</v>
      </c>
      <c r="BB264" s="4"/>
      <c r="BC264" s="21">
        <v>0</v>
      </c>
      <c r="BD264" s="22">
        <v>0</v>
      </c>
      <c r="BE264" s="30">
        <v>0.4360656</v>
      </c>
      <c r="BF264" s="22" t="s">
        <v>1175</v>
      </c>
    </row>
    <row r="265" spans="1:58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28.4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1199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>
        <f>IF(ISBLANK($Z265),0, LOOKUP($Z265,[1]Skill!$A:$A,[1]Skill!$R:$R)*$AA265/100)+
IF(ISBLANK($AB265),0, LOOKUP($AB265,[1]Skill!$A:$A,[1]Skill!$R:$R)*$AC265/100)+
IF(ISBLANK($AD265),0, LOOKUP($AD265,[1]Skill!$A:$A,[1]Skill!$R:$R)*$AE265/100)+
IF(ISBLANK($AF265),0, LOOKUP($AF265,[1]Skill!$A:$A,[1]Skill!$R:$R)*$AG265/100)</f>
        <v>1040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9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21">
        <v>0</v>
      </c>
      <c r="AX265" s="4" t="str">
        <f t="shared" si="18"/>
        <v>0;0;0;0;0;0;0;0;0</v>
      </c>
      <c r="AY265" s="56" t="s">
        <v>1414</v>
      </c>
      <c r="AZ265" s="4">
        <v>6</v>
      </c>
      <c r="BA265" s="4">
        <v>262</v>
      </c>
      <c r="BB265" s="4"/>
      <c r="BC265" s="21">
        <v>0</v>
      </c>
      <c r="BD265" s="22">
        <v>0</v>
      </c>
      <c r="BE265" s="30">
        <v>0.57704920000000004</v>
      </c>
      <c r="BF265" s="22" t="s">
        <v>1175</v>
      </c>
    </row>
    <row r="266" spans="1:58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6.2200000000000006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1122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>
        <f>IF(ISBLANK($Z266),0, LOOKUP($Z266,[1]Skill!$A:$A,[1]Skill!$R:$R)*$AA266/100)+
IF(ISBLANK($AB266),0, LOOKUP($AB266,[1]Skill!$A:$A,[1]Skill!$R:$R)*$AC266/100)+
IF(ISBLANK($AD266),0, LOOKUP($AD266,[1]Skill!$A:$A,[1]Skill!$R:$R)*$AE266/100)+
IF(ISBLANK($AF266),0, LOOKUP($AF266,[1]Skill!$A:$A,[1]Skill!$R:$R)*$AG266/100)</f>
        <v>322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9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21">
        <v>0</v>
      </c>
      <c r="AX266" s="4" t="str">
        <f t="shared" si="18"/>
        <v>0;0;0;0;0;0;0;0;0</v>
      </c>
      <c r="AY266" s="56" t="s">
        <v>1414</v>
      </c>
      <c r="AZ266" s="4">
        <v>6</v>
      </c>
      <c r="BA266" s="4">
        <v>263</v>
      </c>
      <c r="BB266" s="4"/>
      <c r="BC266" s="21">
        <v>0</v>
      </c>
      <c r="BD266" s="22">
        <v>0</v>
      </c>
      <c r="BE266" s="30">
        <v>0.64590159999999996</v>
      </c>
      <c r="BF266" s="22" t="s">
        <v>1175</v>
      </c>
    </row>
    <row r="267" spans="1:58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23.87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1382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>
        <f>IF(ISBLANK($Z267),0, LOOKUP($Z267,[1]Skill!$A:$A,[1]Skill!$R:$R)*$AA267/100)+
IF(ISBLANK($AB267),0, LOOKUP($AB267,[1]Skill!$A:$A,[1]Skill!$R:$R)*$AC267/100)+
IF(ISBLANK($AD267),0, LOOKUP($AD267,[1]Skill!$A:$A,[1]Skill!$R:$R)*$AE267/100)+
IF(ISBLANK($AF267),0, LOOKUP($AF267,[1]Skill!$A:$A,[1]Skill!$R:$R)*$AG267/100)</f>
        <v>355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9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</v>
      </c>
      <c r="AV267" s="21">
        <v>0.3</v>
      </c>
      <c r="AW267" s="21">
        <v>0</v>
      </c>
      <c r="AX267" s="4" t="str">
        <f t="shared" si="18"/>
        <v>0;0;0;0;0;0;0;0.3;0</v>
      </c>
      <c r="AY267" s="56" t="s">
        <v>1414</v>
      </c>
      <c r="AZ267" s="4">
        <v>6</v>
      </c>
      <c r="BA267" s="4">
        <v>264</v>
      </c>
      <c r="BB267" s="4"/>
      <c r="BC267" s="21">
        <v>0</v>
      </c>
      <c r="BD267" s="22">
        <v>0</v>
      </c>
      <c r="BE267" s="30">
        <v>0.8</v>
      </c>
      <c r="BF267" s="22" t="s">
        <v>1175</v>
      </c>
    </row>
    <row r="268" spans="1:58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26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1200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>
        <f>IF(ISBLANK($Z268),0, LOOKUP($Z268,[1]Skill!$A:$A,[1]Skill!$R:$R)*$AA268/100)+
IF(ISBLANK($AB268),0, LOOKUP($AB268,[1]Skill!$A:$A,[1]Skill!$R:$R)*$AC268/100)+
IF(ISBLANK($AD268),0, LOOKUP($AD268,[1]Skill!$A:$A,[1]Skill!$R:$R)*$AE268/100)+
IF(ISBLANK($AF268),0, LOOKUP($AF268,[1]Skill!$A:$A,[1]Skill!$R:$R)*$AG268/100)</f>
        <v>800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9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21">
        <v>0</v>
      </c>
      <c r="AX268" s="4" t="str">
        <f t="shared" si="18"/>
        <v>0;0;0;0;0;0;0;0;0</v>
      </c>
      <c r="AY268" s="56" t="s">
        <v>1414</v>
      </c>
      <c r="AZ268" s="4">
        <v>6</v>
      </c>
      <c r="BA268" s="4">
        <v>265</v>
      </c>
      <c r="BB268" s="4"/>
      <c r="BC268" s="21">
        <v>0</v>
      </c>
      <c r="BD268" s="22">
        <v>0</v>
      </c>
      <c r="BE268" s="30">
        <v>0.5557377</v>
      </c>
      <c r="BF268" s="22" t="s">
        <v>1175</v>
      </c>
    </row>
    <row r="269" spans="1:58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1276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>
        <f>IF(ISBLANK($Z269),0, LOOKUP($Z269,[1]Skill!$A:$A,[1]Skill!$R:$R)*$AA269/100)+
IF(ISBLANK($AB269),0, LOOKUP($AB269,[1]Skill!$A:$A,[1]Skill!$R:$R)*$AC269/100)+
IF(ISBLANK($AD269),0, LOOKUP($AD269,[1]Skill!$A:$A,[1]Skill!$R:$R)*$AE269/100)+
IF(ISBLANK($AF269),0, LOOKUP($AF269,[1]Skill!$A:$A,[1]Skill!$R:$R)*$AG269/100)</f>
        <v>625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9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21">
        <v>0</v>
      </c>
      <c r="AX269" s="4" t="str">
        <f t="shared" si="18"/>
        <v>0;0;0;0;0;0;0;0;0</v>
      </c>
      <c r="AY269" s="56" t="s">
        <v>1414</v>
      </c>
      <c r="AZ269" s="4">
        <v>6</v>
      </c>
      <c r="BA269" s="4">
        <v>266</v>
      </c>
      <c r="BB269" s="4"/>
      <c r="BC269" s="21">
        <v>0</v>
      </c>
      <c r="BD269" s="22">
        <v>0</v>
      </c>
      <c r="BE269" s="30">
        <v>0.4606557</v>
      </c>
      <c r="BF269" s="22" t="s">
        <v>1175</v>
      </c>
    </row>
    <row r="270" spans="1:58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20.2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1123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>
        <f>IF(ISBLANK($Z270),0, LOOKUP($Z270,[1]Skill!$A:$A,[1]Skill!$R:$R)*$AA270/100)+
IF(ISBLANK($AB270),0, LOOKUP($AB270,[1]Skill!$A:$A,[1]Skill!$R:$R)*$AC270/100)+
IF(ISBLANK($AD270),0, LOOKUP($AD270,[1]Skill!$A:$A,[1]Skill!$R:$R)*$AE270/100)+
IF(ISBLANK($AF270),0, LOOKUP($AF270,[1]Skill!$A:$A,[1]Skill!$R:$R)*$AG270/100)</f>
        <v>420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9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21">
        <v>0</v>
      </c>
      <c r="AX270" s="4" t="str">
        <f t="shared" si="18"/>
        <v>0;0;0;0;0;0;0;0;0</v>
      </c>
      <c r="AY270" s="56" t="s">
        <v>1414</v>
      </c>
      <c r="AZ270" s="4">
        <v>6</v>
      </c>
      <c r="BA270" s="4">
        <v>267</v>
      </c>
      <c r="BB270" s="4"/>
      <c r="BC270" s="21">
        <v>0</v>
      </c>
      <c r="BD270" s="22">
        <v>0</v>
      </c>
      <c r="BE270" s="30">
        <v>0.58688530000000005</v>
      </c>
      <c r="BF270" s="22" t="s">
        <v>1175</v>
      </c>
    </row>
    <row r="271" spans="1:58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14.920000000000002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1334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>
        <f>IF(ISBLANK($Z271),0, LOOKUP($Z271,[1]Skill!$A:$A,[1]Skill!$R:$R)*$AA271/100)+
IF(ISBLANK($AB271),0, LOOKUP($AB271,[1]Skill!$A:$A,[1]Skill!$R:$R)*$AC271/100)+
IF(ISBLANK($AD271),0, LOOKUP($AD271,[1]Skill!$A:$A,[1]Skill!$R:$R)*$AE271/100)+
IF(ISBLANK($AF271),0, LOOKUP($AF271,[1]Skill!$A:$A,[1]Skill!$R:$R)*$AG271/100)</f>
        <v>392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9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21">
        <v>0</v>
      </c>
      <c r="AX271" s="4" t="str">
        <f t="shared" si="18"/>
        <v>0;0;0;0;0;0;0;0;0</v>
      </c>
      <c r="AY271" s="56" t="s">
        <v>1414</v>
      </c>
      <c r="AZ271" s="4">
        <v>5</v>
      </c>
      <c r="BA271" s="4">
        <v>268</v>
      </c>
      <c r="BB271" s="4"/>
      <c r="BC271" s="21">
        <v>0</v>
      </c>
      <c r="BD271" s="22">
        <v>0</v>
      </c>
      <c r="BE271" s="30">
        <v>0.81147539999999996</v>
      </c>
      <c r="BF271" s="22" t="s">
        <v>1175</v>
      </c>
    </row>
    <row r="272" spans="1:58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1335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>
        <f>IF(ISBLANK($Z272),0, LOOKUP($Z272,[1]Skill!$A:$A,[1]Skill!$R:$R)*$AA272/100)+
IF(ISBLANK($AB272),0, LOOKUP($AB272,[1]Skill!$A:$A,[1]Skill!$R:$R)*$AC272/100)+
IF(ISBLANK($AD272),0, LOOKUP($AD272,[1]Skill!$A:$A,[1]Skill!$R:$R)*$AE272/100)+
IF(ISBLANK($AF272),0, LOOKUP($AF272,[1]Skill!$A:$A,[1]Skill!$R:$R)*$AG272/100)</f>
        <v>1540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9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21">
        <v>0</v>
      </c>
      <c r="AX272" s="4" t="str">
        <f t="shared" si="18"/>
        <v>0;0;0;0;0;0;0;0;0</v>
      </c>
      <c r="AY272" s="56" t="s">
        <v>1414</v>
      </c>
      <c r="AZ272" s="4">
        <v>6</v>
      </c>
      <c r="BA272" s="4">
        <v>269</v>
      </c>
      <c r="BB272" s="4"/>
      <c r="BC272" s="21">
        <v>0</v>
      </c>
      <c r="BD272" s="22">
        <v>0</v>
      </c>
      <c r="BE272" s="30">
        <v>0.77213109999999996</v>
      </c>
      <c r="BF272" s="22" t="s">
        <v>1175</v>
      </c>
    </row>
    <row r="273" spans="1:58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4.7</v>
      </c>
      <c r="U273" s="4">
        <v>10</v>
      </c>
      <c r="V273" s="4">
        <v>12</v>
      </c>
      <c r="W273" s="4">
        <v>0</v>
      </c>
      <c r="X273" s="4" t="s">
        <v>1173</v>
      </c>
      <c r="Y273" s="4" t="s">
        <v>1336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>
        <f>IF(ISBLANK($Z273),0, LOOKUP($Z273,[1]Skill!$A:$A,[1]Skill!$R:$R)*$AA273/100)+
IF(ISBLANK($AB273),0, LOOKUP($AB273,[1]Skill!$A:$A,[1]Skill!$R:$R)*$AC273/100)+
IF(ISBLANK($AD273),0, LOOKUP($AD273,[1]Skill!$A:$A,[1]Skill!$R:$R)*$AE273/100)+
IF(ISBLANK($AF273),0, LOOKUP($AF273,[1]Skill!$A:$A,[1]Skill!$R:$R)*$AG273/100)</f>
        <v>470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9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21">
        <v>0</v>
      </c>
      <c r="AX273" s="4" t="str">
        <f t="shared" si="18"/>
        <v>0;0;0;0;0;0;0;0;0</v>
      </c>
      <c r="AY273" s="56" t="s">
        <v>1414</v>
      </c>
      <c r="AZ273" s="4">
        <v>3</v>
      </c>
      <c r="BA273" s="4">
        <v>270</v>
      </c>
      <c r="BB273" s="4"/>
      <c r="BC273" s="21">
        <v>0</v>
      </c>
      <c r="BD273" s="22">
        <v>0</v>
      </c>
      <c r="BE273" s="30">
        <v>0.83442620000000001</v>
      </c>
      <c r="BF273" s="22" t="s">
        <v>1175</v>
      </c>
    </row>
    <row r="274" spans="1:58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1368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IF(ISBLANK($Z274),0, LOOKUP($Z274,[1]Skill!$A:$A,[1]Skill!$R:$R)*$AA274/100)+
IF(ISBLANK($AB274),0, LOOKUP($AB274,[1]Skill!$A:$A,[1]Skill!$R:$R)*$AC274/100)+
IF(ISBLANK($AD274),0, LOOKUP($AD274,[1]Skill!$A:$A,[1]Skill!$R:$R)*$AE274/100)+
IF(ISBLANK($AF274),0, LOOKUP($AF274,[1]Skill!$A:$A,[1]Skill!$R:$R)*$AG274/100)</f>
        <v>400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9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21">
        <v>0</v>
      </c>
      <c r="AX274" s="4" t="str">
        <f t="shared" si="18"/>
        <v>0;0;0;0;0;0;0;0;0</v>
      </c>
      <c r="AY274" s="56" t="s">
        <v>1414</v>
      </c>
      <c r="AZ274" s="4">
        <v>6</v>
      </c>
      <c r="BA274" s="4">
        <v>271</v>
      </c>
      <c r="BB274" s="4"/>
      <c r="BC274" s="21">
        <v>0</v>
      </c>
      <c r="BD274" s="22">
        <v>0</v>
      </c>
      <c r="BE274" s="30">
        <v>0.12950819999999999</v>
      </c>
      <c r="BF274" s="22" t="s">
        <v>1175</v>
      </c>
    </row>
    <row r="275" spans="1:58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1369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>
        <f>IF(ISBLANK($Z275),0, LOOKUP($Z275,[1]Skill!$A:$A,[1]Skill!$R:$R)*$AA275/100)+
IF(ISBLANK($AB275),0, LOOKUP($AB275,[1]Skill!$A:$A,[1]Skill!$R:$R)*$AC275/100)+
IF(ISBLANK($AD275),0, LOOKUP($AD275,[1]Skill!$A:$A,[1]Skill!$R:$R)*$AE275/100)+
IF(ISBLANK($AF275),0, LOOKUP($AF275,[1]Skill!$A:$A,[1]Skill!$R:$R)*$AG275/100)</f>
        <v>320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9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21">
        <v>0</v>
      </c>
      <c r="AX275" s="4" t="str">
        <f t="shared" si="18"/>
        <v>0;0;0;0;0;0;0;0;0</v>
      </c>
      <c r="AY275" s="56" t="s">
        <v>1414</v>
      </c>
      <c r="AZ275" s="4">
        <v>6</v>
      </c>
      <c r="BA275" s="4">
        <v>272</v>
      </c>
      <c r="BB275" s="4"/>
      <c r="BC275" s="21">
        <v>0</v>
      </c>
      <c r="BD275" s="22">
        <v>0</v>
      </c>
      <c r="BE275" s="30">
        <v>0.40655740000000001</v>
      </c>
      <c r="BF275" s="22" t="s">
        <v>1175</v>
      </c>
    </row>
    <row r="276" spans="1:58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1295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>
        <f>IF(ISBLANK($Z276),0, LOOKUP($Z276,[1]Skill!$A:$A,[1]Skill!$R:$R)*$AA276/100)+
IF(ISBLANK($AB276),0, LOOKUP($AB276,[1]Skill!$A:$A,[1]Skill!$R:$R)*$AC276/100)+
IF(ISBLANK($AD276),0, LOOKUP($AD276,[1]Skill!$A:$A,[1]Skill!$R:$R)*$AE276/100)+
IF(ISBLANK($AF276),0, LOOKUP($AF276,[1]Skill!$A:$A,[1]Skill!$R:$R)*$AG276/100)</f>
        <v>150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9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21">
        <v>0</v>
      </c>
      <c r="AX276" s="4" t="str">
        <f t="shared" si="18"/>
        <v>0;0;0;0;0;0;0;0;0</v>
      </c>
      <c r="AY276" s="56" t="s">
        <v>1414</v>
      </c>
      <c r="AZ276" s="4">
        <v>6</v>
      </c>
      <c r="BA276" s="4">
        <v>273</v>
      </c>
      <c r="BB276" s="4"/>
      <c r="BC276" s="21">
        <v>0</v>
      </c>
      <c r="BD276" s="22">
        <v>0</v>
      </c>
      <c r="BE276" s="30">
        <v>0.67049179999999997</v>
      </c>
      <c r="BF276" s="22" t="s">
        <v>1175</v>
      </c>
    </row>
    <row r="277" spans="1:58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4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5.75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1216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>
        <f>IF(ISBLANK($Z277),0, LOOKUP($Z277,[1]Skill!$A:$A,[1]Skill!$R:$R)*$AA277/100)+
IF(ISBLANK($AB277),0, LOOKUP($AB277,[1]Skill!$A:$A,[1]Skill!$R:$R)*$AC277/100)+
IF(ISBLANK($AD277),0, LOOKUP($AD277,[1]Skill!$A:$A,[1]Skill!$R:$R)*$AE277/100)+
IF(ISBLANK($AF277),0, LOOKUP($AF277,[1]Skill!$A:$A,[1]Skill!$R:$R)*$AG277/100)</f>
        <v>375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9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21">
        <v>0</v>
      </c>
      <c r="AX277" s="4" t="str">
        <f t="shared" si="18"/>
        <v>0;0;0;0;0;0;0;0;0</v>
      </c>
      <c r="AY277" s="56" t="s">
        <v>1414</v>
      </c>
      <c r="AZ277" s="4">
        <v>6</v>
      </c>
      <c r="BA277" s="4">
        <v>274</v>
      </c>
      <c r="BB277" s="4"/>
      <c r="BC277" s="21">
        <v>0</v>
      </c>
      <c r="BD277" s="22">
        <v>0</v>
      </c>
      <c r="BE277" s="30">
        <v>0.48196719999999998</v>
      </c>
      <c r="BF277" s="22" t="s">
        <v>1175</v>
      </c>
    </row>
    <row r="278" spans="1:58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1201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>
        <f>IF(ISBLANK($Z278),0, LOOKUP($Z278,[1]Skill!$A:$A,[1]Skill!$R:$R)*$AA278/100)+
IF(ISBLANK($AB278),0, LOOKUP($AB278,[1]Skill!$A:$A,[1]Skill!$R:$R)*$AC278/100)+
IF(ISBLANK($AD278),0, LOOKUP($AD278,[1]Skill!$A:$A,[1]Skill!$R:$R)*$AE278/100)+
IF(ISBLANK($AF278),0, LOOKUP($AF278,[1]Skill!$A:$A,[1]Skill!$R:$R)*$AG278/100)</f>
        <v>220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9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21">
        <v>0</v>
      </c>
      <c r="AX278" s="4" t="str">
        <f t="shared" si="18"/>
        <v>0;0;0;0;0;0;0;0;0</v>
      </c>
      <c r="AY278" s="56" t="s">
        <v>1414</v>
      </c>
      <c r="AZ278" s="4">
        <v>6</v>
      </c>
      <c r="BA278" s="4">
        <v>275</v>
      </c>
      <c r="BB278" s="4"/>
      <c r="BC278" s="21">
        <v>0</v>
      </c>
      <c r="BD278" s="22">
        <v>0</v>
      </c>
      <c r="BE278" s="30">
        <v>0.52295080000000005</v>
      </c>
      <c r="BF278" s="22" t="s">
        <v>1175</v>
      </c>
    </row>
    <row r="279" spans="1:58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1305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>
        <f>IF(ISBLANK($Z279),0, LOOKUP($Z279,[1]Skill!$A:$A,[1]Skill!$R:$R)*$AA279/100)+
IF(ISBLANK($AB279),0, LOOKUP($AB279,[1]Skill!$A:$A,[1]Skill!$R:$R)*$AC279/100)+
IF(ISBLANK($AD279),0, LOOKUP($AD279,[1]Skill!$A:$A,[1]Skill!$R:$R)*$AE279/100)+
IF(ISBLANK($AF279),0, LOOKUP($AF279,[1]Skill!$A:$A,[1]Skill!$R:$R)*$AG279/100)</f>
        <v>30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9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21">
        <v>0</v>
      </c>
      <c r="AX279" s="4" t="str">
        <f t="shared" si="18"/>
        <v>0;0;0;0;0;0;0;0;0</v>
      </c>
      <c r="AY279" s="56" t="s">
        <v>1414</v>
      </c>
      <c r="AZ279" s="4">
        <v>6</v>
      </c>
      <c r="BA279" s="4">
        <v>276</v>
      </c>
      <c r="BB279" s="4"/>
      <c r="BC279" s="21">
        <v>0</v>
      </c>
      <c r="BD279" s="22">
        <v>0</v>
      </c>
      <c r="BE279" s="30">
        <v>0.10983610000000001</v>
      </c>
      <c r="BF279" s="22" t="s">
        <v>1175</v>
      </c>
    </row>
    <row r="280" spans="1:58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13.532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1217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>
        <f>IF(ISBLANK($Z280),0, LOOKUP($Z280,[1]Skill!$A:$A,[1]Skill!$R:$R)*$AA280/100)+
IF(ISBLANK($AB280),0, LOOKUP($AB280,[1]Skill!$A:$A,[1]Skill!$R:$R)*$AC280/100)+
IF(ISBLANK($AD280),0, LOOKUP($AD280,[1]Skill!$A:$A,[1]Skill!$R:$R)*$AE280/100)+
IF(ISBLANK($AF280),0, LOOKUP($AF280,[1]Skill!$A:$A,[1]Skill!$R:$R)*$AG280/100)</f>
        <v>253.2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9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21">
        <v>0</v>
      </c>
      <c r="AX280" s="4" t="str">
        <f t="shared" si="18"/>
        <v>0;0;0;0;0;0;0;0;0</v>
      </c>
      <c r="AY280" s="56" t="s">
        <v>1414</v>
      </c>
      <c r="AZ280" s="4">
        <v>6</v>
      </c>
      <c r="BA280" s="4">
        <v>277</v>
      </c>
      <c r="BB280" s="4"/>
      <c r="BC280" s="21">
        <v>0</v>
      </c>
      <c r="BD280" s="22">
        <v>0</v>
      </c>
      <c r="BE280" s="30">
        <v>0.50655740000000005</v>
      </c>
      <c r="BF280" s="22" t="s">
        <v>1175</v>
      </c>
    </row>
    <row r="281" spans="1:58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>
        <v>0</v>
      </c>
      <c r="X281" s="4" t="s">
        <v>9</v>
      </c>
      <c r="Y281" s="4" t="s">
        <v>1304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IF(ISBLANK($Z281),0, LOOKUP($Z281,[1]Skill!$A:$A,[1]Skill!$R:$R)*$AA281/100)+
IF(ISBLANK($AB281),0, LOOKUP($AB281,[1]Skill!$A:$A,[1]Skill!$R:$R)*$AC281/100)+
IF(ISBLANK($AD281),0, LOOKUP($AD281,[1]Skill!$A:$A,[1]Skill!$R:$R)*$AE281/100)+
IF(ISBLANK($AF281),0, LOOKUP($AF281,[1]Skill!$A:$A,[1]Skill!$R:$R)*$AG281/100)</f>
        <v>400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9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21">
        <v>0</v>
      </c>
      <c r="AX281" s="4" t="str">
        <f t="shared" si="18"/>
        <v>0;0;0;0;0;0;0;0;0</v>
      </c>
      <c r="AY281" s="56" t="s">
        <v>1414</v>
      </c>
      <c r="AZ281" s="4">
        <v>6</v>
      </c>
      <c r="BA281" s="4">
        <v>278</v>
      </c>
      <c r="BB281" s="4"/>
      <c r="BC281" s="21">
        <v>0</v>
      </c>
      <c r="BD281" s="22">
        <v>0</v>
      </c>
      <c r="BE281" s="30">
        <v>5.5737700000000001E-2</v>
      </c>
      <c r="BF281" s="22" t="s">
        <v>1175</v>
      </c>
    </row>
    <row r="282" spans="1:58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>
        <v>0</v>
      </c>
      <c r="X282" s="4" t="s">
        <v>6</v>
      </c>
      <c r="Y282" s="4" t="s">
        <v>1306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IF(ISBLANK($Z282),0, LOOKUP($Z282,[1]Skill!$A:$A,[1]Skill!$R:$R)*$AA282/100)+
IF(ISBLANK($AB282),0, LOOKUP($AB282,[1]Skill!$A:$A,[1]Skill!$R:$R)*$AC282/100)+
IF(ISBLANK($AD282),0, LOOKUP($AD282,[1]Skill!$A:$A,[1]Skill!$R:$R)*$AE282/100)+
IF(ISBLANK($AF282),0, LOOKUP($AF282,[1]Skill!$A:$A,[1]Skill!$R:$R)*$AG282/100)</f>
        <v>400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9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21">
        <v>0</v>
      </c>
      <c r="AX282" s="4" t="str">
        <f t="shared" si="18"/>
        <v>0;0;0;0;0;0;0;0;0</v>
      </c>
      <c r="AY282" s="56" t="s">
        <v>1414</v>
      </c>
      <c r="AZ282" s="4">
        <v>6</v>
      </c>
      <c r="BA282" s="4">
        <v>279</v>
      </c>
      <c r="BB282" s="4"/>
      <c r="BC282" s="21">
        <v>0</v>
      </c>
      <c r="BD282" s="22">
        <v>0</v>
      </c>
      <c r="BE282" s="30">
        <v>0.14590159999999999</v>
      </c>
      <c r="BF282" s="22" t="s">
        <v>1175</v>
      </c>
    </row>
    <row r="283" spans="1:58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1306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IF(ISBLANK($Z283),0, LOOKUP($Z283,[1]Skill!$A:$A,[1]Skill!$R:$R)*$AA283/100)+
IF(ISBLANK($AB283),0, LOOKUP($AB283,[1]Skill!$A:$A,[1]Skill!$R:$R)*$AC283/100)+
IF(ISBLANK($AD283),0, LOOKUP($AD283,[1]Skill!$A:$A,[1]Skill!$R:$R)*$AE283/100)+
IF(ISBLANK($AF283),0, LOOKUP($AF283,[1]Skill!$A:$A,[1]Skill!$R:$R)*$AG283/100)</f>
        <v>400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9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21">
        <v>0</v>
      </c>
      <c r="AX283" s="4" t="str">
        <f t="shared" si="18"/>
        <v>0;0;0;0;0;0;0;0;0</v>
      </c>
      <c r="AY283" s="56" t="s">
        <v>1414</v>
      </c>
      <c r="AZ283" s="4">
        <v>6</v>
      </c>
      <c r="BA283" s="4">
        <v>280</v>
      </c>
      <c r="BB283" s="4"/>
      <c r="BC283" s="21">
        <v>0</v>
      </c>
      <c r="BD283" s="22">
        <v>0</v>
      </c>
      <c r="BE283" s="30">
        <v>0.1245902</v>
      </c>
      <c r="BF283" s="22" t="s">
        <v>1175</v>
      </c>
    </row>
    <row r="284" spans="1:58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25.32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1218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>
        <f>IF(ISBLANK($Z284),0, LOOKUP($Z284,[1]Skill!$A:$A,[1]Skill!$R:$R)*$AA284/100)+
IF(ISBLANK($AB284),0, LOOKUP($AB284,[1]Skill!$A:$A,[1]Skill!$R:$R)*$AC284/100)+
IF(ISBLANK($AD284),0, LOOKUP($AD284,[1]Skill!$A:$A,[1]Skill!$R:$R)*$AE284/100)+
IF(ISBLANK($AF284),0, LOOKUP($AF284,[1]Skill!$A:$A,[1]Skill!$R:$R)*$AG284/100)</f>
        <v>400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9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</v>
      </c>
      <c r="AV284" s="21">
        <v>0.3</v>
      </c>
      <c r="AW284" s="21">
        <v>0</v>
      </c>
      <c r="AX284" s="4" t="str">
        <f t="shared" si="18"/>
        <v>0;0;0;0;0;0;0;0.3;0</v>
      </c>
      <c r="AY284" s="56" t="s">
        <v>1414</v>
      </c>
      <c r="AZ284" s="4">
        <v>6</v>
      </c>
      <c r="BA284" s="4">
        <v>281</v>
      </c>
      <c r="BB284" s="4"/>
      <c r="BC284" s="21">
        <v>0</v>
      </c>
      <c r="BD284" s="22">
        <v>0</v>
      </c>
      <c r="BE284" s="30">
        <v>0.90163930000000003</v>
      </c>
      <c r="BF284" s="22" t="s">
        <v>1175</v>
      </c>
    </row>
    <row r="285" spans="1:58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1124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>
        <f>IF(ISBLANK($Z285),0, LOOKUP($Z285,[1]Skill!$A:$A,[1]Skill!$R:$R)*$AA285/100)+
IF(ISBLANK($AB285),0, LOOKUP($AB285,[1]Skill!$A:$A,[1]Skill!$R:$R)*$AC285/100)+
IF(ISBLANK($AD285),0, LOOKUP($AD285,[1]Skill!$A:$A,[1]Skill!$R:$R)*$AE285/100)+
IF(ISBLANK($AF285),0, LOOKUP($AF285,[1]Skill!$A:$A,[1]Skill!$R:$R)*$AG285/100)</f>
        <v>1040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9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</v>
      </c>
      <c r="AW285" s="21">
        <v>0.3</v>
      </c>
      <c r="AX285" s="4" t="str">
        <f t="shared" si="18"/>
        <v>0;0;0;0;0;0;0;0;0.3</v>
      </c>
      <c r="AY285" s="56" t="s">
        <v>1414</v>
      </c>
      <c r="AZ285" s="4">
        <v>5</v>
      </c>
      <c r="BA285" s="4">
        <v>282</v>
      </c>
      <c r="BB285" s="4"/>
      <c r="BC285" s="21">
        <v>0</v>
      </c>
      <c r="BD285" s="22">
        <v>0</v>
      </c>
      <c r="BE285" s="30">
        <v>0.91311469999999995</v>
      </c>
      <c r="BF285" s="22" t="s">
        <v>1175</v>
      </c>
    </row>
    <row r="286" spans="1:58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LOOKUP($Z286,[1]Skill!$A:$A,[1]Skill!$R:$R)*$AA286/100)+
IF(ISBLANK($AB286),0, LOOKUP($AB286,[1]Skill!$A:$A,[1]Skill!$R:$R)*$AC286/100)+
IF(ISBLANK($AD286),0, LOOKUP($AD286,[1]Skill!$A:$A,[1]Skill!$R:$R)*$AE286/100)+
IF(ISBLANK($AF286),0, LOOKUP($AF286,[1]Skill!$A:$A,[1]Skill!$R:$R)*$AG286/100)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9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21">
        <v>0</v>
      </c>
      <c r="AX286" s="4" t="str">
        <f t="shared" si="18"/>
        <v>0;0;0;0;0;0;0;0;0</v>
      </c>
      <c r="AY286" s="56" t="s">
        <v>1414</v>
      </c>
      <c r="AZ286" s="4">
        <v>6</v>
      </c>
      <c r="BA286" s="4">
        <v>283</v>
      </c>
      <c r="BB286" s="4"/>
      <c r="BC286" s="21">
        <v>0</v>
      </c>
      <c r="BD286" s="22">
        <v>0</v>
      </c>
      <c r="BE286" s="30">
        <v>0.2262295</v>
      </c>
      <c r="BF286" s="22" t="s">
        <v>1271</v>
      </c>
    </row>
    <row r="287" spans="1:58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1219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>
        <f>IF(ISBLANK($Z287),0, LOOKUP($Z287,[1]Skill!$A:$A,[1]Skill!$R:$R)*$AA287/100)+
IF(ISBLANK($AB287),0, LOOKUP($AB287,[1]Skill!$A:$A,[1]Skill!$R:$R)*$AC287/100)+
IF(ISBLANK($AD287),0, LOOKUP($AD287,[1]Skill!$A:$A,[1]Skill!$R:$R)*$AE287/100)+
IF(ISBLANK($AF287),0, LOOKUP($AF287,[1]Skill!$A:$A,[1]Skill!$R:$R)*$AG287/100)</f>
        <v>280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9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21">
        <v>0</v>
      </c>
      <c r="AX287" s="4" t="str">
        <f t="shared" si="18"/>
        <v>0;0;0;0;0;0;0;0;0</v>
      </c>
      <c r="AY287" s="56" t="s">
        <v>1414</v>
      </c>
      <c r="AZ287" s="4">
        <v>6</v>
      </c>
      <c r="BA287" s="4">
        <v>284</v>
      </c>
      <c r="BB287" s="4"/>
      <c r="BC287" s="21">
        <v>0</v>
      </c>
      <c r="BD287" s="22">
        <v>0</v>
      </c>
      <c r="BE287" s="30">
        <v>0.74754100000000001</v>
      </c>
      <c r="BF287" s="22" t="s">
        <v>1175</v>
      </c>
    </row>
    <row r="288" spans="1:58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11</v>
      </c>
      <c r="U288" s="4">
        <v>10</v>
      </c>
      <c r="V288" s="4">
        <v>0</v>
      </c>
      <c r="W288" s="4">
        <v>0</v>
      </c>
      <c r="X288" s="4" t="s">
        <v>9</v>
      </c>
      <c r="Y288" s="4" t="s">
        <v>1202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>
        <f>IF(ISBLANK($Z288),0, LOOKUP($Z288,[1]Skill!$A:$A,[1]Skill!$R:$R)*$AA288/100)+
IF(ISBLANK($AB288),0, LOOKUP($AB288,[1]Skill!$A:$A,[1]Skill!$R:$R)*$AC288/100)+
IF(ISBLANK($AD288),0, LOOKUP($AD288,[1]Skill!$A:$A,[1]Skill!$R:$R)*$AE288/100)+
IF(ISBLANK($AF288),0, LOOKUP($AF288,[1]Skill!$A:$A,[1]Skill!$R:$R)*$AG288/100)</f>
        <v>1500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9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21">
        <v>0</v>
      </c>
      <c r="AX288" s="4" t="str">
        <f t="shared" si="18"/>
        <v>0;0;0;0;0;0;0;0;0</v>
      </c>
      <c r="AY288" s="56" t="s">
        <v>1414</v>
      </c>
      <c r="AZ288" s="4">
        <v>6</v>
      </c>
      <c r="BA288" s="4">
        <v>285</v>
      </c>
      <c r="BB288" s="4"/>
      <c r="BC288" s="21">
        <v>0</v>
      </c>
      <c r="BD288" s="22">
        <v>0</v>
      </c>
      <c r="BE288" s="30">
        <v>0.33934429999999999</v>
      </c>
      <c r="BF288" s="22" t="s">
        <v>1175</v>
      </c>
    </row>
    <row r="289" spans="1:58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1370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IF(ISBLANK($Z289),0, LOOKUP($Z289,[1]Skill!$A:$A,[1]Skill!$R:$R)*$AA289/100)+
IF(ISBLANK($AB289),0, LOOKUP($AB289,[1]Skill!$A:$A,[1]Skill!$R:$R)*$AC289/100)+
IF(ISBLANK($AD289),0, LOOKUP($AD289,[1]Skill!$A:$A,[1]Skill!$R:$R)*$AE289/100)+
IF(ISBLANK($AF289),0, LOOKUP($AF289,[1]Skill!$A:$A,[1]Skill!$R:$R)*$AG289/100)</f>
        <v>100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9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21">
        <v>0</v>
      </c>
      <c r="AX289" s="4" t="str">
        <f t="shared" si="18"/>
        <v>0;0;0;0;0;0;0;0;0</v>
      </c>
      <c r="AY289" s="56" t="s">
        <v>1414</v>
      </c>
      <c r="AZ289" s="4">
        <v>6</v>
      </c>
      <c r="BA289" s="4">
        <v>286</v>
      </c>
      <c r="BB289" s="4"/>
      <c r="BC289" s="21">
        <v>0</v>
      </c>
      <c r="BD289" s="22">
        <v>0</v>
      </c>
      <c r="BE289" s="30">
        <v>8.6885240000000002E-2</v>
      </c>
      <c r="BF289" s="22" t="s">
        <v>1175</v>
      </c>
    </row>
    <row r="290" spans="1:58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3.6649999999999991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1125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>
        <f>IF(ISBLANK($Z290),0, LOOKUP($Z290,[1]Skill!$A:$A,[1]Skill!$R:$R)*$AA290/100)+
IF(ISBLANK($AB290),0, LOOKUP($AB290,[1]Skill!$A:$A,[1]Skill!$R:$R)*$AC290/100)+
IF(ISBLANK($AD290),0, LOOKUP($AD290,[1]Skill!$A:$A,[1]Skill!$R:$R)*$AE290/100)+
IF(ISBLANK($AF290),0, LOOKUP($AF290,[1]Skill!$A:$A,[1]Skill!$R:$R)*$AG290/100)</f>
        <v>166.5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9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21">
        <v>0</v>
      </c>
      <c r="AX290" s="4" t="str">
        <f t="shared" si="18"/>
        <v>0;0;0;0;0;0;0;0;0</v>
      </c>
      <c r="AY290" s="56" t="s">
        <v>1414</v>
      </c>
      <c r="AZ290" s="4">
        <v>6</v>
      </c>
      <c r="BA290" s="4">
        <v>287</v>
      </c>
      <c r="BB290" s="4"/>
      <c r="BC290" s="21">
        <v>0</v>
      </c>
      <c r="BD290" s="22">
        <v>0</v>
      </c>
      <c r="BE290" s="30">
        <v>0.3327869</v>
      </c>
      <c r="BF290" s="22" t="s">
        <v>1175</v>
      </c>
    </row>
    <row r="291" spans="1:58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1126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>
        <f>IF(ISBLANK($Z291),0, LOOKUP($Z291,[1]Skill!$A:$A,[1]Skill!$R:$R)*$AA291/100)+
IF(ISBLANK($AB291),0, LOOKUP($AB291,[1]Skill!$A:$A,[1]Skill!$R:$R)*$AC291/100)+
IF(ISBLANK($AD291),0, LOOKUP($AD291,[1]Skill!$A:$A,[1]Skill!$R:$R)*$AE291/100)+
IF(ISBLANK($AF291),0, LOOKUP($AF291,[1]Skill!$A:$A,[1]Skill!$R:$R)*$AG291/100)</f>
        <v>115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9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21">
        <v>0</v>
      </c>
      <c r="AX291" s="4" t="str">
        <f t="shared" si="18"/>
        <v>0;0;0;0;0;0;0;0;0</v>
      </c>
      <c r="AY291" s="56" t="s">
        <v>1414</v>
      </c>
      <c r="AZ291" s="4">
        <v>6</v>
      </c>
      <c r="BA291" s="4">
        <v>288</v>
      </c>
      <c r="BB291" s="4"/>
      <c r="BC291" s="21">
        <v>0</v>
      </c>
      <c r="BD291" s="22">
        <v>0</v>
      </c>
      <c r="BE291" s="30">
        <v>0.72786890000000004</v>
      </c>
      <c r="BF291" s="22" t="s">
        <v>1175</v>
      </c>
    </row>
    <row r="292" spans="1:58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1127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>
        <f>IF(ISBLANK($Z292),0, LOOKUP($Z292,[1]Skill!$A:$A,[1]Skill!$R:$R)*$AA292/100)+
IF(ISBLANK($AB292),0, LOOKUP($AB292,[1]Skill!$A:$A,[1]Skill!$R:$R)*$AC292/100)+
IF(ISBLANK($AD292),0, LOOKUP($AD292,[1]Skill!$A:$A,[1]Skill!$R:$R)*$AE292/100)+
IF(ISBLANK($AF292),0, LOOKUP($AF292,[1]Skill!$A:$A,[1]Skill!$R:$R)*$AG292/100)</f>
        <v>185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9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21">
        <v>0</v>
      </c>
      <c r="AX292" s="4" t="str">
        <f t="shared" si="18"/>
        <v>0;0;0;0;0;0;0;0;0</v>
      </c>
      <c r="AY292" s="56" t="s">
        <v>1414</v>
      </c>
      <c r="AZ292" s="4">
        <v>6</v>
      </c>
      <c r="BA292" s="4">
        <v>289</v>
      </c>
      <c r="BB292" s="4"/>
      <c r="BC292" s="21">
        <v>0</v>
      </c>
      <c r="BD292" s="22">
        <v>0</v>
      </c>
      <c r="BE292" s="30">
        <v>0.7</v>
      </c>
      <c r="BF292" s="22" t="s">
        <v>1175</v>
      </c>
    </row>
    <row r="293" spans="1:58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1128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>
        <f>IF(ISBLANK($Z293),0, LOOKUP($Z293,[1]Skill!$A:$A,[1]Skill!$R:$R)*$AA293/100)+
IF(ISBLANK($AB293),0, LOOKUP($AB293,[1]Skill!$A:$A,[1]Skill!$R:$R)*$AC293/100)+
IF(ISBLANK($AD293),0, LOOKUP($AD293,[1]Skill!$A:$A,[1]Skill!$R:$R)*$AE293/100)+
IF(ISBLANK($AF293),0, LOOKUP($AF293,[1]Skill!$A:$A,[1]Skill!$R:$R)*$AG293/100)</f>
        <v>300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9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21">
        <v>0</v>
      </c>
      <c r="AX293" s="4" t="str">
        <f t="shared" si="18"/>
        <v>0;0;0;0;0;0;0;0;0</v>
      </c>
      <c r="AY293" s="56" t="s">
        <v>1414</v>
      </c>
      <c r="AZ293" s="4">
        <v>6</v>
      </c>
      <c r="BA293" s="4">
        <v>290</v>
      </c>
      <c r="BB293" s="4"/>
      <c r="BC293" s="21">
        <v>0</v>
      </c>
      <c r="BD293" s="22">
        <v>0</v>
      </c>
      <c r="BE293" s="30">
        <v>8.1967209999999999E-2</v>
      </c>
      <c r="BF293" s="22" t="s">
        <v>1175</v>
      </c>
    </row>
    <row r="294" spans="1:58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-13.2475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1320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>
        <f>IF(ISBLANK($Z294),0, LOOKUP($Z294,[1]Skill!$A:$A,[1]Skill!$R:$R)*$AA294/100)+
IF(ISBLANK($AB294),0, LOOKUP($AB294,[1]Skill!$A:$A,[1]Skill!$R:$R)*$AC294/100)+
IF(ISBLANK($AD294),0, LOOKUP($AD294,[1]Skill!$A:$A,[1]Skill!$R:$R)*$AE294/100)+
IF(ISBLANK($AF294),0, LOOKUP($AF294,[1]Skill!$A:$A,[1]Skill!$R:$R)*$AG294/100)</f>
        <v>275.25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9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21">
        <v>0</v>
      </c>
      <c r="AX294" s="4" t="str">
        <f t="shared" si="18"/>
        <v>0;0;0;0;0;0;0;0;0</v>
      </c>
      <c r="AY294" s="56" t="s">
        <v>1414</v>
      </c>
      <c r="AZ294" s="4">
        <v>6</v>
      </c>
      <c r="BA294" s="4">
        <v>291</v>
      </c>
      <c r="BB294" s="4"/>
      <c r="BC294" s="21">
        <v>0</v>
      </c>
      <c r="BD294" s="22">
        <v>0</v>
      </c>
      <c r="BE294" s="30">
        <v>0.8180328</v>
      </c>
      <c r="BF294" s="22" t="s">
        <v>1175</v>
      </c>
    </row>
    <row r="295" spans="1:58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19.5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1129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>
        <f>IF(ISBLANK($Z295),0, LOOKUP($Z295,[1]Skill!$A:$A,[1]Skill!$R:$R)*$AA295/100)+
IF(ISBLANK($AB295),0, LOOKUP($AB295,[1]Skill!$A:$A,[1]Skill!$R:$R)*$AC295/100)+
IF(ISBLANK($AD295),0, LOOKUP($AD295,[1]Skill!$A:$A,[1]Skill!$R:$R)*$AE295/100)+
IF(ISBLANK($AF295),0, LOOKUP($AF295,[1]Skill!$A:$A,[1]Skill!$R:$R)*$AG295/100)</f>
        <v>50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9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21">
        <v>0</v>
      </c>
      <c r="AX295" s="4" t="str">
        <f t="shared" si="18"/>
        <v>0;0;0;0;0;0;0;0;0</v>
      </c>
      <c r="AY295" s="56" t="s">
        <v>1414</v>
      </c>
      <c r="AZ295" s="4">
        <v>6</v>
      </c>
      <c r="BA295" s="4">
        <v>292</v>
      </c>
      <c r="BB295" s="4"/>
      <c r="BC295" s="21">
        <v>0</v>
      </c>
      <c r="BD295" s="22">
        <v>0</v>
      </c>
      <c r="BE295" s="30">
        <v>0.34426230000000002</v>
      </c>
      <c r="BF295" s="22" t="s">
        <v>1175</v>
      </c>
    </row>
    <row r="296" spans="1:58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23.3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1130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>
        <f>IF(ISBLANK($Z296),0, LOOKUP($Z296,[1]Skill!$A:$A,[1]Skill!$R:$R)*$AA296/100)+
IF(ISBLANK($AB296),0, LOOKUP($AB296,[1]Skill!$A:$A,[1]Skill!$R:$R)*$AC296/100)+
IF(ISBLANK($AD296),0, LOOKUP($AD296,[1]Skill!$A:$A,[1]Skill!$R:$R)*$AE296/100)+
IF(ISBLANK($AF296),0, LOOKUP($AF296,[1]Skill!$A:$A,[1]Skill!$R:$R)*$AG296/100)</f>
        <v>630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9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21">
        <v>0</v>
      </c>
      <c r="AX296" s="4" t="str">
        <f t="shared" si="18"/>
        <v>0;0;0;0;0;0;0;0;0</v>
      </c>
      <c r="AY296" s="56" t="s">
        <v>1414</v>
      </c>
      <c r="AZ296" s="4">
        <v>6</v>
      </c>
      <c r="BA296" s="4">
        <v>293</v>
      </c>
      <c r="BB296" s="4"/>
      <c r="BC296" s="21">
        <v>0</v>
      </c>
      <c r="BD296" s="22">
        <v>0</v>
      </c>
      <c r="BE296" s="30">
        <v>0.29836059999999998</v>
      </c>
      <c r="BF296" s="22" t="s">
        <v>1175</v>
      </c>
    </row>
    <row r="297" spans="1:58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-12.25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1359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>
        <f>IF(ISBLANK($Z297),0, LOOKUP($Z297,[1]Skill!$A:$A,[1]Skill!$R:$R)*$AA297/100)+
IF(ISBLANK($AB297),0, LOOKUP($AB297,[1]Skill!$A:$A,[1]Skill!$R:$R)*$AC297/100)+
IF(ISBLANK($AD297),0, LOOKUP($AD297,[1]Skill!$A:$A,[1]Skill!$R:$R)*$AE297/100)+
IF(ISBLANK($AF297),0, LOOKUP($AF297,[1]Skill!$A:$A,[1]Skill!$R:$R)*$AG297/100)</f>
        <v>875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9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21">
        <v>0</v>
      </c>
      <c r="AX297" s="4" t="str">
        <f t="shared" si="18"/>
        <v>0;0;0;0;0;0;0;0;0</v>
      </c>
      <c r="AY297" s="56" t="s">
        <v>1414</v>
      </c>
      <c r="AZ297" s="4">
        <v>6</v>
      </c>
      <c r="BA297" s="4">
        <v>294</v>
      </c>
      <c r="BB297" s="4"/>
      <c r="BC297" s="21">
        <v>0</v>
      </c>
      <c r="BD297" s="22">
        <v>0</v>
      </c>
      <c r="BE297" s="30">
        <v>0.50983610000000001</v>
      </c>
      <c r="BF297" s="22" t="s">
        <v>1175</v>
      </c>
    </row>
    <row r="298" spans="1:58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10.24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1131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>
        <f>IF(ISBLANK($Z298),0, LOOKUP($Z298,[1]Skill!$A:$A,[1]Skill!$R:$R)*$AA298/100)+
IF(ISBLANK($AB298),0, LOOKUP($AB298,[1]Skill!$A:$A,[1]Skill!$R:$R)*$AC298/100)+
IF(ISBLANK($AD298),0, LOOKUP($AD298,[1]Skill!$A:$A,[1]Skill!$R:$R)*$AE298/100)+
IF(ISBLANK($AF298),0, LOOKUP($AF298,[1]Skill!$A:$A,[1]Skill!$R:$R)*$AG298/100)</f>
        <v>624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9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21">
        <v>0</v>
      </c>
      <c r="AX298" s="4" t="str">
        <f t="shared" si="18"/>
        <v>0;0;0;0;0;0;0;0;0</v>
      </c>
      <c r="AY298" s="56" t="s">
        <v>1414</v>
      </c>
      <c r="AZ298" s="4">
        <v>6</v>
      </c>
      <c r="BA298" s="4">
        <v>295</v>
      </c>
      <c r="BB298" s="4"/>
      <c r="BC298" s="21">
        <v>0</v>
      </c>
      <c r="BD298" s="22">
        <v>0</v>
      </c>
      <c r="BE298" s="30">
        <v>0.2377049</v>
      </c>
      <c r="BF298" s="22" t="s">
        <v>1175</v>
      </c>
    </row>
    <row r="299" spans="1:58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24.52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1384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IF(ISBLANK($Z299),0, LOOKUP($Z299,[1]Skill!$A:$A,[1]Skill!$R:$R)*$AA299/100)+
IF(ISBLANK($AB299),0, LOOKUP($AB299,[1]Skill!$A:$A,[1]Skill!$R:$R)*$AC299/100)+
IF(ISBLANK($AD299),0, LOOKUP($AD299,[1]Skill!$A:$A,[1]Skill!$R:$R)*$AE299/100)+
IF(ISBLANK($AF299),0, LOOKUP($AF299,[1]Skill!$A:$A,[1]Skill!$R:$R)*$AG299/100)</f>
        <v>120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9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21">
        <v>0</v>
      </c>
      <c r="AW299" s="21">
        <v>0</v>
      </c>
      <c r="AX299" s="4" t="str">
        <f t="shared" si="18"/>
        <v>0;0;0;0.3;0;0;0;0;0</v>
      </c>
      <c r="AY299" s="56" t="s">
        <v>1414</v>
      </c>
      <c r="AZ299" s="4">
        <v>6</v>
      </c>
      <c r="BA299" s="4">
        <v>296</v>
      </c>
      <c r="BB299" s="4"/>
      <c r="BC299" s="21">
        <v>0</v>
      </c>
      <c r="BD299" s="22">
        <v>0</v>
      </c>
      <c r="BE299" s="30">
        <v>0.80983609999999995</v>
      </c>
      <c r="BF299" s="22" t="s">
        <v>1175</v>
      </c>
    </row>
    <row r="300" spans="1:58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29.520000000000003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1383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IF(ISBLANK($Z300),0, LOOKUP($Z300,[1]Skill!$A:$A,[1]Skill!$R:$R)*$AA300/100)+
IF(ISBLANK($AB300),0, LOOKUP($AB300,[1]Skill!$A:$A,[1]Skill!$R:$R)*$AC300/100)+
IF(ISBLANK($AD300),0, LOOKUP($AD300,[1]Skill!$A:$A,[1]Skill!$R:$R)*$AE300/100)+
IF(ISBLANK($AF300),0, LOOKUP($AF300,[1]Skill!$A:$A,[1]Skill!$R:$R)*$AG300/100)</f>
        <v>120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9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21">
        <v>0</v>
      </c>
      <c r="AX300" s="4" t="str">
        <f t="shared" si="18"/>
        <v>0;0.3;0;0;0;0;0;0;0</v>
      </c>
      <c r="AY300" s="56" t="s">
        <v>1414</v>
      </c>
      <c r="AZ300" s="4">
        <v>6</v>
      </c>
      <c r="BA300" s="4">
        <v>297</v>
      </c>
      <c r="BB300" s="4"/>
      <c r="BC300" s="21">
        <v>0</v>
      </c>
      <c r="BD300" s="22">
        <v>0</v>
      </c>
      <c r="BE300" s="30">
        <v>0.81967210000000001</v>
      </c>
      <c r="BF300" s="22" t="s">
        <v>1175</v>
      </c>
    </row>
    <row r="301" spans="1:58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35.994999999999997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1296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>
        <f>IF(ISBLANK($Z301),0, LOOKUP($Z301,[1]Skill!$A:$A,[1]Skill!$R:$R)*$AA301/100)+
IF(ISBLANK($AB301),0, LOOKUP($AB301,[1]Skill!$A:$A,[1]Skill!$R:$R)*$AC301/100)+
IF(ISBLANK($AD301),0, LOOKUP($AD301,[1]Skill!$A:$A,[1]Skill!$R:$R)*$AE301/100)+
IF(ISBLANK($AF301),0, LOOKUP($AF301,[1]Skill!$A:$A,[1]Skill!$R:$R)*$AG301/100)</f>
        <v>999.5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9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21">
        <v>0</v>
      </c>
      <c r="AX301" s="4" t="str">
        <f t="shared" si="18"/>
        <v>0;0;0;0;0;0;0;0;0</v>
      </c>
      <c r="AY301" s="56" t="s">
        <v>1414</v>
      </c>
      <c r="AZ301" s="4">
        <v>3</v>
      </c>
      <c r="BA301" s="4">
        <v>298</v>
      </c>
      <c r="BB301" s="4"/>
      <c r="BC301" s="21">
        <v>0</v>
      </c>
      <c r="BD301" s="22">
        <v>0</v>
      </c>
      <c r="BE301" s="30">
        <v>0.75409839999999995</v>
      </c>
      <c r="BF301" s="22" t="s">
        <v>1175</v>
      </c>
    </row>
    <row r="302" spans="1:58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4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7.5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1362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>
        <f>IF(ISBLANK($Z302),0, LOOKUP($Z302,[1]Skill!$A:$A,[1]Skill!$R:$R)*$AA302/100)+
IF(ISBLANK($AB302),0, LOOKUP($AB302,[1]Skill!$A:$A,[1]Skill!$R:$R)*$AC302/100)+
IF(ISBLANK($AD302),0, LOOKUP($AD302,[1]Skill!$A:$A,[1]Skill!$R:$R)*$AE302/100)+
IF(ISBLANK($AF302),0, LOOKUP($AF302,[1]Skill!$A:$A,[1]Skill!$R:$R)*$AG302/100)</f>
        <v>1050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9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21">
        <v>0</v>
      </c>
      <c r="AX302" s="4" t="str">
        <f t="shared" si="18"/>
        <v>0;0;0;0;0;0;0;0;0</v>
      </c>
      <c r="AY302" s="56" t="s">
        <v>1414</v>
      </c>
      <c r="AZ302" s="4">
        <v>6</v>
      </c>
      <c r="BA302" s="4">
        <v>299</v>
      </c>
      <c r="BB302" s="4"/>
      <c r="BC302" s="21">
        <v>0</v>
      </c>
      <c r="BD302" s="22">
        <v>0</v>
      </c>
      <c r="BE302" s="30">
        <v>0.33442620000000001</v>
      </c>
      <c r="BF302" s="22" t="s">
        <v>1175</v>
      </c>
    </row>
    <row r="303" spans="1:58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0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-5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1132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>
        <f>IF(ISBLANK($Z303),0, LOOKUP($Z303,[1]Skill!$A:$A,[1]Skill!$R:$R)*$AA303/100)+
IF(ISBLANK($AB303),0, LOOKUP($AB303,[1]Skill!$A:$A,[1]Skill!$R:$R)*$AC303/100)+
IF(ISBLANK($AD303),0, LOOKUP($AD303,[1]Skill!$A:$A,[1]Skill!$R:$R)*$AE303/100)+
IF(ISBLANK($AF303),0, LOOKUP($AF303,[1]Skill!$A:$A,[1]Skill!$R:$R)*$AG303/100)</f>
        <v>800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9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21">
        <v>0</v>
      </c>
      <c r="AX303" s="4" t="str">
        <f t="shared" si="18"/>
        <v>0;0;0;0;0;0;0;0;0</v>
      </c>
      <c r="AY303" s="56" t="s">
        <v>1414</v>
      </c>
      <c r="AZ303" s="11">
        <v>6</v>
      </c>
      <c r="BA303" s="11">
        <v>300</v>
      </c>
      <c r="BB303" s="11"/>
      <c r="BC303" s="21">
        <v>0</v>
      </c>
      <c r="BD303" s="22">
        <v>0</v>
      </c>
      <c r="BE303" s="30">
        <v>0.1065574</v>
      </c>
      <c r="BF303" s="22" t="s">
        <v>1175</v>
      </c>
    </row>
    <row r="304" spans="1:58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1133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>
        <f>IF(ISBLANK($Z304),0, LOOKUP($Z304,[1]Skill!$A:$A,[1]Skill!$R:$R)*$AA304/100)+
IF(ISBLANK($AB304),0, LOOKUP($AB304,[1]Skill!$A:$A,[1]Skill!$R:$R)*$AC304/100)+
IF(ISBLANK($AD304),0, LOOKUP($AD304,[1]Skill!$A:$A,[1]Skill!$R:$R)*$AE304/100)+
IF(ISBLANK($AF304),0, LOOKUP($AF304,[1]Skill!$A:$A,[1]Skill!$R:$R)*$AG304/100)</f>
        <v>800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9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21">
        <v>0</v>
      </c>
      <c r="AX304" s="4" t="str">
        <f t="shared" si="18"/>
        <v>0;0;0;0;0;0;0;0;0</v>
      </c>
      <c r="AY304" s="56" t="s">
        <v>1414</v>
      </c>
      <c r="AZ304" s="11">
        <v>6</v>
      </c>
      <c r="BA304" s="11">
        <v>301</v>
      </c>
      <c r="BB304" s="11"/>
      <c r="BC304" s="24">
        <v>0</v>
      </c>
      <c r="BD304" s="11">
        <v>0</v>
      </c>
      <c r="BE304" s="30">
        <v>0.19508200000000001</v>
      </c>
      <c r="BF304" s="22" t="s">
        <v>1175</v>
      </c>
    </row>
    <row r="305" spans="1:58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1133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>
        <f>IF(ISBLANK($Z305),0, LOOKUP($Z305,[1]Skill!$A:$A,[1]Skill!$R:$R)*$AA305/100)+
IF(ISBLANK($AB305),0, LOOKUP($AB305,[1]Skill!$A:$A,[1]Skill!$R:$R)*$AC305/100)+
IF(ISBLANK($AD305),0, LOOKUP($AD305,[1]Skill!$A:$A,[1]Skill!$R:$R)*$AE305/100)+
IF(ISBLANK($AF305),0, LOOKUP($AF305,[1]Skill!$A:$A,[1]Skill!$R:$R)*$AG305/100)</f>
        <v>800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9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21">
        <v>0</v>
      </c>
      <c r="AX305" s="4" t="str">
        <f t="shared" si="18"/>
        <v>0;0;0;0;0;0;0;0;0</v>
      </c>
      <c r="AY305" s="56" t="s">
        <v>1414</v>
      </c>
      <c r="AZ305" s="11">
        <v>6</v>
      </c>
      <c r="BA305" s="11">
        <v>302</v>
      </c>
      <c r="BB305" s="11"/>
      <c r="BC305" s="24">
        <v>0</v>
      </c>
      <c r="BD305" s="11">
        <v>0</v>
      </c>
      <c r="BE305" s="30">
        <v>0.3885246</v>
      </c>
      <c r="BF305" s="22" t="s">
        <v>1175</v>
      </c>
    </row>
    <row r="306" spans="1:58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1134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>
        <f>IF(ISBLANK($Z306),0, LOOKUP($Z306,[1]Skill!$A:$A,[1]Skill!$R:$R)*$AA306/100)+
IF(ISBLANK($AB306),0, LOOKUP($AB306,[1]Skill!$A:$A,[1]Skill!$R:$R)*$AC306/100)+
IF(ISBLANK($AD306),0, LOOKUP($AD306,[1]Skill!$A:$A,[1]Skill!$R:$R)*$AE306/100)+
IF(ISBLANK($AF306),0, LOOKUP($AF306,[1]Skill!$A:$A,[1]Skill!$R:$R)*$AG306/100)</f>
        <v>1000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9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21">
        <v>0</v>
      </c>
      <c r="AX306" s="4" t="str">
        <f t="shared" si="18"/>
        <v>0;0;0;0;0;0;0;0;0</v>
      </c>
      <c r="AY306" s="56" t="s">
        <v>1414</v>
      </c>
      <c r="AZ306" s="11">
        <v>6</v>
      </c>
      <c r="BA306" s="11">
        <v>303</v>
      </c>
      <c r="BB306" s="11"/>
      <c r="BC306" s="24">
        <v>0</v>
      </c>
      <c r="BD306" s="11">
        <v>0</v>
      </c>
      <c r="BE306" s="30">
        <v>0.51967220000000003</v>
      </c>
      <c r="BF306" s="22" t="s">
        <v>1175</v>
      </c>
    </row>
    <row r="307" spans="1:58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1135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>
        <f>IF(ISBLANK($Z307),0, LOOKUP($Z307,[1]Skill!$A:$A,[1]Skill!$R:$R)*$AA307/100)+
IF(ISBLANK($AB307),0, LOOKUP($AB307,[1]Skill!$A:$A,[1]Skill!$R:$R)*$AC307/100)+
IF(ISBLANK($AD307),0, LOOKUP($AD307,[1]Skill!$A:$A,[1]Skill!$R:$R)*$AE307/100)+
IF(ISBLANK($AF307),0, LOOKUP($AF307,[1]Skill!$A:$A,[1]Skill!$R:$R)*$AG307/100)</f>
        <v>600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9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21">
        <v>0</v>
      </c>
      <c r="AX307" s="4" t="str">
        <f t="shared" si="18"/>
        <v>0;0;0;0;0;0;0;0;0</v>
      </c>
      <c r="AY307" s="56" t="s">
        <v>1414</v>
      </c>
      <c r="AZ307" s="11">
        <v>6</v>
      </c>
      <c r="BA307" s="11">
        <v>304</v>
      </c>
      <c r="BB307" s="11"/>
      <c r="BC307" s="24">
        <v>0</v>
      </c>
      <c r="BD307" s="11">
        <v>0</v>
      </c>
      <c r="BE307" s="30">
        <v>0.49672129999999998</v>
      </c>
      <c r="BF307" s="22" t="s">
        <v>1175</v>
      </c>
    </row>
    <row r="308" spans="1:58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LOOKUP($Z308,[1]Skill!$A:$A,[1]Skill!$R:$R)*$AA308/100)+
IF(ISBLANK($AB308),0, LOOKUP($AB308,[1]Skill!$A:$A,[1]Skill!$R:$R)*$AC308/100)+
IF(ISBLANK($AD308),0, LOOKUP($AD308,[1]Skill!$A:$A,[1]Skill!$R:$R)*$AE308/100)+
IF(ISBLANK($AF308),0, LOOKUP($AF308,[1]Skill!$A:$A,[1]Skill!$R:$R)*$AG308/100)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9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0</v>
      </c>
      <c r="AX308" s="4" t="str">
        <f t="shared" si="18"/>
        <v>0;0;0;0;0;0;0;0;0</v>
      </c>
      <c r="AY308" s="56" t="s">
        <v>1414</v>
      </c>
      <c r="AZ308" s="11">
        <v>6</v>
      </c>
      <c r="BA308" s="11">
        <v>305</v>
      </c>
      <c r="BB308" s="11"/>
      <c r="BC308" s="24">
        <v>0</v>
      </c>
      <c r="BD308" s="11">
        <v>0</v>
      </c>
      <c r="BE308" s="30">
        <v>0.49672129999999998</v>
      </c>
      <c r="BF308" s="22" t="s">
        <v>1273</v>
      </c>
    </row>
    <row r="309" spans="1:58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LOOKUP($Z309,[1]Skill!$A:$A,[1]Skill!$R:$R)*$AA309/100)+
IF(ISBLANK($AB309),0, LOOKUP($AB309,[1]Skill!$A:$A,[1]Skill!$R:$R)*$AC309/100)+
IF(ISBLANK($AD309),0, LOOKUP($AD309,[1]Skill!$A:$A,[1]Skill!$R:$R)*$AE309/100)+
IF(ISBLANK($AF309),0, LOOKUP($AF309,[1]Skill!$A:$A,[1]Skill!$R:$R)*$AG309/100)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9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0</v>
      </c>
      <c r="AX309" s="4" t="str">
        <f t="shared" si="18"/>
        <v>0;0;0;0;0;0;0;0;0</v>
      </c>
      <c r="AY309" s="56" t="s">
        <v>1414</v>
      </c>
      <c r="AZ309" s="11">
        <v>6</v>
      </c>
      <c r="BA309" s="11">
        <v>306</v>
      </c>
      <c r="BB309" s="11"/>
      <c r="BC309" s="24">
        <v>0</v>
      </c>
      <c r="BD309" s="11">
        <v>1</v>
      </c>
      <c r="BE309" s="30">
        <v>0.49672129999999998</v>
      </c>
      <c r="BF309" s="22" t="s">
        <v>1272</v>
      </c>
    </row>
    <row r="310" spans="1:58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LOOKUP($Z310,[1]Skill!$A:$A,[1]Skill!$R:$R)*$AA310/100)+
IF(ISBLANK($AB310),0, LOOKUP($AB310,[1]Skill!$A:$A,[1]Skill!$R:$R)*$AC310/100)+
IF(ISBLANK($AD310),0, LOOKUP($AD310,[1]Skill!$A:$A,[1]Skill!$R:$R)*$AE310/100)+
IF(ISBLANK($AF310),0, LOOKUP($AF310,[1]Skill!$A:$A,[1]Skill!$R:$R)*$AG310/100)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9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0</v>
      </c>
      <c r="AX310" s="4" t="str">
        <f t="shared" si="18"/>
        <v>0;0;0;0;0;0;0;0;0</v>
      </c>
      <c r="AY310" s="56" t="s">
        <v>1414</v>
      </c>
      <c r="AZ310" s="11">
        <v>6</v>
      </c>
      <c r="BA310" s="11">
        <v>307</v>
      </c>
      <c r="BB310" s="11"/>
      <c r="BC310" s="24">
        <v>0</v>
      </c>
      <c r="BD310" s="11">
        <v>1</v>
      </c>
      <c r="BE310" s="30">
        <v>0.49672129999999998</v>
      </c>
      <c r="BF310" s="22" t="s">
        <v>1271</v>
      </c>
    </row>
    <row r="311" spans="1:58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LOOKUP($Z311,[1]Skill!$A:$A,[1]Skill!$R:$R)*$AA311/100)+
IF(ISBLANK($AB311),0, LOOKUP($AB311,[1]Skill!$A:$A,[1]Skill!$R:$R)*$AC311/100)+
IF(ISBLANK($AD311),0, LOOKUP($AD311,[1]Skill!$A:$A,[1]Skill!$R:$R)*$AE311/100)+
IF(ISBLANK($AF311),0, LOOKUP($AF311,[1]Skill!$A:$A,[1]Skill!$R:$R)*$AG311/100)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9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0</v>
      </c>
      <c r="AX311" s="4" t="str">
        <f t="shared" si="18"/>
        <v>0;0;0;0;0;0;0;0;0</v>
      </c>
      <c r="AY311" s="56" t="s">
        <v>1414</v>
      </c>
      <c r="AZ311" s="11">
        <v>6</v>
      </c>
      <c r="BA311" s="11">
        <v>308</v>
      </c>
      <c r="BB311" s="11"/>
      <c r="BC311" s="24">
        <v>0</v>
      </c>
      <c r="BD311" s="11">
        <v>1</v>
      </c>
      <c r="BE311" s="11">
        <v>0.49672129999999998</v>
      </c>
      <c r="BF311" s="22" t="s">
        <v>1272</v>
      </c>
    </row>
    <row r="312" spans="1:58" ht="14.25">
      <c r="A312">
        <v>51000309</v>
      </c>
      <c r="B312" s="11" t="s">
        <v>1421</v>
      </c>
      <c r="C312" s="4" t="s">
        <v>1422</v>
      </c>
      <c r="D312" s="8" t="s">
        <v>698</v>
      </c>
      <c r="E312" s="11">
        <v>3</v>
      </c>
      <c r="F312" s="11">
        <v>13</v>
      </c>
      <c r="G312" s="11">
        <v>4</v>
      </c>
      <c r="H312" s="24">
        <f t="shared" si="16"/>
        <v>6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-22</v>
      </c>
      <c r="U312" s="11">
        <v>0</v>
      </c>
      <c r="V312" s="11">
        <v>0</v>
      </c>
      <c r="W312" s="11">
        <v>90</v>
      </c>
      <c r="X312" s="11" t="s">
        <v>9</v>
      </c>
      <c r="Y312" s="11" t="s">
        <v>1424</v>
      </c>
      <c r="Z312" s="21">
        <v>55000300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LOOKUP($Z312,[1]Skill!$A:$A,[1]Skill!$R:$R)*$AA312/100)+
IF(ISBLANK($AB312),0, LOOKUP($AB312,[1]Skill!$A:$A,[1]Skill!$R:$R)*$AC312/100)+
IF(ISBLANK($AD312),0, LOOKUP($AD312,[1]Skill!$A:$A,[1]Skill!$R:$R)*$AE312/100)+
IF(ISBLANK($AF312),0, LOOKUP($AF312,[1]Skill!$A:$A,[1]Skill!$R:$R)*$AG312/100)</f>
        <v>6000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9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21">
        <v>0</v>
      </c>
      <c r="AW312" s="21">
        <v>0</v>
      </c>
      <c r="AX312" s="11" t="str">
        <f t="shared" si="18"/>
        <v>0;0;0;0;0;0;0;0;0</v>
      </c>
      <c r="AY312" s="57" t="s">
        <v>1414</v>
      </c>
      <c r="AZ312" s="11">
        <v>6</v>
      </c>
      <c r="BA312" s="11">
        <v>309</v>
      </c>
      <c r="BB312" s="11"/>
      <c r="BC312" s="24">
        <v>0</v>
      </c>
      <c r="BD312" s="11">
        <v>1</v>
      </c>
      <c r="BE312" s="11">
        <v>0.40819670000000002</v>
      </c>
      <c r="BF312" s="11" t="s">
        <v>1423</v>
      </c>
    </row>
  </sheetData>
  <phoneticPr fontId="18" type="noConversion"/>
  <conditionalFormatting sqref="T4:T31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2">
    <cfRule type="cellIs" dxfId="16" priority="6" operator="equal">
      <formula>1</formula>
    </cfRule>
    <cfRule type="cellIs" dxfId="15" priority="7" operator="equal">
      <formula>2</formula>
    </cfRule>
    <cfRule type="cellIs" dxfId="14" priority="8" operator="equal">
      <formula>3</formula>
    </cfRule>
    <cfRule type="cellIs" dxfId="13" priority="9" operator="greaterThanOrEqual">
      <formula>4</formula>
    </cfRule>
  </conditionalFormatting>
  <conditionalFormatting sqref="T3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2">
    <cfRule type="cellIs" dxfId="12" priority="1" operator="equal">
      <formula>1</formula>
    </cfRule>
    <cfRule type="cellIs" dxfId="11" priority="2" operator="equal">
      <formula>2</formula>
    </cfRule>
    <cfRule type="cellIs" dxfId="10" priority="3" operator="equal">
      <formula>3</formula>
    </cfRule>
    <cfRule type="cellIs" dxfId="9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1"/>
  <sheetViews>
    <sheetView tabSelected="1"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H4" sqref="AH4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5.875" customWidth="1"/>
    <col min="52" max="52" width="6" customWidth="1"/>
    <col min="53" max="53" width="5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1267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1145</v>
      </c>
      <c r="N1" s="17" t="s">
        <v>1148</v>
      </c>
      <c r="O1" s="17" t="s">
        <v>1151</v>
      </c>
      <c r="P1" s="17" t="s">
        <v>1159</v>
      </c>
      <c r="Q1" s="17" t="s">
        <v>1161</v>
      </c>
      <c r="R1" s="17" t="s">
        <v>1156</v>
      </c>
      <c r="S1" s="17" t="s">
        <v>1154</v>
      </c>
      <c r="T1" s="40" t="s">
        <v>974</v>
      </c>
      <c r="U1" s="17" t="s">
        <v>1140</v>
      </c>
      <c r="V1" s="17" t="s">
        <v>1141</v>
      </c>
      <c r="W1" s="17" t="s">
        <v>1418</v>
      </c>
      <c r="X1" s="17" t="s">
        <v>323</v>
      </c>
      <c r="Y1" s="17" t="s">
        <v>325</v>
      </c>
      <c r="Z1" s="44" t="s">
        <v>1239</v>
      </c>
      <c r="AA1" s="44" t="s">
        <v>1242</v>
      </c>
      <c r="AB1" s="44" t="s">
        <v>1243</v>
      </c>
      <c r="AC1" s="44" t="s">
        <v>1244</v>
      </c>
      <c r="AD1" s="44" t="s">
        <v>1245</v>
      </c>
      <c r="AE1" s="44" t="s">
        <v>1246</v>
      </c>
      <c r="AF1" s="44" t="s">
        <v>1247</v>
      </c>
      <c r="AG1" s="44" t="s">
        <v>1248</v>
      </c>
      <c r="AH1" s="44" t="s">
        <v>1256</v>
      </c>
      <c r="AI1" s="17" t="s">
        <v>1257</v>
      </c>
      <c r="AJ1" s="17" t="s">
        <v>1258</v>
      </c>
      <c r="AK1" s="17" t="s">
        <v>1259</v>
      </c>
      <c r="AL1" s="17" t="s">
        <v>1260</v>
      </c>
      <c r="AM1" s="17" t="s">
        <v>1261</v>
      </c>
      <c r="AN1" s="17" t="s">
        <v>1178</v>
      </c>
      <c r="AO1" s="47" t="s">
        <v>1220</v>
      </c>
      <c r="AP1" s="47" t="s">
        <v>1223</v>
      </c>
      <c r="AQ1" s="47" t="s">
        <v>1225</v>
      </c>
      <c r="AR1" s="47" t="s">
        <v>1227</v>
      </c>
      <c r="AS1" s="47" t="s">
        <v>1229</v>
      </c>
      <c r="AT1" s="47" t="s">
        <v>1231</v>
      </c>
      <c r="AU1" s="47" t="s">
        <v>1233</v>
      </c>
      <c r="AV1" s="47" t="s">
        <v>1235</v>
      </c>
      <c r="AW1" s="47" t="s">
        <v>1237</v>
      </c>
      <c r="AX1" s="48" t="s">
        <v>1027</v>
      </c>
      <c r="AY1" s="54" t="s">
        <v>1411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1268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1149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1419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50" t="s">
        <v>1029</v>
      </c>
      <c r="AY2" s="55" t="s">
        <v>1412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296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1269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1147</v>
      </c>
      <c r="N3" s="6" t="s">
        <v>1150</v>
      </c>
      <c r="O3" s="6" t="s">
        <v>1153</v>
      </c>
      <c r="P3" s="6" t="s">
        <v>1160</v>
      </c>
      <c r="Q3" s="6" t="s">
        <v>1162</v>
      </c>
      <c r="R3" s="6" t="s">
        <v>1158</v>
      </c>
      <c r="S3" s="6" t="s">
        <v>1155</v>
      </c>
      <c r="T3" s="42" t="s">
        <v>975</v>
      </c>
      <c r="U3" s="6" t="s">
        <v>1143</v>
      </c>
      <c r="V3" s="6" t="s">
        <v>1144</v>
      </c>
      <c r="W3" s="6" t="s">
        <v>1420</v>
      </c>
      <c r="X3" s="6" t="s">
        <v>306</v>
      </c>
      <c r="Y3" s="6" t="s">
        <v>308</v>
      </c>
      <c r="Z3" s="46" t="s">
        <v>1240</v>
      </c>
      <c r="AA3" s="46" t="s">
        <v>1241</v>
      </c>
      <c r="AB3" s="46" t="s">
        <v>1249</v>
      </c>
      <c r="AC3" s="46" t="s">
        <v>1250</v>
      </c>
      <c r="AD3" s="46" t="s">
        <v>1251</v>
      </c>
      <c r="AE3" s="46" t="s">
        <v>1252</v>
      </c>
      <c r="AF3" s="46" t="s">
        <v>1253</v>
      </c>
      <c r="AG3" s="46" t="s">
        <v>1254</v>
      </c>
      <c r="AH3" s="46" t="s">
        <v>1255</v>
      </c>
      <c r="AI3" s="6" t="s">
        <v>1262</v>
      </c>
      <c r="AJ3" s="6" t="s">
        <v>1263</v>
      </c>
      <c r="AK3" s="6" t="s">
        <v>1264</v>
      </c>
      <c r="AL3" s="6" t="s">
        <v>1265</v>
      </c>
      <c r="AM3" s="6" t="s">
        <v>1266</v>
      </c>
      <c r="AN3" s="6" t="s">
        <v>1177</v>
      </c>
      <c r="AO3" s="51" t="s">
        <v>1222</v>
      </c>
      <c r="AP3" s="52" t="s">
        <v>1224</v>
      </c>
      <c r="AQ3" s="52" t="s">
        <v>1226</v>
      </c>
      <c r="AR3" s="52" t="s">
        <v>1228</v>
      </c>
      <c r="AS3" s="52" t="s">
        <v>1230</v>
      </c>
      <c r="AT3" s="52" t="s">
        <v>1232</v>
      </c>
      <c r="AU3" s="52" t="s">
        <v>1234</v>
      </c>
      <c r="AV3" s="52" t="s">
        <v>1236</v>
      </c>
      <c r="AW3" s="52" t="s">
        <v>1238</v>
      </c>
      <c r="AX3" s="42" t="s">
        <v>1028</v>
      </c>
      <c r="AY3" s="14" t="s">
        <v>1413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4">
        <f t="shared" ref="H4:H11" si="0">IF(T4&gt;10,5,IF(T4&gt;5,4,IF(T4&gt;2.5,3,IF(T4&gt;0,2,IF(T4&gt;-2.5,1,IF(T4&gt;-10,0,6))))))</f>
        <v>6</v>
      </c>
      <c r="I4" s="11">
        <v>1</v>
      </c>
      <c r="J4" s="11">
        <v>4</v>
      </c>
      <c r="K4" s="11">
        <v>-30</v>
      </c>
      <c r="L4" s="11">
        <v>-1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>SUM(J4:K4)+SUM(M4:S4)*5+4.4*SUM(AO4:AW4)+2.5*SUM(AI4:AM4)+AH4/100+L4</f>
        <v>-21</v>
      </c>
      <c r="U4" s="11">
        <v>10</v>
      </c>
      <c r="V4" s="11">
        <v>10</v>
      </c>
      <c r="W4" s="11">
        <v>0</v>
      </c>
      <c r="X4" s="11" t="s">
        <v>9</v>
      </c>
      <c r="Y4" s="11"/>
      <c r="Z4" s="21">
        <v>55010006</v>
      </c>
      <c r="AA4" s="21">
        <v>100</v>
      </c>
      <c r="AB4" s="21"/>
      <c r="AC4" s="21"/>
      <c r="AD4" s="21"/>
      <c r="AE4" s="21"/>
      <c r="AF4" s="21"/>
      <c r="AG4" s="21"/>
      <c r="AH4" s="21">
        <f>IF(ISBLANK($Z4),0, LOOKUP($Z4,[1]Skill!$A:$A,[1]Skill!$R:$R)*$AA4/100)+
IF(ISBLANK($AB4),0, LOOKUP($AB4,[1]Skill!$A:$A,[1]Skill!$R:$R)*$AC4/100)+
IF(ISBLANK($AD4),0, LOOKUP($AD4,[1]Skill!$A:$A,[1]Skill!$R:$R)*$AE4/100)+
IF(ISBLANK($AF4),0, LOOKUP($AF4,[1]Skill!$A:$A,[1]Skill!$R:$R)*$AG4/100)</f>
        <v>600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1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11" t="str">
        <f t="shared" ref="AX4:AX11" si="2">CONCATENATE(AO4,";",AP4,";",AQ4,";",AR4,";",AS4,";",AT4,";",AU4,";",AV4,";",AW4)</f>
        <v>0;0;0;0;0;0;0;0;0</v>
      </c>
      <c r="AY4" s="56" t="s">
        <v>1415</v>
      </c>
      <c r="AZ4" s="11">
        <v>6</v>
      </c>
      <c r="BA4" s="11">
        <v>223</v>
      </c>
      <c r="BB4" s="21"/>
      <c r="BC4" s="21">
        <v>1</v>
      </c>
      <c r="BD4" s="34">
        <v>0</v>
      </c>
      <c r="BE4" s="34">
        <v>0</v>
      </c>
      <c r="BF4" s="11"/>
    </row>
    <row r="5" spans="1:58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4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>SUM(J5:K5)+SUM(M5:S5)*5+4.4*SUM(AO5:AW5)+2.5*SUM(AI5:AM5)+AH5/100+L5</f>
        <v>8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>
        <f>IF(ISBLANK($Z5),0, LOOKUP($Z5,[1]Skill!$A:$A,[1]Skill!$R:$R)*$AA5/100)+
IF(ISBLANK($AB5),0, LOOKUP($AB5,[1]Skill!$A:$A,[1]Skill!$R:$R)*$AC5/100)+
IF(ISBLANK($AD5),0, LOOKUP($AD5,[1]Skill!$A:$A,[1]Skill!$R:$R)*$AE5/100)+
IF(ISBLANK($AF5),0, LOOKUP($AF5,[1]Skill!$A:$A,[1]Skill!$R:$R)*$AG5/100)</f>
        <v>600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1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2" t="str">
        <f t="shared" si="2"/>
        <v>0;0;0;0;0;0;0;0;0</v>
      </c>
      <c r="AY5" s="56" t="s">
        <v>1415</v>
      </c>
      <c r="AZ5" s="11">
        <v>6</v>
      </c>
      <c r="BA5" s="11">
        <v>205</v>
      </c>
      <c r="BB5" s="21"/>
      <c r="BC5" s="24">
        <v>1</v>
      </c>
      <c r="BD5" s="38">
        <v>0</v>
      </c>
      <c r="BE5" s="34">
        <v>0</v>
      </c>
      <c r="BF5" s="22"/>
    </row>
    <row r="6" spans="1:58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>SUM(J6:K6)+SUM(M6:S6)*5+4.4*SUM(AO6:AW6)+2.5*SUM(AI6:AM6)+AH6/100+L6</f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LOOKUP($Z6,[1]Skill!$A:$A,[1]Skill!$R:$R)*$AA6/100)+
IF(ISBLANK($AB6),0, LOOKUP($AB6,[1]Skill!$A:$A,[1]Skill!$R:$R)*$AC6/100)+
IF(ISBLANK($AD6),0, LOOKUP($AD6,[1]Skill!$A:$A,[1]Skill!$R:$R)*$AE6/100)+
IF(ISBLANK($AF6),0, LOOKUP($AF6,[1]Skill!$A:$A,[1]Skill!$R:$R)*$AG6/100)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1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2" t="str">
        <f t="shared" si="2"/>
        <v>0;0;0;0;0;0;0;0;0</v>
      </c>
      <c r="AY6" s="56" t="s">
        <v>1415</v>
      </c>
      <c r="AZ6" s="4">
        <v>6</v>
      </c>
      <c r="BA6" s="4">
        <v>10000</v>
      </c>
      <c r="BB6" s="21"/>
      <c r="BC6" s="24">
        <v>1</v>
      </c>
      <c r="BD6" s="38">
        <v>0</v>
      </c>
      <c r="BE6" s="34">
        <v>0</v>
      </c>
      <c r="BF6" s="22"/>
    </row>
    <row r="7" spans="1:58" ht="14.25">
      <c r="A7">
        <v>51018001</v>
      </c>
      <c r="B7" s="11" t="s">
        <v>1139</v>
      </c>
      <c r="C7" s="11" t="s">
        <v>1137</v>
      </c>
      <c r="D7" s="25" t="s">
        <v>1138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>SUM(J7:K7)+SUM(M7:S7)*5+4.4*SUM(AO7:AW7)+2.5*SUM(AI7:AM7)+AH7/100+L7</f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LOOKUP($Z7,[1]Skill!$A:$A,[1]Skill!$R:$R)*$AA7/100)+
IF(ISBLANK($AB7),0, LOOKUP($AB7,[1]Skill!$A:$A,[1]Skill!$R:$R)*$AC7/100)+
IF(ISBLANK($AD7),0, LOOKUP($AD7,[1]Skill!$A:$A,[1]Skill!$R:$R)*$AE7/100)+
IF(ISBLANK($AF7),0, LOOKUP($AF7,[1]Skill!$A:$A,[1]Skill!$R:$R)*$AG7/100)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1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2" t="str">
        <f t="shared" si="2"/>
        <v>0;0;0;0;0;0;0;0;0</v>
      </c>
      <c r="AY7" s="56" t="s">
        <v>1415</v>
      </c>
      <c r="AZ7" s="11">
        <v>6</v>
      </c>
      <c r="BA7" s="11">
        <v>10001</v>
      </c>
      <c r="BB7" s="21"/>
      <c r="BC7" s="24">
        <v>1</v>
      </c>
      <c r="BD7" s="38">
        <v>0</v>
      </c>
      <c r="BE7" s="34">
        <v>0</v>
      </c>
      <c r="BF7" s="22"/>
    </row>
    <row r="8" spans="1:58" ht="14.25">
      <c r="A8" t="s">
        <v>1408</v>
      </c>
      <c r="B8" s="11" t="s">
        <v>1401</v>
      </c>
      <c r="C8" s="11" t="s">
        <v>1403</v>
      </c>
      <c r="D8" s="25" t="s">
        <v>1405</v>
      </c>
      <c r="E8" s="11">
        <v>4</v>
      </c>
      <c r="F8" s="11">
        <v>15</v>
      </c>
      <c r="G8" s="11">
        <v>0</v>
      </c>
      <c r="H8" s="11">
        <f t="shared" si="0"/>
        <v>5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>SUM(J8:K8)+SUM(M8:S8)*5+4.4*SUM(AO8:AW8)+2.5*SUM(AI8:AM8)+AH8/100+L8</f>
        <v>425</v>
      </c>
      <c r="U8" s="11">
        <v>55</v>
      </c>
      <c r="V8" s="11">
        <v>0</v>
      </c>
      <c r="W8" s="11">
        <v>0</v>
      </c>
      <c r="X8" s="11" t="s">
        <v>1417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LOOKUP($Z8,[1]Skill!$A:$A,[1]Skill!$R:$R)*$AA8/100)+
IF(ISBLANK($AB8),0, LOOKUP($AB8,[1]Skill!$A:$A,[1]Skill!$R:$R)*$AC8/100)+
IF(ISBLANK($AD8),0, LOOKUP($AD8,[1]Skill!$A:$A,[1]Skill!$R:$R)*$AE8/100)+
IF(ISBLANK($AF8),0, LOOKUP($AF8,[1]Skill!$A:$A,[1]Skill!$R:$R)*$AG8/100)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1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2" t="str">
        <f t="shared" si="2"/>
        <v>0;0;0;0;0;0;0;0;0</v>
      </c>
      <c r="AY8" s="56" t="s">
        <v>1416</v>
      </c>
      <c r="AZ8" s="11">
        <v>6</v>
      </c>
      <c r="BA8" s="11">
        <v>10002</v>
      </c>
      <c r="BB8" s="21"/>
      <c r="BC8" s="24">
        <v>1</v>
      </c>
      <c r="BD8" s="38">
        <v>0</v>
      </c>
      <c r="BE8" s="34">
        <v>0</v>
      </c>
      <c r="BF8" s="22"/>
    </row>
    <row r="9" spans="1:58" ht="14.25">
      <c r="A9" t="s">
        <v>1409</v>
      </c>
      <c r="B9" s="11" t="s">
        <v>1402</v>
      </c>
      <c r="C9" s="11" t="s">
        <v>1404</v>
      </c>
      <c r="D9" s="25" t="s">
        <v>1406</v>
      </c>
      <c r="E9" s="11">
        <v>3</v>
      </c>
      <c r="F9" s="11">
        <v>2</v>
      </c>
      <c r="G9" s="11">
        <v>0</v>
      </c>
      <c r="H9" s="11">
        <f t="shared" ref="H9" si="3">IF(T9&gt;10,5,IF(T9&gt;5,4,IF(T9&gt;2.5,3,IF(T9&gt;0,2,IF(T9&gt;-2.5,1,IF(T9&gt;-10,0,6))))))</f>
        <v>5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>SUM(J9:K9)+SUM(M9:S9)*5+4.4*SUM(AO9:AW9)+2.5*SUM(AI9:AM9)+AH9/100+L9</f>
        <v>295</v>
      </c>
      <c r="U9" s="11">
        <v>50</v>
      </c>
      <c r="V9" s="11">
        <v>0</v>
      </c>
      <c r="W9" s="11">
        <v>0</v>
      </c>
      <c r="X9" s="11" t="s">
        <v>1410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LOOKUP($Z9,[1]Skill!$A:$A,[1]Skill!$R:$R)*$AA9/100)+
IF(ISBLANK($AB9),0, LOOKUP($AB9,[1]Skill!$A:$A,[1]Skill!$R:$R)*$AC9/100)+
IF(ISBLANK($AD9),0, LOOKUP($AD9,[1]Skill!$A:$A,[1]Skill!$R:$R)*$AE9/100)+
IF(ISBLANK($AF9),0, LOOKUP($AF9,[1]Skill!$A:$A,[1]Skill!$R:$R)*$AG9/100)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4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2" t="str">
        <f t="shared" ref="AX9" si="5">CONCATENATE(AO9,";",AP9,";",AQ9,";",AR9,";",AS9,";",AT9,";",AU9,";",AV9,";",AW9)</f>
        <v>0;0;0;0;0;0;0;0;0</v>
      </c>
      <c r="AY9" s="56" t="s">
        <v>1416</v>
      </c>
      <c r="AZ9" s="11">
        <v>6</v>
      </c>
      <c r="BA9" s="11">
        <v>10003</v>
      </c>
      <c r="BB9" s="21"/>
      <c r="BC9" s="24">
        <v>1</v>
      </c>
      <c r="BD9" s="38">
        <v>0</v>
      </c>
      <c r="BE9" s="34">
        <v>0</v>
      </c>
      <c r="BF9" s="22"/>
    </row>
    <row r="10" spans="1:58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>SUM(J10:K10)+SUM(M10:S10)*5+4.4*SUM(AO10:AW10)+2.5*SUM(AI10:AM10)+AH10/100+L10</f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>
        <f>IF(ISBLANK($Z10),0, LOOKUP($Z10,[1]Skill!$A:$A,[1]Skill!$R:$R)*$AA10/100)+
IF(ISBLANK($AB10),0, LOOKUP($AB10,[1]Skill!$A:$A,[1]Skill!$R:$R)*$AC10/100)+
IF(ISBLANK($AD10),0, LOOKUP($AD10,[1]Skill!$A:$A,[1]Skill!$R:$R)*$AE10/100)+
IF(ISBLANK($AF10),0, LOOKUP($AF10,[1]Skill!$A:$A,[1]Skill!$R:$R)*$AG10/100)</f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1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2" t="str">
        <f t="shared" si="2"/>
        <v>0;0;0;0;0;0;0;0;0</v>
      </c>
      <c r="AY10" s="56" t="s">
        <v>1415</v>
      </c>
      <c r="AZ10" s="36">
        <v>6</v>
      </c>
      <c r="BA10" s="36">
        <v>299</v>
      </c>
      <c r="BB10" s="21"/>
      <c r="BC10" s="24">
        <v>1</v>
      </c>
      <c r="BD10" s="38">
        <v>0</v>
      </c>
      <c r="BE10" s="39">
        <v>0</v>
      </c>
      <c r="BF10" s="22"/>
    </row>
    <row r="11" spans="1:58" ht="14.25">
      <c r="A11" t="s">
        <v>1407</v>
      </c>
      <c r="B11" s="11" t="s">
        <v>1136</v>
      </c>
      <c r="C11" s="11" t="s">
        <v>1030</v>
      </c>
      <c r="D11" s="25" t="s">
        <v>1031</v>
      </c>
      <c r="E11" s="11">
        <v>1</v>
      </c>
      <c r="F11" s="11">
        <v>15</v>
      </c>
      <c r="G11" s="11">
        <v>0</v>
      </c>
      <c r="H11" s="11">
        <f t="shared" si="0"/>
        <v>5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>SUM(J11:K11)+SUM(M11:S11)*5+4.4*SUM(AO11:AW11)+2.5*SUM(AI11:AM11)+AH11/100+L11</f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>
        <f>IF(ISBLANK($Z11),0, LOOKUP($Z11,[1]Skill!$A:$A,[1]Skill!$R:$R)*$AA11/100)+
IF(ISBLANK($AB11),0, LOOKUP($AB11,[1]Skill!$A:$A,[1]Skill!$R:$R)*$AC11/100)+
IF(ISBLANK($AD11),0, LOOKUP($AD11,[1]Skill!$A:$A,[1]Skill!$R:$R)*$AE11/100)+
IF(ISBLANK($AF11),0, LOOKUP($AF11,[1]Skill!$A:$A,[1]Skill!$R:$R)*$AG11/100)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1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2" t="str">
        <f t="shared" si="2"/>
        <v>0;0;0;0;0;0;0;0;0</v>
      </c>
      <c r="AY11" s="56" t="s">
        <v>1415</v>
      </c>
      <c r="AZ11" s="11">
        <v>6</v>
      </c>
      <c r="BA11" s="11">
        <v>299</v>
      </c>
      <c r="BB11" s="21"/>
      <c r="BC11" s="24">
        <v>1</v>
      </c>
      <c r="BD11" s="38">
        <v>0</v>
      </c>
      <c r="BE11" s="38">
        <v>0</v>
      </c>
      <c r="BF11" s="22"/>
    </row>
  </sheetData>
  <phoneticPr fontId="18" type="noConversion"/>
  <conditionalFormatting sqref="K4:K7 K10:K11">
    <cfRule type="cellIs" dxfId="8" priority="13" operator="between">
      <formula>-30</formula>
      <formula>30</formula>
    </cfRule>
  </conditionalFormatting>
  <conditionalFormatting sqref="J4">
    <cfRule type="cellIs" dxfId="7" priority="12" operator="between">
      <formula>-30</formula>
      <formula>30</formula>
    </cfRule>
  </conditionalFormatting>
  <conditionalFormatting sqref="J5:J7">
    <cfRule type="cellIs" dxfId="6" priority="11" operator="between">
      <formula>-30</formula>
      <formula>30</formula>
    </cfRule>
  </conditionalFormatting>
  <conditionalFormatting sqref="J11">
    <cfRule type="cellIs" dxfId="5" priority="10" operator="between">
      <formula>-30</formula>
      <formula>30</formula>
    </cfRule>
  </conditionalFormatting>
  <conditionalFormatting sqref="J10">
    <cfRule type="cellIs" dxfId="4" priority="9" operator="between">
      <formula>-30</formula>
      <formula>30</formula>
    </cfRule>
  </conditionalFormatting>
  <conditionalFormatting sqref="T10:T11 T4:T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3" priority="5" operator="between">
      <formula>-30</formula>
      <formula>30</formula>
    </cfRule>
  </conditionalFormatting>
  <conditionalFormatting sqref="J9">
    <cfRule type="cellIs" dxfId="2" priority="4" operator="between">
      <formula>-30</formula>
      <formula>30</formula>
    </cfRule>
  </conditionalFormatting>
  <conditionalFormatting sqref="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1" priority="2" operator="between">
      <formula>-30</formula>
      <formula>30</formula>
    </cfRule>
  </conditionalFormatting>
  <conditionalFormatting sqref="J8">
    <cfRule type="cellIs" dxfId="0" priority="1" operator="between">
      <formula>-30</formula>
      <formula>30</formula>
    </cfRule>
  </conditionalFormatting>
  <conditionalFormatting sqref="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H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2016-03-26T11:49:27Z</dcterms:modified>
</cp:coreProperties>
</file>