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43" i="1"/>
  <c r="T243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11" i="1"/>
  <c r="T211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43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11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43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11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<sst xmlns="http://schemas.openxmlformats.org/spreadsheetml/2006/main" count="1986" uniqueCount="1112">
  <si>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</si>
  <si>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</si>
  <si>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</si>
  <si>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</si>
  <si>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</si>
  <si>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</si>
  <si>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</si>
  <si>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</si>
  <si>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</si>
  <si>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</si>
  <si>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</si>
  <si>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</si>
  <si>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</si>
  <si>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</si>
  <si>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</si>
  <si>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</si>
  <si>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</si>
  <si>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</si>
  <si>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</si>
  <si>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</si>
  <si>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</si>
  <si>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</si>
  <si>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</si>
  <si>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</si>
  <si>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</si>
  <si>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</si>
  <si>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</si>
  <si>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</si>
  <si>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</si>
  <si>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</si>
  <si>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</si>
  <si>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</si>
  <si>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</si>
  <si>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</si>
  <si>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</si>
  <si>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</si>
  <si>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</si>
  <si>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</si>
  <si>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</si>
  <si>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</si>
  <si>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</si>
  <si>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</si>
  <si>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</si>
  <si>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</si>
  <si>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</si>
  <si>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</si>
  <si>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</si>
  <si>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</si>
  <si>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</si>
  <si>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</si>
  <si>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</si>
  <si>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</si>
  <si>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</si>
  <si>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</si>
  <si>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</si>
  <si>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</si>
  <si>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</si>
  <si>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</si>
  <si>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</si>
  <si>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</si>
  <si>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</si>
  <si>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</si>
  <si>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</si>
  <si>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</si>
  <si>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</si>
  <si>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</si>
  <si>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</si>
  <si>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</si>
  <si>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</si>
  <si>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</si>
  <si>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</si>
  <si>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</si>
  <si>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</si>
  <si>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</si>
  <si>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</si>
  <si>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</si>
  <si>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</si>
  <si>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</si>
  <si>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</si>
  <si>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</si>
  <si>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</si>
  <si>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</si>
  <si>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</si>
  <si>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</si>
  <si>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</si>
  <si>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</si>
  <si>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</si>
  <si>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</si>
  <si>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</si>
  <si>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</si>
  <si>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</si>
  <si>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</si>
  <si>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</si>
  <si>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</si>
  <si>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</si>
  <si>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</si>
  <si>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</si>
  <si>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</si>
  <si>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</si>
  <si>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</si>
  <si>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</si>
  <si>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</si>
  <si>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</si>
  <si>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</si>
  <si>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</si>
  <si>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</si>
  <si>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</si>
  <si>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</si>
  <si>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</si>
  <si>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</si>
  <si>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</si>
  <si>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</si>
  <si>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</si>
  <si>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</si>
  <si>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</si>
  <si>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</si>
  <si>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</si>
  <si>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</si>
  <si>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</si>
  <si>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</si>
  <si>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</si>
  <si>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</si>
  <si>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</si>
  <si>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</si>
  <si>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</si>
  <si>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</si>
  <si>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</si>
  <si>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</si>
  <si>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</si>
  <si>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</si>
  <si>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</si>
  <si>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</si>
  <si>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</si>
  <si>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</si>
  <si>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</si>
  <si>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</si>
  <si>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</si>
  <si>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</si>
  <si>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</si>
  <si>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</si>
  <si>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</si>
  <si>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</si>
  <si>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</si>
  <si>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</si>
  <si>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</si>
  <si>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</si>
  <si>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</si>
  <si>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</si>
  <si>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</si>
  <si>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</si>
  <si>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</si>
  <si>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</si>
  <si>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</si>
  <si>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</si>
  <si>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</si>
  <si>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</si>
  <si>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</si>
  <si>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</si>
  <si>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</si>
  <si>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</si>
  <si>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</si>
  <si>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</si>
  <si>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</si>
  <si>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</si>
  <si>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</si>
  <si>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</si>
  <si>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</si>
  <si>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</si>
  <si>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</si>
  <si>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</si>
  <si>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</si>
  <si>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</si>
  <si>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</si>
  <si>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</si>
  <si>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</si>
  <si>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</si>
  <si>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</si>
  <si>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</si>
  <si>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</si>
  <si>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</si>
  <si>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</si>
  <si>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</si>
  <si>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</si>
  <si>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</si>
  <si>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</si>
  <si>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</si>
  <si>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</si>
  <si>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</si>
  <si>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</si>
  <si>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</si>
  <si>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</si>
  <si>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</si>
  <si>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</si>
  <si>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</si>
  <si>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</si>
  <si>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</si>
  <si>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</si>
  <si>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</si>
  <si>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</si>
  <si>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</si>
  <si>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</si>
  <si>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</si>
  <si>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</si>
  <si>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</si>
  <si>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</si>
  <si>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</si>
  <si>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</si>
  <si>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</si>
  <si>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</si>
  <si>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</si>
  <si>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</si>
  <si>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</si>
  <si>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</si>
  <si>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</si>
  <si>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</si>
  <si>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</si>
  <si>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</si>
  <si>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</si>
  <si>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</si>
  <si>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</si>
  <si>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</si>
  <si>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</si>
  <si>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</si>
  <si>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</si>
  <si>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</si>
  <si>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</si>
  <si>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</si>
  <si>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</si>
  <si>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</si>
  <si>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</si>
  <si>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</si>
  <si>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</si>
  <si>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</si>
  <si>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</si>
  <si>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</si>
  <si>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</si>
  <si>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</si>
  <si>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</si>
  <si>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</si>
  <si>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</si>
  <si>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</si>
  <si>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</si>
  <si>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</si>
  <si>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</si>
  <si>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</si>
  <si>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</si>
  <si>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</si>
  <si>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</si>
  <si>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</si>
  <si>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</si>
  <si>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</si>
  <si>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</si>
  <si>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</si>
  <si>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</si>
  <si>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</si>
  <si>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</si>
  <si>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</si>
  <si>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</si>
  <si>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</si>
  <si>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</si>
  <si>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</si>
  <si>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</si>
  <si>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</si>
  <si>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</si>
  <si>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</si>
  <si>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</si>
  <si>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</si>
  <si>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</si>
  <si>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</si>
  <si>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</si>
  <si>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</si>
  <si>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</si>
  <si>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</si>
  <si>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</si>
  <si>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</si>
  <si>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</si>
  <si>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</si>
  <si>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</si>
  <si>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</si>
  <si>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</si>
  <si>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</si>
  <si>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</si>
  <si>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</si>
  <si>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</si>
  <si>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</si>
  <si>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</si>
  <si>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</si>
  <si>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</si>
  <si>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</si>
  <si>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</si>
  <si>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</si>
  <si>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</si>
  <si>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</si>
  <si>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</si>
  <si>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</si>
  <si>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</si>
  <si>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</si>
  <si>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</si>
  <si>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</si>
  <si>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</si>
  <si>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</si>
  <si>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</si>
  <si>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</si>
  <si>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</si>
  <si>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</si>
  <si>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</si>
  <si>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</si>
  <si>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</si>
  <si>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</si>
  <si>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</si>
  <si>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</si>
  <si>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</si>
  <si>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</si>
  <si>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</si>
  <si>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</si>
  <si>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</si>
  <si>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</si>
  <si>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</si>
  <si>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</si>
  <si>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</si>
  <si>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</si>
  <si>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</si>
  <si>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</si>
  <si>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</si>
  <si>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</si>
  <si>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</si>
  <si>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</si>
  <si>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</si>
  <si>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</si>
  <si>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</si>
  <si>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</si>
  <si>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</si>
  <si>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</si>
  <si>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</si>
  <si>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</si>
  <si>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</si>
  <si>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</si>
  <si>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</si>
  <si>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</si>
  <si>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</si>
  <si>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</si>
  <si>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</si>
  <si>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</si>
  <si>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</si>
  <si>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</si>
  <si>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</si>
  <si>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</si>
  <si>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</si>
  <si>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</si>
  <si>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</si>
  <si>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</si>
  <si>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</si>
  <si>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</si>
  <si>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</si>
  <si>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</si>
  <si>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</si>
  <si>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</si>
  <si>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</si>
  <si>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</si>
  <si>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</si>
  <si>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</si>
  <si>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</si>
  <si>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</si>
  <si>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</si>
  <si>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</si>
  <si>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</si>
  <si>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</si>
  <si>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</si>
  <si>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</si>
  <si>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</si>
  <si>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</si>
  <si>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</si>
  <si>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</si>
  <si>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</si>
  <si>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</si>
  <si>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</si>
  <si>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</si>
  <si>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</si>
  <si>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</si>
  <si>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</si>
  <si>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</si>
  <si>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</si>
  <si>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</si>
  <si>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</si>
  <si>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</si>
  <si>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</si>
  <si>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</si>
  <si>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</si>
  <si>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</si>
  <si>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</si>
  <si>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</si>
  <si>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</si>
  <si>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</si>
  <si>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</si>
  <si>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</si>
  <si>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</si>
  <si>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</si>
  <si>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</si>
  <si>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</si>
  <si>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</si>
  <si>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</si>
  <si>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</si>
  <si>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</si>
  <si>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</si>
  <si>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</si>
  <si>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</si>
  <si>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</si>
  <si>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</si>
  <si>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</si>
  <si>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</si>
  <si>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</si>
  <si>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</si>
  <si>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</si>
  <si>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</si>
  <si>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</si>
  <si>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</si>
  <si>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</si>
  <si>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</si>
  <si>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</si>
  <si>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</si>
  <si>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</si>
  <si>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</si>
  <si>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</si>
  <si>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</si>
  <si>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</si>
  <si>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</si>
  <si>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</si>
  <si>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</si>
  <si>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</si>
  <si>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</si>
  <si>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</si>
  <si>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</si>
  <si>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</si>
  <si>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</si>
  <si>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</si>
  <si>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</si>
  <si>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</si>
  <si>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</si>
  <si>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</si>
  <si>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</si>
  <si>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</si>
  <si>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</si>
  <si>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</si>
  <si>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</si>
  <si>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</si>
  <si>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</si>
  <si>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</si>
  <si>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</si>
  <si>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</si>
  <si>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</si>
  <si>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</si>
  <si>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</si>
  <si>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</si>
  <si>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</si>
  <si>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</si>
  <si>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</si>
  <si>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</si>
  <si>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</si>
  <si>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</si>
  <si>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</si>
  <si>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</si>
  <si>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</si>
  <si>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</si>
  <si>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</si>
  <si>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</si>
  <si>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</si>
  <si>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</si>
  <si>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</si>
  <si>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</si>
  <si>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</si>
  <si>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</si>
  <si>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</si>
  <si>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</si>
  <si>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</si>
  <si>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</si>
  <si>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</si>
  <si>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</si>
  <si>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</si>
  <si>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</si>
  <si>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</si>
  <si>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</si>
  <si>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</si>
  <si>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</si>
  <si>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</si>
  <si>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</si>
  <si>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</si>
  <si>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</si>
  <si>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</si>
  <si>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</si>
  <si>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</si>
  <si>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</si>
  <si>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</si>
  <si>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</si>
  <si>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</si>
  <si>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</si>
  <si>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</si>
  <si>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</si>
  <si>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</si>
  <si>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</si>
  <si>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</si>
  <si>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</si>
  <si>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</si>
  <si>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</si>
  <si>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</si>
  <si>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</si>
  <si>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</si>
  <si>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</si>
  <si>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</si>
  <si>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</si>
  <si>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</si>
  <si>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</si>
  <si>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</si>
  <si>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</si>
  <si>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</si>
  <si>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</si>
  <si>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</si>
  <si>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</si>
  <si>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</si>
  <si>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</si>
  <si>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</si>
  <si>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</si>
  <si>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</si>
  <si>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</si>
  <si>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</si>
  <si>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</si>
  <si>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</si>
  <si>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</si>
  <si>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</si>
  <si>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</si>
  <si>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</si>
  <si>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</si>
  <si>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</si>
  <si>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</si>
  <si>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</si>
  <si>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</si>
  <si>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</si>
  <si>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</si>
  <si>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</si>
  <si>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</si>
  <si>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</si>
  <si>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</si>
  <si>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</si>
  <si>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</si>
  <si>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</si>
  <si>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</si>
  <si>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</si>
  <si>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</si>
  <si>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</si>
  <si>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</si>
  <si>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</si>
  <si>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</si>
  <si>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</si>
  <si>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</si>
  <si>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</si>
  <si>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</si>
  <si>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</si>
  <si>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</si>
  <si>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</si>
  <si>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</si>
  <si>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</si>
  <si>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</si>
  <si>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</si>
  <si>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</si>
  <si>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</si>
  <si>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</si>
  <si>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</si>
  <si>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</si>
  <si>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</si>
  <si>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</si>
  <si>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</si>
  <si>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</si>
  <si>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</si>
  <si>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</si>
  <si>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</si>
  <si>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</si>
  <si>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</si>
  <si>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</si>
  <si>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</si>
  <si>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</si>
  <si>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</si>
  <si>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</si>
  <si>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</si>
  <si>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</si>
  <si>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</si>
  <si>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</si>
  <si>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</si>
  <si>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</si>
  <si>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</si>
  <si>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</si>
  <si>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</si>
  <si>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</si>
  <si>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</si>
  <si>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</si>
  <si>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</si>
  <si>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</si>
  <si>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</si>
  <si>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</si>
  <si>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</si>
  <si>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</si>
  <si>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</si>
  <si>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</si>
  <si>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</si>
  <si>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</si>
  <si>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</si>
  <si>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</si>
  <si>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</si>
  <si>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</si>
  <si>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</si>
  <si>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</si>
  <si>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</si>
  <si>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</si>
  <si>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</si>
  <si>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</si>
  <si>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</si>
  <si>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</si>
  <si>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</si>
  <si>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</si>
  <si>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</si>
  <si>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</si>
  <si>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</si>
  <si>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</si>
  <si>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</si>
  <si>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</si>
  <si>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</si>
  <si>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</si>
  <si>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</si>
  <si>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</si>
  <si>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</si>
  <si>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</si>
  <si>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</si>
  <si>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</si>
  <si>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</si>
  <si>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</si>
  <si>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</si>
  <si>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</si>
  <si>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</si>
  <si>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</si>
  <si>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</si>
  <si>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</si>
  <si>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</si>
  <si>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</si>
  <si>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</si>
  <si>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</si>
  <si>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</si>
  <si>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</si>
  <si>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</si>
  <si>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</si>
  <si>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</si>
  <si>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</si>
  <si>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</si>
  <si>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</si>
  <si>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</si>
  <si>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</si>
  <si>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</si>
  <si>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</si>
  <si>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</si>
  <si>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</si>
  <si>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</si>
  <si>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</si>
  <si>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</si>
  <si>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</si>
  <si>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</si>
  <si>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</si>
  <si>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</si>
  <si>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</si>
  <si>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</si>
  <si>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</si>
  <si>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</si>
  <si>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</si>
  <si>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</si>
  <si>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</si>
  <si>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</si>
  <si>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</si>
  <si>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</si>
  <si>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</si>
  <si>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</si>
  <si>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</si>
  <si>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</si>
  <si>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</si>
  <si>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</si>
  <si>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</si>
  <si>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</si>
  <si>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</si>
  <si>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</si>
  <si>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</si>
  <si>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</si>
  <si>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</si>
  <si>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</si>
  <si>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</si>
  <si>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</si>
  <si>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</si>
  <si>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</si>
  <si>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</si>
  <si>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</si>
  <si>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</si>
  <si>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</si>
  <si>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</si>
  <si>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</si>
  <si>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</si>
  <si>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</si>
  <si>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</si>
  <si>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</si>
  <si>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</si>
  <si>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</si>
  <si>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</si>
  <si>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</si>
  <si>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</si>
  <si>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</si>
  <si>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</si>
  <si>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</si>
  <si>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</si>
  <si>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</si>
  <si>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</si>
  <si>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</si>
  <si>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</si>
  <si>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</si>
  <si>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</si>
  <si>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</si>
  <si>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</si>
  <si>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</si>
  <si>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</si>
  <si>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</si>
  <si>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</si>
  <si>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</si>
  <si>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</si>
  <si>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</si>
  <si>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</si>
  <si>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</si>
  <si>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</si>
  <si>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</si>
  <si>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</si>
  <si>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</si>
  <si>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</si>
  <si>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</si>
  <si>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</si>
  <si>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</si>
  <si>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</si>
  <si>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</si>
  <si>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</si>
  <si>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</si>
  <si>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</si>
  <si>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</si>
  <si>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</si>
  <si>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</si>
  <si>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</si>
  <si>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</si>
  <si>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</si>
  <si>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</si>
  <si>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</si>
  <si>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</si>
  <si>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</si>
  <si>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</si>
  <si>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</si>
  <si>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</si>
  <si>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</si>
  <si>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</si>
  <si>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</si>
  <si>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</si>
  <si>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</si>
  <si>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</si>
  <si>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</si>
  <si>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</si>
  <si>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</si>
  <si>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</si>
  <si>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</si>
  <si>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</si>
  <si>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</si>
  <si>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</si>
  <si>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</si>
  <si>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</si>
  <si>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</si>
  <si>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</si>
  <si>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</si>
  <si>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</si>
  <si>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</si>
  <si>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</si>
  <si>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</si>
  <si>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</si>
  <si>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</si>
  <si>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</si>
  <si>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</si>
  <si>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</si>
  <si>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</si>
  <si>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</si>
  <si>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</si>
  <si>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</si>
  <si>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</si>
  <si>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</si>
  <si>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</si>
  <si>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</si>
  <si>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</si>
  <si>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</si>
  <si>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</si>
  <si>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</si>
  <si>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</si>
  <si>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55000133;100</t>
    <phoneticPr fontId="18" type="noConversion"/>
  </si>
  <si>
    <t>55000001;100|55000075;20|55000181;10</t>
    <phoneticPr fontId="18" type="noConversion"/>
  </si>
  <si>
    <t>55000044;20|55000191;30|55000192;100</t>
    <phoneticPr fontId="18" type="noConversion"/>
  </si>
  <si>
    <t>55000001;100|55000109;100|55000131;20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</si>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</sst>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09072"/>
        <c:axId val="764109632"/>
      </c:barChart>
      <c:catAx>
        <c:axId val="7641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9632"/>
        <c:crosses val="autoZero"/>
        <c:auto val="1"/>
        <c:lblAlgn val="ctr"/>
        <c:lblOffset val="100"/>
        <c:noMultiLvlLbl val="0"/>
      </c:catAx>
      <c:valAx>
        <c:axId val="7641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55410001</v>
          </cell>
          <cell r="X66">
            <v>50</v>
          </cell>
        </row>
        <row r="67">
          <cell r="A67">
            <v>55500001</v>
          </cell>
          <cell r="X67">
            <v>5</v>
          </cell>
        </row>
        <row r="68">
          <cell r="A68">
            <v>55500002</v>
          </cell>
          <cell r="X68">
            <v>5</v>
          </cell>
        </row>
        <row r="69">
          <cell r="A69">
            <v>55500003</v>
          </cell>
          <cell r="X69">
            <v>5</v>
          </cell>
        </row>
        <row r="70">
          <cell r="A70">
            <v>55500004</v>
          </cell>
          <cell r="X70">
            <v>5</v>
          </cell>
        </row>
        <row r="71">
          <cell r="A71">
            <v>55500005</v>
          </cell>
          <cell r="X71">
            <v>5</v>
          </cell>
        </row>
        <row r="72">
          <cell r="A72">
            <v>55500006</v>
          </cell>
          <cell r="X72">
            <v>5</v>
          </cell>
        </row>
        <row r="73">
          <cell r="A73">
            <v>55500007</v>
          </cell>
          <cell r="X73">
            <v>5</v>
          </cell>
        </row>
        <row r="74">
          <cell r="A74">
            <v>55500008</v>
          </cell>
          <cell r="X74">
            <v>5</v>
          </cell>
        </row>
        <row r="75">
          <cell r="A75">
            <v>55500009</v>
          </cell>
          <cell r="X75">
            <v>5</v>
          </cell>
        </row>
        <row r="76">
          <cell r="A76">
            <v>55500010</v>
          </cell>
          <cell r="X76">
            <v>5</v>
          </cell>
        </row>
        <row r="77">
          <cell r="A77">
            <v>55500011</v>
          </cell>
          <cell r="X77">
            <v>5</v>
          </cell>
        </row>
        <row r="78">
          <cell r="A78">
            <v>55500012</v>
          </cell>
          <cell r="X78">
            <v>5</v>
          </cell>
        </row>
        <row r="79">
          <cell r="A79">
            <v>55500013</v>
          </cell>
          <cell r="X79">
            <v>5</v>
          </cell>
        </row>
        <row r="80">
          <cell r="A80">
            <v>55500014</v>
          </cell>
          <cell r="X80">
            <v>5</v>
          </cell>
        </row>
        <row r="81">
          <cell r="A81">
            <v>55500015</v>
          </cell>
          <cell r="X81">
            <v>5</v>
          </cell>
        </row>
        <row r="82">
          <cell r="A82">
            <v>55500016</v>
          </cell>
          <cell r="X82">
            <v>5</v>
          </cell>
        </row>
        <row r="83">
          <cell r="A83">
            <v>55510001</v>
          </cell>
          <cell r="X83">
            <v>12</v>
          </cell>
        </row>
        <row r="84">
          <cell r="A84">
            <v>55510002</v>
          </cell>
          <cell r="X84">
            <v>15</v>
          </cell>
        </row>
        <row r="85">
          <cell r="A85">
            <v>55510003</v>
          </cell>
          <cell r="X85">
            <v>15</v>
          </cell>
        </row>
        <row r="86">
          <cell r="A86">
            <v>55510004</v>
          </cell>
          <cell r="X86">
            <v>12</v>
          </cell>
        </row>
        <row r="87">
          <cell r="A87">
            <v>55510006</v>
          </cell>
          <cell r="X87">
            <v>25</v>
          </cell>
        </row>
        <row r="88">
          <cell r="A88">
            <v>55510007</v>
          </cell>
          <cell r="X88">
            <v>10</v>
          </cell>
        </row>
        <row r="89">
          <cell r="A89">
            <v>55510009</v>
          </cell>
          <cell r="X89">
            <v>50</v>
          </cell>
        </row>
        <row r="90">
          <cell r="A90">
            <v>55510010</v>
          </cell>
          <cell r="X90">
            <v>5</v>
          </cell>
        </row>
        <row r="91">
          <cell r="A91">
            <v>55510011</v>
          </cell>
          <cell r="X91">
            <v>15</v>
          </cell>
        </row>
        <row r="92">
          <cell r="A92">
            <v>55510012</v>
          </cell>
          <cell r="X92">
            <v>62</v>
          </cell>
        </row>
        <row r="93">
          <cell r="A93">
            <v>55510013</v>
          </cell>
          <cell r="X93">
            <v>12</v>
          </cell>
        </row>
        <row r="94">
          <cell r="A94">
            <v>55510014</v>
          </cell>
          <cell r="X94">
            <v>25</v>
          </cell>
        </row>
        <row r="95">
          <cell r="A95">
            <v>55510018</v>
          </cell>
          <cell r="X95">
            <v>37</v>
          </cell>
        </row>
        <row r="96">
          <cell r="A96">
            <v>55510019</v>
          </cell>
          <cell r="X96">
            <v>37</v>
          </cell>
        </row>
        <row r="97">
          <cell r="A97">
            <v>55520001</v>
          </cell>
          <cell r="X97">
            <v>-25</v>
          </cell>
        </row>
        <row r="98">
          <cell r="A98">
            <v>55520002</v>
          </cell>
          <cell r="X98">
            <v>62</v>
          </cell>
        </row>
        <row r="99">
          <cell r="A99">
            <v>55520003</v>
          </cell>
          <cell r="X99">
            <v>27</v>
          </cell>
        </row>
        <row r="100">
          <cell r="A100">
            <v>55520004</v>
          </cell>
          <cell r="X100">
            <v>150</v>
          </cell>
        </row>
        <row r="101">
          <cell r="A101">
            <v>55600001</v>
          </cell>
          <cell r="X101">
            <v>8</v>
          </cell>
        </row>
        <row r="102">
          <cell r="A102">
            <v>55600002</v>
          </cell>
          <cell r="X102">
            <v>10</v>
          </cell>
        </row>
        <row r="103">
          <cell r="A103">
            <v>55600003</v>
          </cell>
          <cell r="X103">
            <v>10</v>
          </cell>
        </row>
        <row r="104">
          <cell r="A104">
            <v>55600004</v>
          </cell>
          <cell r="X104">
            <v>8</v>
          </cell>
        </row>
        <row r="105">
          <cell r="A105">
            <v>55600005</v>
          </cell>
          <cell r="X105">
            <v>15</v>
          </cell>
        </row>
        <row r="106">
          <cell r="A106">
            <v>55600006</v>
          </cell>
          <cell r="X106">
            <v>15</v>
          </cell>
        </row>
        <row r="107">
          <cell r="A107">
            <v>55600007</v>
          </cell>
          <cell r="X107">
            <v>20</v>
          </cell>
        </row>
        <row r="108">
          <cell r="A108">
            <v>55600008</v>
          </cell>
          <cell r="X108">
            <v>30</v>
          </cell>
        </row>
        <row r="109">
          <cell r="A109">
            <v>55600009</v>
          </cell>
          <cell r="X109">
            <v>13</v>
          </cell>
        </row>
        <row r="110">
          <cell r="A110">
            <v>55600010</v>
          </cell>
          <cell r="X110">
            <v>30</v>
          </cell>
        </row>
        <row r="111">
          <cell r="A111">
            <v>55600011</v>
          </cell>
          <cell r="X111">
            <v>20</v>
          </cell>
        </row>
        <row r="112">
          <cell r="A112">
            <v>55600012</v>
          </cell>
          <cell r="X112">
            <v>30</v>
          </cell>
        </row>
        <row r="113">
          <cell r="A113">
            <v>55600013</v>
          </cell>
          <cell r="X113">
            <v>15</v>
          </cell>
        </row>
        <row r="114">
          <cell r="A114">
            <v>55600014</v>
          </cell>
          <cell r="X114">
            <v>30</v>
          </cell>
        </row>
        <row r="115">
          <cell r="A115">
            <v>55600015</v>
          </cell>
          <cell r="X115">
            <v>10</v>
          </cell>
        </row>
        <row r="116">
          <cell r="A116">
            <v>55600016</v>
          </cell>
          <cell r="X116">
            <v>15</v>
          </cell>
        </row>
        <row r="117">
          <cell r="A117">
            <v>55610001</v>
          </cell>
          <cell r="X117">
            <v>30</v>
          </cell>
        </row>
        <row r="118">
          <cell r="A118">
            <v>55610002</v>
          </cell>
          <cell r="X118">
            <v>5</v>
          </cell>
        </row>
        <row r="119">
          <cell r="A119">
            <v>55610003</v>
          </cell>
          <cell r="X119">
            <v>5</v>
          </cell>
        </row>
        <row r="120">
          <cell r="A120">
            <v>55610004</v>
          </cell>
          <cell r="X120">
            <v>10</v>
          </cell>
        </row>
        <row r="121">
          <cell r="A121">
            <v>55700001</v>
          </cell>
          <cell r="X121">
            <v>20</v>
          </cell>
        </row>
        <row r="122">
          <cell r="A122">
            <v>55700002</v>
          </cell>
          <cell r="X122">
            <v>20</v>
          </cell>
        </row>
        <row r="123">
          <cell r="A123">
            <v>55700003</v>
          </cell>
          <cell r="X123">
            <v>20</v>
          </cell>
        </row>
        <row r="124">
          <cell r="A124">
            <v>55700004</v>
          </cell>
          <cell r="X124">
            <v>9</v>
          </cell>
        </row>
        <row r="125">
          <cell r="A125">
            <v>55700005</v>
          </cell>
          <cell r="X125">
            <v>40</v>
          </cell>
        </row>
        <row r="126">
          <cell r="A126">
            <v>55900001</v>
          </cell>
          <cell r="X126">
            <v>35</v>
          </cell>
        </row>
        <row r="127">
          <cell r="A127">
            <v>55900002</v>
          </cell>
          <cell r="X127">
            <v>30</v>
          </cell>
        </row>
        <row r="128">
          <cell r="A128">
            <v>55900003</v>
          </cell>
          <cell r="X128">
            <v>80</v>
          </cell>
        </row>
        <row r="129">
          <cell r="A129">
            <v>55900004</v>
          </cell>
          <cell r="X129">
            <v>-30</v>
          </cell>
        </row>
        <row r="130">
          <cell r="A130">
            <v>55900005</v>
          </cell>
          <cell r="X130">
            <v>20</v>
          </cell>
        </row>
        <row r="131">
          <cell r="A131">
            <v>55900006</v>
          </cell>
          <cell r="X131">
            <v>35</v>
          </cell>
        </row>
        <row r="132">
          <cell r="A132">
            <v>55900007</v>
          </cell>
          <cell r="X132">
            <v>25</v>
          </cell>
        </row>
        <row r="133">
          <cell r="A133">
            <v>55900008</v>
          </cell>
          <cell r="X133">
            <v>40</v>
          </cell>
        </row>
        <row r="134">
          <cell r="A134">
            <v>55900009</v>
          </cell>
          <cell r="X134">
            <v>30</v>
          </cell>
        </row>
        <row r="135">
          <cell r="A135">
            <v>55900010</v>
          </cell>
          <cell r="X135">
            <v>20</v>
          </cell>
        </row>
        <row r="136">
          <cell r="A136">
            <v>55900011</v>
          </cell>
          <cell r="X136">
            <v>15</v>
          </cell>
        </row>
        <row r="137">
          <cell r="A137">
            <v>55900012</v>
          </cell>
          <cell r="X137">
            <v>25</v>
          </cell>
        </row>
        <row r="138">
          <cell r="A138">
            <v>55900013</v>
          </cell>
          <cell r="X138">
            <v>10</v>
          </cell>
        </row>
        <row r="139">
          <cell r="A139">
            <v>55900014</v>
          </cell>
          <cell r="X139">
            <v>20</v>
          </cell>
        </row>
        <row r="140">
          <cell r="A140">
            <v>55900015</v>
          </cell>
          <cell r="X140">
            <v>30</v>
          </cell>
        </row>
        <row r="141">
          <cell r="A141">
            <v>55900016</v>
          </cell>
          <cell r="X141">
            <v>45</v>
          </cell>
        </row>
        <row r="142">
          <cell r="A142">
            <v>55900017</v>
          </cell>
          <cell r="X142">
            <v>10</v>
          </cell>
        </row>
        <row r="143">
          <cell r="A143">
            <v>55900018</v>
          </cell>
          <cell r="X143">
            <v>30</v>
          </cell>
        </row>
        <row r="144">
          <cell r="A144">
            <v>55900019</v>
          </cell>
          <cell r="X144">
            <v>80</v>
          </cell>
        </row>
        <row r="145">
          <cell r="A145">
            <v>55900020</v>
          </cell>
          <cell r="X145">
            <v>20</v>
          </cell>
        </row>
        <row r="146">
          <cell r="A146">
            <v>55900021</v>
          </cell>
          <cell r="X146">
            <v>10</v>
          </cell>
        </row>
        <row r="147">
          <cell r="A147">
            <v>55900022</v>
          </cell>
          <cell r="X147">
            <v>20</v>
          </cell>
        </row>
        <row r="148">
          <cell r="A148">
            <v>55900023</v>
          </cell>
          <cell r="X148">
            <v>25</v>
          </cell>
        </row>
        <row r="149">
          <cell r="A149">
            <v>55900024</v>
          </cell>
          <cell r="X149">
            <v>10</v>
          </cell>
        </row>
        <row r="150">
          <cell r="A150">
            <v>55900025</v>
          </cell>
          <cell r="X150">
            <v>10</v>
          </cell>
        </row>
        <row r="151">
          <cell r="A151">
            <v>55900026</v>
          </cell>
          <cell r="X151">
            <v>20</v>
          </cell>
        </row>
        <row r="152">
          <cell r="A152">
            <v>55900027</v>
          </cell>
          <cell r="X152">
            <v>35</v>
          </cell>
        </row>
        <row r="153">
          <cell r="A153">
            <v>55900028</v>
          </cell>
        </row>
        <row r="154">
          <cell r="A154">
            <v>55900029</v>
          </cell>
          <cell r="X154">
            <v>15</v>
          </cell>
        </row>
        <row r="155">
          <cell r="A155">
            <v>55900030</v>
          </cell>
          <cell r="X155">
            <v>25</v>
          </cell>
        </row>
        <row r="156">
          <cell r="A156">
            <v>55900031</v>
          </cell>
          <cell r="X156">
            <v>5</v>
          </cell>
        </row>
        <row r="157">
          <cell r="A157">
            <v>55900032</v>
          </cell>
          <cell r="X157">
            <v>20</v>
          </cell>
        </row>
        <row r="158">
          <cell r="A158">
            <v>55900033</v>
          </cell>
          <cell r="X158">
            <v>20</v>
          </cell>
        </row>
        <row r="159">
          <cell r="A159">
            <v>55900034</v>
          </cell>
          <cell r="X159">
            <v>14</v>
          </cell>
        </row>
        <row r="160">
          <cell r="A160">
            <v>55990001</v>
          </cell>
          <cell r="X160">
            <v>15</v>
          </cell>
        </row>
        <row r="161">
          <cell r="A161">
            <v>55990002</v>
          </cell>
          <cell r="X161">
            <v>15</v>
          </cell>
        </row>
        <row r="162">
          <cell r="A162">
            <v>55990003</v>
          </cell>
          <cell r="X162">
            <v>15</v>
          </cell>
        </row>
        <row r="163">
          <cell r="A163">
            <v>55990004</v>
          </cell>
          <cell r="X163">
            <v>15</v>
          </cell>
        </row>
        <row r="164">
          <cell r="A164">
            <v>55990005</v>
          </cell>
          <cell r="X164">
            <v>15</v>
          </cell>
        </row>
        <row r="165">
          <cell r="A165">
            <v>55990006</v>
          </cell>
          <cell r="X165">
            <v>15</v>
          </cell>
        </row>
        <row r="166">
          <cell r="A166">
            <v>55990011</v>
          </cell>
          <cell r="X166">
            <v>15</v>
          </cell>
        </row>
        <row r="167">
          <cell r="A167">
            <v>55990012</v>
          </cell>
          <cell r="X167">
            <v>15</v>
          </cell>
        </row>
        <row r="168">
          <cell r="A168">
            <v>55990013</v>
          </cell>
          <cell r="X168">
            <v>15</v>
          </cell>
        </row>
        <row r="169">
          <cell r="A169">
            <v>55990014</v>
          </cell>
          <cell r="X169">
            <v>15</v>
          </cell>
        </row>
        <row r="170">
          <cell r="A170">
            <v>55990015</v>
          </cell>
          <cell r="X170">
            <v>15</v>
          </cell>
        </row>
        <row r="171">
          <cell r="A171">
            <v>55990016</v>
          </cell>
          <cell r="X171">
            <v>15</v>
          </cell>
        </row>
        <row r="172">
          <cell r="A172">
            <v>55990101</v>
          </cell>
          <cell r="X172">
            <v>8</v>
          </cell>
        </row>
        <row r="173">
          <cell r="A173">
            <v>55990102</v>
          </cell>
          <cell r="X173">
            <v>25</v>
          </cell>
        </row>
        <row r="174">
          <cell r="A174">
            <v>55990103</v>
          </cell>
          <cell r="X174">
            <v>35</v>
          </cell>
        </row>
        <row r="175">
          <cell r="A175">
            <v>55990104</v>
          </cell>
          <cell r="X175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D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209" activePane="bottomRight" state="frozen"/>
      <selection pane="topRight" activeCell="B1" sqref="B1"/>
      <selection pane="bottomLeft" activeCell="A4" sqref="A4"/>
      <selection pane="bottomRight" activeCell="D218" sqref="D21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788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711</v>
      </c>
      <c r="N1" s="14" t="s">
        <v>714</v>
      </c>
      <c r="O1" s="14" t="s">
        <v>717</v>
      </c>
      <c r="P1" s="14" t="s">
        <v>725</v>
      </c>
      <c r="Q1" s="14" t="s">
        <v>727</v>
      </c>
      <c r="R1" s="14" t="s">
        <v>722</v>
      </c>
      <c r="S1" s="14" t="s">
        <v>828</v>
      </c>
      <c r="T1" s="34" t="s">
        <v>652</v>
      </c>
      <c r="U1" s="14" t="s">
        <v>706</v>
      </c>
      <c r="V1" s="14" t="s">
        <v>707</v>
      </c>
      <c r="W1" s="14" t="s">
        <v>813</v>
      </c>
      <c r="X1" s="14" t="s">
        <v>314</v>
      </c>
      <c r="Y1" s="14" t="s">
        <v>316</v>
      </c>
      <c r="Z1" s="38" t="s">
        <v>760</v>
      </c>
      <c r="AA1" s="38" t="s">
        <v>763</v>
      </c>
      <c r="AB1" s="38" t="s">
        <v>764</v>
      </c>
      <c r="AC1" s="38" t="s">
        <v>765</v>
      </c>
      <c r="AD1" s="38" t="s">
        <v>766</v>
      </c>
      <c r="AE1" s="38" t="s">
        <v>767</v>
      </c>
      <c r="AF1" s="38" t="s">
        <v>768</v>
      </c>
      <c r="AG1" s="38" t="s">
        <v>769</v>
      </c>
      <c r="AH1" s="38" t="s">
        <v>777</v>
      </c>
      <c r="AI1" s="14" t="s">
        <v>778</v>
      </c>
      <c r="AJ1" s="14" t="s">
        <v>779</v>
      </c>
      <c r="AK1" s="14" t="s">
        <v>780</v>
      </c>
      <c r="AL1" s="14" t="s">
        <v>781</v>
      </c>
      <c r="AM1" s="14" t="s">
        <v>782</v>
      </c>
      <c r="AN1" s="14" t="s">
        <v>743</v>
      </c>
      <c r="AO1" s="41" t="s">
        <v>745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1" t="s">
        <v>756</v>
      </c>
      <c r="AU1" s="41" t="s">
        <v>758</v>
      </c>
      <c r="AV1" s="42" t="s">
        <v>695</v>
      </c>
      <c r="AW1" s="48" t="s">
        <v>806</v>
      </c>
      <c r="AX1" s="48" t="s">
        <v>1032</v>
      </c>
      <c r="AY1" s="14" t="s">
        <v>317</v>
      </c>
      <c r="AZ1" s="16" t="s">
        <v>318</v>
      </c>
      <c r="BA1" s="14" t="s">
        <v>315</v>
      </c>
      <c r="BB1" s="16" t="s">
        <v>658</v>
      </c>
      <c r="BC1" s="27" t="s">
        <v>660</v>
      </c>
      <c r="BD1" s="27" t="s">
        <v>680</v>
      </c>
    </row>
    <row r="2" spans="1:56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789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712</v>
      </c>
      <c r="N2" s="2" t="s">
        <v>715</v>
      </c>
      <c r="O2" s="2" t="s">
        <v>718</v>
      </c>
      <c r="P2" s="2" t="s">
        <v>712</v>
      </c>
      <c r="Q2" s="2" t="s">
        <v>712</v>
      </c>
      <c r="R2" s="2" t="s">
        <v>723</v>
      </c>
      <c r="S2" s="2" t="s">
        <v>718</v>
      </c>
      <c r="T2" s="35" t="s">
        <v>681</v>
      </c>
      <c r="U2" s="2" t="s">
        <v>708</v>
      </c>
      <c r="V2" s="2" t="s">
        <v>708</v>
      </c>
      <c r="W2" s="2" t="s">
        <v>817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681</v>
      </c>
      <c r="AJ2" s="2" t="s">
        <v>681</v>
      </c>
      <c r="AK2" s="2" t="s">
        <v>681</v>
      </c>
      <c r="AL2" s="2" t="s">
        <v>681</v>
      </c>
      <c r="AM2" s="2" t="s">
        <v>681</v>
      </c>
      <c r="AN2" s="2" t="s">
        <v>697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3" t="s">
        <v>746</v>
      </c>
      <c r="AU2" s="43" t="s">
        <v>681</v>
      </c>
      <c r="AV2" s="44" t="s">
        <v>697</v>
      </c>
      <c r="AW2" s="49" t="s">
        <v>807</v>
      </c>
      <c r="AX2" s="49" t="s">
        <v>1033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681</v>
      </c>
    </row>
    <row r="3" spans="1:56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790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713</v>
      </c>
      <c r="N3" s="6" t="s">
        <v>716</v>
      </c>
      <c r="O3" s="6" t="s">
        <v>883</v>
      </c>
      <c r="P3" s="6" t="s">
        <v>726</v>
      </c>
      <c r="Q3" s="6" t="s">
        <v>728</v>
      </c>
      <c r="R3" s="6" t="s">
        <v>724</v>
      </c>
      <c r="S3" s="6" t="s">
        <v>721</v>
      </c>
      <c r="T3" s="36" t="s">
        <v>653</v>
      </c>
      <c r="U3" s="6" t="s">
        <v>709</v>
      </c>
      <c r="V3" s="6" t="s">
        <v>710</v>
      </c>
      <c r="W3" s="6" t="s">
        <v>818</v>
      </c>
      <c r="X3" s="6" t="s">
        <v>297</v>
      </c>
      <c r="Y3" s="6" t="s">
        <v>299</v>
      </c>
      <c r="Z3" s="40" t="s">
        <v>761</v>
      </c>
      <c r="AA3" s="40" t="s">
        <v>762</v>
      </c>
      <c r="AB3" s="40" t="s">
        <v>770</v>
      </c>
      <c r="AC3" s="40" t="s">
        <v>771</v>
      </c>
      <c r="AD3" s="40" t="s">
        <v>772</v>
      </c>
      <c r="AE3" s="40" t="s">
        <v>773</v>
      </c>
      <c r="AF3" s="40" t="s">
        <v>774</v>
      </c>
      <c r="AG3" s="40" t="s">
        <v>775</v>
      </c>
      <c r="AH3" s="40" t="s">
        <v>776</v>
      </c>
      <c r="AI3" s="6" t="s">
        <v>783</v>
      </c>
      <c r="AJ3" s="6" t="s">
        <v>784</v>
      </c>
      <c r="AK3" s="6" t="s">
        <v>785</v>
      </c>
      <c r="AL3" s="6" t="s">
        <v>786</v>
      </c>
      <c r="AM3" s="6" t="s">
        <v>787</v>
      </c>
      <c r="AN3" s="6" t="s">
        <v>742</v>
      </c>
      <c r="AO3" s="45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46" t="s">
        <v>757</v>
      </c>
      <c r="AU3" s="46" t="s">
        <v>759</v>
      </c>
      <c r="AV3" s="36" t="s">
        <v>696</v>
      </c>
      <c r="AW3" s="11" t="s">
        <v>808</v>
      </c>
      <c r="AX3" s="11" t="s">
        <v>1034</v>
      </c>
      <c r="AY3" s="6" t="s">
        <v>300</v>
      </c>
      <c r="AZ3" s="6" t="s">
        <v>301</v>
      </c>
      <c r="BA3" s="6" t="s">
        <v>298</v>
      </c>
      <c r="BB3" s="17" t="s">
        <v>659</v>
      </c>
      <c r="BC3" s="20" t="s">
        <v>661</v>
      </c>
      <c r="BD3" s="17" t="s">
        <v>679</v>
      </c>
    </row>
    <row r="4" spans="1:56">
      <c r="A4">
        <v>51000001</v>
      </c>
      <c r="B4" s="4" t="s">
        <v>1</v>
      </c>
      <c r="C4" s="4" t="s">
        <v>323</v>
      </c>
      <c r="D4" s="19" t="s">
        <v>741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856</v>
      </c>
      <c r="Z4" s="37">
        <v>55100005</v>
      </c>
      <c r="AA4" s="18">
        <v>100</v>
      </c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4" t="str">
        <f t="shared" ref="AN4:AN67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4" t="str">
        <f t="shared" ref="AV4:AV67" si="3">CONCATENATE(AO4,";",AP4,";",AQ4,";",AR4,";",AS4,";",AT4,";",AU4)</f>
        <v>0;0;0;0;0;0;0</v>
      </c>
      <c r="AW4" s="50" t="s">
        <v>809</v>
      </c>
      <c r="AX4" s="12"/>
      <c r="AY4" s="4">
        <v>6</v>
      </c>
      <c r="AZ4" s="4">
        <v>1</v>
      </c>
      <c r="BA4" s="4"/>
      <c r="BB4" s="18">
        <v>0</v>
      </c>
      <c r="BC4" s="19">
        <v>0</v>
      </c>
      <c r="BD4" s="25">
        <v>0.104918</v>
      </c>
    </row>
    <row r="5" spans="1:56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829</v>
      </c>
      <c r="Z5" s="18">
        <v>55100001</v>
      </c>
      <c r="AA5" s="18">
        <v>100</v>
      </c>
      <c r="AB5" s="18"/>
      <c r="AC5" s="18"/>
      <c r="AD5" s="18"/>
      <c r="AE5" s="18"/>
      <c r="AF5" s="18"/>
      <c r="AG5" s="18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4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4" t="str">
        <f t="shared" si="3"/>
        <v>0;0;0;0;0;0;0</v>
      </c>
      <c r="AW5" s="50" t="s">
        <v>809</v>
      </c>
      <c r="AX5" s="50"/>
      <c r="AY5" s="4">
        <v>6</v>
      </c>
      <c r="AZ5" s="4">
        <v>2</v>
      </c>
      <c r="BA5" s="4"/>
      <c r="BB5" s="18">
        <v>0</v>
      </c>
      <c r="BC5" s="19">
        <v>0</v>
      </c>
      <c r="BD5" s="25">
        <v>0.30327870000000001</v>
      </c>
    </row>
    <row r="6" spans="1:56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/>
      <c r="AG6" s="18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4" t="str">
        <f t="shared" si="2"/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4" t="str">
        <f t="shared" si="3"/>
        <v>0;0;0;0;0;0;0</v>
      </c>
      <c r="AW6" s="50" t="s">
        <v>809</v>
      </c>
      <c r="AX6" s="50"/>
      <c r="AY6" s="4">
        <v>6</v>
      </c>
      <c r="AZ6" s="4">
        <v>3</v>
      </c>
      <c r="BA6" s="4"/>
      <c r="BB6" s="18">
        <v>0</v>
      </c>
      <c r="BC6" s="19">
        <v>0</v>
      </c>
      <c r="BD6" s="25">
        <v>0.52786889999999997</v>
      </c>
    </row>
    <row r="7" spans="1:56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/>
      <c r="AG7" s="18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4" t="str">
        <f t="shared" si="2"/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4" t="str">
        <f t="shared" si="3"/>
        <v>0;0;0;0;0;0;0</v>
      </c>
      <c r="AW7" s="50" t="s">
        <v>809</v>
      </c>
      <c r="AX7" s="50"/>
      <c r="AY7" s="4">
        <v>6</v>
      </c>
      <c r="AZ7" s="4">
        <v>4</v>
      </c>
      <c r="BA7" s="4"/>
      <c r="BB7" s="18">
        <v>0</v>
      </c>
      <c r="BC7" s="19">
        <v>0</v>
      </c>
      <c r="BD7" s="25">
        <v>0.33934429999999999</v>
      </c>
    </row>
    <row r="8" spans="1:56">
      <c r="A8">
        <v>51000005</v>
      </c>
      <c r="B8" s="4" t="s">
        <v>8</v>
      </c>
      <c r="C8" s="4" t="s">
        <v>324</v>
      </c>
      <c r="D8" s="19" t="s">
        <v>741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/>
      <c r="AG8" s="18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4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4" t="str">
        <f t="shared" si="3"/>
        <v>0;0;0;0;0;0;0</v>
      </c>
      <c r="AW8" s="50" t="s">
        <v>809</v>
      </c>
      <c r="AX8" s="50"/>
      <c r="AY8" s="4">
        <v>6</v>
      </c>
      <c r="AZ8" s="4">
        <v>5</v>
      </c>
      <c r="BA8" s="4"/>
      <c r="BB8" s="18">
        <v>0</v>
      </c>
      <c r="BC8" s="19">
        <v>0</v>
      </c>
      <c r="BD8" s="25">
        <v>0.40819670000000002</v>
      </c>
    </row>
    <row r="9" spans="1:56">
      <c r="A9">
        <v>51000006</v>
      </c>
      <c r="B9" s="4" t="s">
        <v>10</v>
      </c>
      <c r="C9" s="4" t="s">
        <v>325</v>
      </c>
      <c r="D9" s="19" t="s">
        <v>941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940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/>
      <c r="AG9" s="18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4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4" t="str">
        <f t="shared" si="3"/>
        <v>0;0;0;0;0;0;0</v>
      </c>
      <c r="AW9" s="50" t="s">
        <v>809</v>
      </c>
      <c r="AX9" s="50"/>
      <c r="AY9" s="4">
        <v>6</v>
      </c>
      <c r="AZ9" s="4">
        <v>6</v>
      </c>
      <c r="BA9" s="4"/>
      <c r="BB9" s="18">
        <v>0</v>
      </c>
      <c r="BC9" s="19">
        <v>0</v>
      </c>
      <c r="BD9" s="25">
        <v>0.3180328</v>
      </c>
    </row>
    <row r="10" spans="1:56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890</v>
      </c>
      <c r="Z10" s="37">
        <v>55900008</v>
      </c>
      <c r="AA10" s="18">
        <v>20</v>
      </c>
      <c r="AB10" s="18"/>
      <c r="AC10" s="18"/>
      <c r="AD10" s="18"/>
      <c r="AE10" s="18"/>
      <c r="AF10" s="18"/>
      <c r="AG10" s="18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4" t="str">
        <f t="shared" si="2"/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4" t="str">
        <f t="shared" si="3"/>
        <v>0;0;0;0;0;0;0</v>
      </c>
      <c r="AW10" s="50" t="s">
        <v>809</v>
      </c>
      <c r="AX10" s="50"/>
      <c r="AY10" s="4">
        <v>6</v>
      </c>
      <c r="AZ10" s="4">
        <v>7</v>
      </c>
      <c r="BA10" s="4"/>
      <c r="BB10" s="18">
        <v>0</v>
      </c>
      <c r="BC10" s="19">
        <v>0</v>
      </c>
      <c r="BD10" s="25">
        <v>0.20163929999999999</v>
      </c>
    </row>
    <row r="11" spans="1:56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/>
      <c r="AG11" s="18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4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0.3</v>
      </c>
      <c r="AV11" s="4" t="str">
        <f t="shared" si="3"/>
        <v>0;0;0;0;0;0;0.3</v>
      </c>
      <c r="AW11" s="50" t="s">
        <v>809</v>
      </c>
      <c r="AX11" s="50"/>
      <c r="AY11" s="4">
        <v>6</v>
      </c>
      <c r="AZ11" s="4">
        <v>8</v>
      </c>
      <c r="BA11" s="4"/>
      <c r="BB11" s="18">
        <v>0</v>
      </c>
      <c r="BC11" s="19">
        <v>0</v>
      </c>
      <c r="BD11" s="25">
        <v>0.2377049</v>
      </c>
    </row>
    <row r="12" spans="1:56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880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/>
      <c r="AG12" s="18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4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4" t="str">
        <f t="shared" si="3"/>
        <v>0;0;0;0;0;0;0</v>
      </c>
      <c r="AW12" s="50" t="s">
        <v>809</v>
      </c>
      <c r="AX12" s="50"/>
      <c r="AY12" s="4">
        <v>6</v>
      </c>
      <c r="AZ12" s="4">
        <v>9</v>
      </c>
      <c r="BA12" s="4"/>
      <c r="BB12" s="18">
        <v>0</v>
      </c>
      <c r="BC12" s="19">
        <v>0</v>
      </c>
      <c r="BD12" s="25">
        <v>0.81147539999999996</v>
      </c>
    </row>
    <row r="13" spans="1:56">
      <c r="A13">
        <v>51000010</v>
      </c>
      <c r="B13" s="7" t="s">
        <v>405</v>
      </c>
      <c r="C13" s="4" t="s">
        <v>476</v>
      </c>
      <c r="D13" s="19" t="s">
        <v>791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/>
      <c r="AG13" s="18"/>
      <c r="AH13" s="18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4" t="str">
        <f t="shared" si="2"/>
        <v>0;0;0;0;0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4" t="str">
        <f t="shared" si="3"/>
        <v>0;0;0;0;0;0;0</v>
      </c>
      <c r="AW13" s="50" t="s">
        <v>809</v>
      </c>
      <c r="AX13" s="50"/>
      <c r="AY13" s="4">
        <v>6</v>
      </c>
      <c r="AZ13" s="4">
        <v>10</v>
      </c>
      <c r="BA13" s="4"/>
      <c r="BB13" s="18">
        <v>0</v>
      </c>
      <c r="BC13" s="19">
        <v>0</v>
      </c>
      <c r="BD13" s="25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976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/>
      <c r="AG14" s="18"/>
      <c r="AH14" s="18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4" t="str">
        <f t="shared" si="2"/>
        <v>0;0;0;0;0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4" t="str">
        <f t="shared" si="3"/>
        <v>0;0;0;0;0;0;0</v>
      </c>
      <c r="AW14" s="50" t="s">
        <v>809</v>
      </c>
      <c r="AX14" s="50"/>
      <c r="AY14" s="4">
        <v>6</v>
      </c>
      <c r="AZ14" s="4">
        <v>11</v>
      </c>
      <c r="BA14" s="4"/>
      <c r="BB14" s="18">
        <v>0</v>
      </c>
      <c r="BC14" s="19">
        <v>0</v>
      </c>
      <c r="BD14" s="25">
        <v>0.67213109999999998</v>
      </c>
    </row>
    <row r="15" spans="1:56">
      <c r="A15">
        <v>51000012</v>
      </c>
      <c r="B15" s="4" t="s">
        <v>18</v>
      </c>
      <c r="C15" s="4" t="s">
        <v>477</v>
      </c>
      <c r="D15" s="19" t="s">
        <v>792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/>
      <c r="AG15" s="18"/>
      <c r="AH15" s="18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4" t="str">
        <f t="shared" si="2"/>
        <v>0;0;0;0;0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4" t="str">
        <f t="shared" si="3"/>
        <v>0;0;0;0;0;0;0</v>
      </c>
      <c r="AW15" s="50" t="s">
        <v>809</v>
      </c>
      <c r="AX15" s="50"/>
      <c r="AY15" s="4">
        <v>4</v>
      </c>
      <c r="AZ15" s="4">
        <v>12</v>
      </c>
      <c r="BA15" s="4"/>
      <c r="BB15" s="18">
        <v>0</v>
      </c>
      <c r="BC15" s="19">
        <v>0</v>
      </c>
      <c r="BD15" s="25">
        <v>0.94918029999999998</v>
      </c>
    </row>
    <row r="16" spans="1:56">
      <c r="A16">
        <v>51000013</v>
      </c>
      <c r="B16" s="4" t="s">
        <v>20</v>
      </c>
      <c r="C16" s="4" t="s">
        <v>478</v>
      </c>
      <c r="D16" s="19" t="s">
        <v>741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/>
      <c r="AG16" s="18"/>
      <c r="AH16" s="18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4" t="str">
        <f t="shared" si="2"/>
        <v>0;0;0;0;0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4" t="str">
        <f t="shared" si="3"/>
        <v>0;0;0;0;0;0;0</v>
      </c>
      <c r="AW16" s="50" t="s">
        <v>809</v>
      </c>
      <c r="AX16" s="50"/>
      <c r="AY16" s="4">
        <v>6</v>
      </c>
      <c r="AZ16" s="4">
        <v>13</v>
      </c>
      <c r="BA16" s="4"/>
      <c r="BB16" s="18">
        <v>0</v>
      </c>
      <c r="BC16" s="19">
        <v>0</v>
      </c>
      <c r="BD16" s="25">
        <v>0.26557380000000003</v>
      </c>
    </row>
    <row r="17" spans="1:56">
      <c r="A17">
        <v>51000014</v>
      </c>
      <c r="B17" s="4" t="s">
        <v>21</v>
      </c>
      <c r="C17" s="4" t="s">
        <v>479</v>
      </c>
      <c r="D17" s="19" t="s">
        <v>741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/>
      <c r="AG17" s="18"/>
      <c r="AH17" s="18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4" t="str">
        <f t="shared" si="2"/>
        <v>0;0;0;0;0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4" t="str">
        <f t="shared" si="3"/>
        <v>0;0;0;0;0;0;0</v>
      </c>
      <c r="AW17" s="50" t="s">
        <v>809</v>
      </c>
      <c r="AX17" s="50"/>
      <c r="AY17" s="4">
        <v>6</v>
      </c>
      <c r="AZ17" s="4">
        <v>14</v>
      </c>
      <c r="BA17" s="4"/>
      <c r="BB17" s="18">
        <v>0</v>
      </c>
      <c r="BC17" s="19">
        <v>0</v>
      </c>
      <c r="BD17" s="25">
        <v>0.65901639999999995</v>
      </c>
    </row>
    <row r="18" spans="1:56">
      <c r="A18">
        <v>51000015</v>
      </c>
      <c r="B18" s="7" t="s">
        <v>406</v>
      </c>
      <c r="C18" s="4" t="s">
        <v>480</v>
      </c>
      <c r="D18" s="19" t="s">
        <v>741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/>
      <c r="AG18" s="18"/>
      <c r="AH18" s="18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4" t="str">
        <f t="shared" si="2"/>
        <v>0;0;0;0;0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4" t="str">
        <f t="shared" si="3"/>
        <v>0;0;0;0;0;0;0</v>
      </c>
      <c r="AW18" s="50" t="s">
        <v>809</v>
      </c>
      <c r="AX18" s="50"/>
      <c r="AY18" s="4">
        <v>6</v>
      </c>
      <c r="AZ18" s="4">
        <v>15</v>
      </c>
      <c r="BA18" s="4"/>
      <c r="BB18" s="18">
        <v>0</v>
      </c>
      <c r="BC18" s="19">
        <v>0</v>
      </c>
      <c r="BD18" s="25">
        <v>0.13278690000000001</v>
      </c>
    </row>
    <row r="19" spans="1:56">
      <c r="A19">
        <v>51000016</v>
      </c>
      <c r="B19" s="4" t="s">
        <v>23</v>
      </c>
      <c r="C19" s="4" t="s">
        <v>481</v>
      </c>
      <c r="D19" s="19" t="s">
        <v>741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/>
      <c r="AG19" s="18"/>
      <c r="AH19" s="18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4" t="str">
        <f t="shared" si="2"/>
        <v>0;0;0;0;0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4" t="str">
        <f t="shared" si="3"/>
        <v>0;0;0;0;0;0;0</v>
      </c>
      <c r="AW19" s="50" t="s">
        <v>809</v>
      </c>
      <c r="AX19" s="50"/>
      <c r="AY19" s="4">
        <v>6</v>
      </c>
      <c r="AZ19" s="4">
        <v>16</v>
      </c>
      <c r="BA19" s="4"/>
      <c r="BB19" s="18">
        <v>0</v>
      </c>
      <c r="BC19" s="19">
        <v>0</v>
      </c>
      <c r="BD19" s="25">
        <v>0.1213115</v>
      </c>
    </row>
    <row r="20" spans="1:56">
      <c r="A20">
        <v>51000017</v>
      </c>
      <c r="B20" s="4" t="s">
        <v>25</v>
      </c>
      <c r="C20" s="4" t="s">
        <v>482</v>
      </c>
      <c r="D20" s="19" t="s">
        <v>741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/>
      <c r="AG20" s="18"/>
      <c r="AH20" s="18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4" t="str">
        <f t="shared" si="2"/>
        <v>0;0;0;0;0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4" t="str">
        <f t="shared" si="3"/>
        <v>0;0;0;0;0;0;0</v>
      </c>
      <c r="AW20" s="50" t="s">
        <v>809</v>
      </c>
      <c r="AX20" s="50"/>
      <c r="AY20" s="4">
        <v>6</v>
      </c>
      <c r="AZ20" s="4">
        <v>17</v>
      </c>
      <c r="BA20" s="4"/>
      <c r="BB20" s="18">
        <v>0</v>
      </c>
      <c r="BC20" s="19">
        <v>0</v>
      </c>
      <c r="BD20" s="25">
        <v>0.2770492</v>
      </c>
    </row>
    <row r="21" spans="1:56">
      <c r="A21">
        <v>51000018</v>
      </c>
      <c r="B21" s="4" t="s">
        <v>26</v>
      </c>
      <c r="C21" s="4" t="s">
        <v>483</v>
      </c>
      <c r="D21" s="19" t="s">
        <v>741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/>
      <c r="AG21" s="18"/>
      <c r="AH21" s="18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4" t="str">
        <f t="shared" si="2"/>
        <v>0;0;0;0;0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4" t="str">
        <f t="shared" si="3"/>
        <v>0;0;0;0;0;0;0</v>
      </c>
      <c r="AW21" s="50" t="s">
        <v>809</v>
      </c>
      <c r="AX21" s="50"/>
      <c r="AY21" s="4">
        <v>6</v>
      </c>
      <c r="AZ21" s="4">
        <v>18</v>
      </c>
      <c r="BA21" s="4"/>
      <c r="BB21" s="18">
        <v>0</v>
      </c>
      <c r="BC21" s="19">
        <v>0</v>
      </c>
      <c r="BD21" s="25">
        <v>0.14098359999999999</v>
      </c>
    </row>
    <row r="22" spans="1:56">
      <c r="A22">
        <v>51000019</v>
      </c>
      <c r="B22" s="4" t="s">
        <v>27</v>
      </c>
      <c r="C22" s="4" t="s">
        <v>484</v>
      </c>
      <c r="D22" s="19" t="s">
        <v>741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/>
      <c r="AG22" s="18"/>
      <c r="AH22" s="18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4" t="str">
        <f t="shared" si="2"/>
        <v>0;0;0;0;0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4" t="str">
        <f t="shared" si="3"/>
        <v>0;0;0;0;0;0;0</v>
      </c>
      <c r="AW22" s="50" t="s">
        <v>809</v>
      </c>
      <c r="AX22" s="50"/>
      <c r="AY22" s="4">
        <v>6</v>
      </c>
      <c r="AZ22" s="4">
        <v>19</v>
      </c>
      <c r="BA22" s="4"/>
      <c r="BB22" s="18">
        <v>0</v>
      </c>
      <c r="BC22" s="19">
        <v>0</v>
      </c>
      <c r="BD22" s="25">
        <v>0.1131148</v>
      </c>
    </row>
    <row r="23" spans="1:56">
      <c r="A23">
        <v>51000020</v>
      </c>
      <c r="B23" s="4" t="s">
        <v>28</v>
      </c>
      <c r="C23" s="4" t="s">
        <v>328</v>
      </c>
      <c r="D23" s="19" t="s">
        <v>741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/>
      <c r="AG23" s="18"/>
      <c r="AH23" s="18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4" t="str">
        <f t="shared" si="2"/>
        <v>0;0;0;0;0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4" t="str">
        <f t="shared" si="3"/>
        <v>0;0;0;0;0;0;0</v>
      </c>
      <c r="AW23" s="50" t="s">
        <v>809</v>
      </c>
      <c r="AX23" s="50"/>
      <c r="AY23" s="4">
        <v>6</v>
      </c>
      <c r="AZ23" s="4">
        <v>20</v>
      </c>
      <c r="BA23" s="4"/>
      <c r="BB23" s="18">
        <v>0</v>
      </c>
      <c r="BC23" s="19">
        <v>0</v>
      </c>
      <c r="BD23" s="25">
        <v>0.26885249999999999</v>
      </c>
    </row>
    <row r="24" spans="1:56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845</v>
      </c>
      <c r="Z24" s="37">
        <v>55500008</v>
      </c>
      <c r="AA24" s="18">
        <v>100</v>
      </c>
      <c r="AB24" s="18"/>
      <c r="AC24" s="18"/>
      <c r="AD24" s="18"/>
      <c r="AE24" s="18"/>
      <c r="AF24" s="18"/>
      <c r="AG24" s="18"/>
      <c r="AH24" s="18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4" t="str">
        <f t="shared" si="2"/>
        <v>0;0;0;0;0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4" t="str">
        <f t="shared" si="3"/>
        <v>0;0;0;0;0;0;0</v>
      </c>
      <c r="AW24" s="50" t="s">
        <v>809</v>
      </c>
      <c r="AX24" s="50"/>
      <c r="AY24" s="4">
        <v>6</v>
      </c>
      <c r="AZ24" s="4">
        <v>21</v>
      </c>
      <c r="BA24" s="4"/>
      <c r="BB24" s="18">
        <v>0</v>
      </c>
      <c r="BC24" s="19">
        <v>0</v>
      </c>
      <c r="BD24" s="25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19" t="s">
        <v>956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961</v>
      </c>
      <c r="Z25" s="18">
        <v>55600010</v>
      </c>
      <c r="AA25" s="18">
        <v>100</v>
      </c>
      <c r="AB25" s="18"/>
      <c r="AC25" s="18"/>
      <c r="AD25" s="18"/>
      <c r="AE25" s="18"/>
      <c r="AF25" s="18"/>
      <c r="AG25" s="18"/>
      <c r="AH25" s="18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4" t="str">
        <f t="shared" si="2"/>
        <v>0;0;0;0;0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4" t="str">
        <f t="shared" si="3"/>
        <v>0;0;0;0;0;0;0</v>
      </c>
      <c r="AW25" s="50" t="s">
        <v>809</v>
      </c>
      <c r="AX25" s="50"/>
      <c r="AY25" s="4">
        <v>6</v>
      </c>
      <c r="AZ25" s="4">
        <v>22</v>
      </c>
      <c r="BA25" s="4"/>
      <c r="BB25" s="18">
        <v>0</v>
      </c>
      <c r="BC25" s="19">
        <v>0</v>
      </c>
      <c r="BD25" s="25">
        <v>0.46885250000000001</v>
      </c>
    </row>
    <row r="26" spans="1:56">
      <c r="A26">
        <v>51000023</v>
      </c>
      <c r="B26" s="4" t="s">
        <v>32</v>
      </c>
      <c r="C26" s="4" t="s">
        <v>407</v>
      </c>
      <c r="D26" s="19" t="s">
        <v>741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/>
      <c r="AG26" s="18"/>
      <c r="AH26" s="18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4" t="str">
        <f t="shared" si="2"/>
        <v>0;0;0;0;0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4" t="str">
        <f t="shared" si="3"/>
        <v>0;0;0;0;0;0;0</v>
      </c>
      <c r="AW26" s="50" t="s">
        <v>809</v>
      </c>
      <c r="AX26" s="50"/>
      <c r="AY26" s="4">
        <v>6</v>
      </c>
      <c r="AZ26" s="4">
        <v>23</v>
      </c>
      <c r="BA26" s="4"/>
      <c r="BB26" s="18">
        <v>0</v>
      </c>
      <c r="BC26" s="19">
        <v>0</v>
      </c>
      <c r="BD26" s="25">
        <v>0.6426229</v>
      </c>
    </row>
    <row r="27" spans="1:56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846</v>
      </c>
      <c r="Z27" s="37">
        <v>55100003</v>
      </c>
      <c r="AA27" s="18">
        <v>100</v>
      </c>
      <c r="AB27" s="18"/>
      <c r="AC27" s="18"/>
      <c r="AD27" s="18"/>
      <c r="AE27" s="18"/>
      <c r="AF27" s="18"/>
      <c r="AG27" s="18"/>
      <c r="AH27" s="18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4" t="str">
        <f t="shared" si="2"/>
        <v>0;0;0;0;0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4" t="str">
        <f t="shared" si="3"/>
        <v>0;0;0;0;0;0;0</v>
      </c>
      <c r="AW27" s="50" t="s">
        <v>809</v>
      </c>
      <c r="AX27" s="50"/>
      <c r="AY27" s="4">
        <v>6</v>
      </c>
      <c r="AZ27" s="4">
        <v>24</v>
      </c>
      <c r="BA27" s="4"/>
      <c r="BB27" s="18">
        <v>0</v>
      </c>
      <c r="BC27" s="19">
        <v>0</v>
      </c>
      <c r="BD27" s="25">
        <v>0.58032790000000001</v>
      </c>
    </row>
    <row r="28" spans="1:56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889</v>
      </c>
      <c r="Z28" s="37">
        <v>55900007</v>
      </c>
      <c r="AA28" s="18">
        <v>50</v>
      </c>
      <c r="AB28" s="18"/>
      <c r="AC28" s="18"/>
      <c r="AD28" s="18"/>
      <c r="AE28" s="18"/>
      <c r="AF28" s="18"/>
      <c r="AG28" s="18"/>
      <c r="AH28" s="18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4" t="str">
        <f t="shared" si="2"/>
        <v>0;0;0;0;0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4" t="str">
        <f t="shared" si="3"/>
        <v>0;0;0;0;0;0;0</v>
      </c>
      <c r="AW28" s="50" t="s">
        <v>809</v>
      </c>
      <c r="AX28" s="50"/>
      <c r="AY28" s="4">
        <v>6</v>
      </c>
      <c r="AZ28" s="4">
        <v>25</v>
      </c>
      <c r="BA28" s="4"/>
      <c r="BB28" s="18">
        <v>0</v>
      </c>
      <c r="BC28" s="19">
        <v>0</v>
      </c>
      <c r="BD28" s="25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962</v>
      </c>
      <c r="Z29" s="37">
        <v>55100001</v>
      </c>
      <c r="AA29" s="18">
        <v>100</v>
      </c>
      <c r="AB29" s="18"/>
      <c r="AC29" s="18"/>
      <c r="AD29" s="18"/>
      <c r="AE29" s="18"/>
      <c r="AF29" s="18"/>
      <c r="AG29" s="18"/>
      <c r="AH29" s="18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4" t="str">
        <f t="shared" si="2"/>
        <v>0;0;0;0;0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4" t="str">
        <f t="shared" si="3"/>
        <v>0;0;0;0;0;0;0</v>
      </c>
      <c r="AW29" s="50" t="s">
        <v>809</v>
      </c>
      <c r="AX29" s="50"/>
      <c r="AY29" s="4">
        <v>6</v>
      </c>
      <c r="AZ29" s="4">
        <v>26</v>
      </c>
      <c r="BA29" s="4"/>
      <c r="BB29" s="18">
        <v>0</v>
      </c>
      <c r="BC29" s="19">
        <v>0</v>
      </c>
      <c r="BD29" s="25">
        <v>0.38524589999999997</v>
      </c>
    </row>
    <row r="30" spans="1:56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963</v>
      </c>
      <c r="Z30" s="18">
        <v>55500012</v>
      </c>
      <c r="AA30" s="18">
        <v>100</v>
      </c>
      <c r="AB30" s="18"/>
      <c r="AC30" s="18"/>
      <c r="AD30" s="18"/>
      <c r="AE30" s="18"/>
      <c r="AF30" s="18"/>
      <c r="AG30" s="18"/>
      <c r="AH30" s="18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4" t="str">
        <f t="shared" si="2"/>
        <v>0;0;0;0;0</v>
      </c>
      <c r="AO30" s="18">
        <v>0</v>
      </c>
      <c r="AP30" s="18">
        <v>0</v>
      </c>
      <c r="AQ30" s="18">
        <v>0</v>
      </c>
      <c r="AR30" s="18">
        <v>0</v>
      </c>
      <c r="AS30" s="18">
        <v>0.3</v>
      </c>
      <c r="AT30" s="18">
        <v>0</v>
      </c>
      <c r="AU30" s="18">
        <v>0</v>
      </c>
      <c r="AV30" s="4" t="str">
        <f t="shared" si="3"/>
        <v>0;0;0;0;0.3;0;0</v>
      </c>
      <c r="AW30" s="50" t="s">
        <v>809</v>
      </c>
      <c r="AX30" s="50"/>
      <c r="AY30" s="4">
        <v>6</v>
      </c>
      <c r="AZ30" s="4">
        <v>27</v>
      </c>
      <c r="BA30" s="4"/>
      <c r="BB30" s="18">
        <v>0</v>
      </c>
      <c r="BC30" s="19">
        <v>0</v>
      </c>
      <c r="BD30" s="25">
        <v>0.58196720000000002</v>
      </c>
    </row>
    <row r="31" spans="1:56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844</v>
      </c>
      <c r="Z31" s="37">
        <v>55200002</v>
      </c>
      <c r="AA31" s="18">
        <v>100</v>
      </c>
      <c r="AB31" s="18"/>
      <c r="AC31" s="18"/>
      <c r="AD31" s="18"/>
      <c r="AE31" s="18"/>
      <c r="AF31" s="18"/>
      <c r="AG31" s="18"/>
      <c r="AH31" s="18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4" t="str">
        <f t="shared" si="2"/>
        <v>0;0;0;0;0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4" t="str">
        <f t="shared" si="3"/>
        <v>0;0;0;0;0;0;0</v>
      </c>
      <c r="AW31" s="50" t="s">
        <v>809</v>
      </c>
      <c r="AX31" s="50"/>
      <c r="AY31" s="4">
        <v>6</v>
      </c>
      <c r="AZ31" s="4">
        <v>28</v>
      </c>
      <c r="BA31" s="4"/>
      <c r="BB31" s="18">
        <v>0</v>
      </c>
      <c r="BC31" s="19">
        <v>0</v>
      </c>
      <c r="BD31" s="25">
        <v>0.50819669999999995</v>
      </c>
    </row>
    <row r="32" spans="1:56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/>
      <c r="AG32" s="18"/>
      <c r="AH32" s="18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4" t="str">
        <f t="shared" si="2"/>
        <v>0;0;0;0;0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4" t="str">
        <f t="shared" si="3"/>
        <v>0;0;0;0;0;0;0</v>
      </c>
      <c r="AW32" s="50" t="s">
        <v>809</v>
      </c>
      <c r="AX32" s="50"/>
      <c r="AY32" s="4">
        <v>6</v>
      </c>
      <c r="AZ32" s="4">
        <v>29</v>
      </c>
      <c r="BA32" s="4"/>
      <c r="BB32" s="18">
        <v>0</v>
      </c>
      <c r="BC32" s="19">
        <v>0</v>
      </c>
      <c r="BD32" s="25">
        <v>0.51475409999999999</v>
      </c>
    </row>
    <row r="33" spans="1:56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/>
      <c r="AG33" s="18"/>
      <c r="AH33" s="18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4" t="str">
        <f t="shared" si="2"/>
        <v>0;0;0;0;0</v>
      </c>
      <c r="AO33" s="18">
        <v>0.3</v>
      </c>
      <c r="AP33" s="18">
        <v>0.3</v>
      </c>
      <c r="AQ33" s="18">
        <v>0.3</v>
      </c>
      <c r="AR33" s="18">
        <v>0.3</v>
      </c>
      <c r="AS33" s="18">
        <v>0.3</v>
      </c>
      <c r="AT33" s="18">
        <v>0</v>
      </c>
      <c r="AU33" s="18">
        <v>0</v>
      </c>
      <c r="AV33" s="4" t="str">
        <f t="shared" si="3"/>
        <v>0.3;0.3;0.3;0.3;0.3;0;0</v>
      </c>
      <c r="AW33" s="50" t="s">
        <v>809</v>
      </c>
      <c r="AX33" s="50"/>
      <c r="AY33" s="4">
        <v>6</v>
      </c>
      <c r="AZ33" s="4">
        <v>30</v>
      </c>
      <c r="BA33" s="4"/>
      <c r="BB33" s="18">
        <v>0</v>
      </c>
      <c r="BC33" s="19">
        <v>0</v>
      </c>
      <c r="BD33" s="25">
        <v>0.43278689999999997</v>
      </c>
    </row>
    <row r="34" spans="1:56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888</v>
      </c>
      <c r="Z34" s="37">
        <v>55900006</v>
      </c>
      <c r="AA34" s="18">
        <v>40</v>
      </c>
      <c r="AB34" s="18"/>
      <c r="AC34" s="18"/>
      <c r="AD34" s="18"/>
      <c r="AE34" s="18"/>
      <c r="AF34" s="18"/>
      <c r="AG34" s="18"/>
      <c r="AH34" s="18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4" t="str">
        <f t="shared" si="2"/>
        <v>0;0;0;0;0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4" t="str">
        <f t="shared" si="3"/>
        <v>0;0;0;0;0;0;0</v>
      </c>
      <c r="AW34" s="50" t="s">
        <v>809</v>
      </c>
      <c r="AX34" s="50"/>
      <c r="AY34" s="4">
        <v>6</v>
      </c>
      <c r="AZ34" s="4">
        <v>31</v>
      </c>
      <c r="BA34" s="4"/>
      <c r="BB34" s="18">
        <v>0</v>
      </c>
      <c r="BC34" s="19">
        <v>0</v>
      </c>
      <c r="BD34" s="25">
        <v>0.20163929999999999</v>
      </c>
    </row>
    <row r="35" spans="1:56">
      <c r="A35">
        <v>51000032</v>
      </c>
      <c r="B35" s="4" t="s">
        <v>43</v>
      </c>
      <c r="C35" s="4" t="s">
        <v>493</v>
      </c>
      <c r="D35" s="19" t="s">
        <v>827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830</v>
      </c>
      <c r="Z35" s="37">
        <v>55300001</v>
      </c>
      <c r="AA35" s="18">
        <v>100</v>
      </c>
      <c r="AB35" s="18"/>
      <c r="AC35" s="18"/>
      <c r="AD35" s="18"/>
      <c r="AE35" s="18"/>
      <c r="AF35" s="18"/>
      <c r="AG35" s="18"/>
      <c r="AH35" s="18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4" t="str">
        <f t="shared" si="2"/>
        <v>0;0;0;0;0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4" t="str">
        <f t="shared" si="3"/>
        <v>0;0;0;0;0;0;0</v>
      </c>
      <c r="AW35" s="50" t="s">
        <v>809</v>
      </c>
      <c r="AX35" s="50"/>
      <c r="AY35" s="4">
        <v>6</v>
      </c>
      <c r="AZ35" s="4">
        <v>32</v>
      </c>
      <c r="BA35" s="4"/>
      <c r="BB35" s="18">
        <v>0</v>
      </c>
      <c r="BC35" s="19">
        <v>0</v>
      </c>
      <c r="BD35" s="25">
        <v>5.0819669999999997E-2</v>
      </c>
    </row>
    <row r="36" spans="1:56">
      <c r="A36">
        <v>51000033</v>
      </c>
      <c r="B36" s="4" t="s">
        <v>1052</v>
      </c>
      <c r="C36" s="4" t="s">
        <v>1053</v>
      </c>
      <c r="D36" s="19" t="s">
        <v>1054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1037</v>
      </c>
      <c r="Y36" s="4" t="s">
        <v>1055</v>
      </c>
      <c r="Z36" s="37">
        <v>55300008</v>
      </c>
      <c r="AA36" s="18">
        <v>100</v>
      </c>
      <c r="AB36" s="18"/>
      <c r="AC36" s="18"/>
      <c r="AD36" s="18"/>
      <c r="AE36" s="18"/>
      <c r="AF36" s="18"/>
      <c r="AG36" s="18"/>
      <c r="AH36" s="18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4" t="str">
        <f t="shared" si="2"/>
        <v>0;0;0;0;0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4" t="str">
        <f t="shared" si="3"/>
        <v>0;0;0;0;0;0;0</v>
      </c>
      <c r="AW36" s="50" t="s">
        <v>809</v>
      </c>
      <c r="AX36" s="50"/>
      <c r="AY36" s="4">
        <v>6</v>
      </c>
      <c r="AZ36" s="4">
        <v>33</v>
      </c>
      <c r="BA36" s="4"/>
      <c r="BB36" s="18">
        <v>0</v>
      </c>
      <c r="BC36" s="19">
        <v>0</v>
      </c>
      <c r="BD36" s="25">
        <v>0.36721310000000001</v>
      </c>
    </row>
    <row r="37" spans="1:56">
      <c r="A37">
        <v>51000034</v>
      </c>
      <c r="B37" s="4" t="s">
        <v>45</v>
      </c>
      <c r="C37" s="4" t="s">
        <v>494</v>
      </c>
      <c r="D37" s="19" t="s">
        <v>1071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1070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/>
      <c r="AG37" s="18"/>
      <c r="AH37" s="18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4" t="str">
        <f t="shared" si="2"/>
        <v>0;0;0;0;0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4" t="str">
        <f t="shared" si="3"/>
        <v>0;0;0;0;0;0;0</v>
      </c>
      <c r="AW37" s="50" t="s">
        <v>809</v>
      </c>
      <c r="AX37" s="50"/>
      <c r="AY37" s="4">
        <v>6</v>
      </c>
      <c r="AZ37" s="4">
        <v>34</v>
      </c>
      <c r="BA37" s="4"/>
      <c r="BB37" s="18">
        <v>0</v>
      </c>
      <c r="BC37" s="19">
        <v>0</v>
      </c>
      <c r="BD37" s="25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19" t="s">
        <v>741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/>
      <c r="AG38" s="18"/>
      <c r="AH38" s="18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4" t="str">
        <f t="shared" si="2"/>
        <v>0;0;0;0;0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4" t="str">
        <f t="shared" si="3"/>
        <v>0;0;0;0;0;0;0</v>
      </c>
      <c r="AW38" s="50" t="s">
        <v>809</v>
      </c>
      <c r="AX38" s="50"/>
      <c r="AY38" s="4">
        <v>6</v>
      </c>
      <c r="AZ38" s="4">
        <v>35</v>
      </c>
      <c r="BA38" s="4"/>
      <c r="BB38" s="18">
        <v>0</v>
      </c>
      <c r="BC38" s="19">
        <v>0</v>
      </c>
      <c r="BD38" s="25">
        <v>0.25901639999999998</v>
      </c>
    </row>
    <row r="39" spans="1:56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/>
      <c r="AG39" s="18"/>
      <c r="AH39" s="18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4" t="str">
        <f t="shared" si="2"/>
        <v>0;0;0;0;0</v>
      </c>
      <c r="AO39" s="18">
        <v>0</v>
      </c>
      <c r="AP39" s="18">
        <v>0.3</v>
      </c>
      <c r="AQ39" s="18">
        <v>0</v>
      </c>
      <c r="AR39" s="18">
        <v>0</v>
      </c>
      <c r="AS39" s="18">
        <v>0.3</v>
      </c>
      <c r="AT39" s="18">
        <v>0</v>
      </c>
      <c r="AU39" s="18">
        <v>0</v>
      </c>
      <c r="AV39" s="4" t="str">
        <f t="shared" si="3"/>
        <v>0;0.3;0;0;0.3;0;0</v>
      </c>
      <c r="AW39" s="50" t="s">
        <v>809</v>
      </c>
      <c r="AX39" s="50"/>
      <c r="AY39" s="4">
        <v>6</v>
      </c>
      <c r="AZ39" s="4">
        <v>36</v>
      </c>
      <c r="BA39" s="4"/>
      <c r="BB39" s="18">
        <v>0</v>
      </c>
      <c r="BC39" s="19">
        <v>0</v>
      </c>
      <c r="BD39" s="25">
        <v>0.76393440000000001</v>
      </c>
    </row>
    <row r="40" spans="1:56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/>
      <c r="AG40" s="18"/>
      <c r="AH40" s="18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4" t="str">
        <f t="shared" si="2"/>
        <v>0;0;0;0;0</v>
      </c>
      <c r="AO40" s="18">
        <v>0</v>
      </c>
      <c r="AP40" s="18">
        <v>0.3</v>
      </c>
      <c r="AQ40" s="18">
        <v>0.3</v>
      </c>
      <c r="AR40" s="18">
        <v>0.3</v>
      </c>
      <c r="AS40" s="18">
        <v>0.3</v>
      </c>
      <c r="AT40" s="18">
        <v>0</v>
      </c>
      <c r="AU40" s="18">
        <v>0</v>
      </c>
      <c r="AV40" s="4" t="str">
        <f t="shared" si="3"/>
        <v>0;0.3;0.3;0.3;0.3;0;0</v>
      </c>
      <c r="AW40" s="50" t="s">
        <v>809</v>
      </c>
      <c r="AX40" s="50"/>
      <c r="AY40" s="4">
        <v>6</v>
      </c>
      <c r="AZ40" s="4">
        <v>37</v>
      </c>
      <c r="BA40" s="4"/>
      <c r="BB40" s="18">
        <v>0</v>
      </c>
      <c r="BC40" s="19">
        <v>0</v>
      </c>
      <c r="BD40" s="25">
        <v>0.79836059999999998</v>
      </c>
    </row>
    <row r="41" spans="1:56">
      <c r="A41">
        <v>51000038</v>
      </c>
      <c r="B41" s="4" t="s">
        <v>1059</v>
      </c>
      <c r="C41" s="4" t="s">
        <v>1060</v>
      </c>
      <c r="D41" s="19" t="s">
        <v>1058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1061</v>
      </c>
      <c r="Y41" s="4" t="s">
        <v>1062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/>
      <c r="AG41" s="18"/>
      <c r="AH41" s="18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4" t="str">
        <f t="shared" si="2"/>
        <v>0;0;0;0;0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4" t="str">
        <f t="shared" si="3"/>
        <v>0;0;0;0;0;0;0</v>
      </c>
      <c r="AW41" s="50" t="s">
        <v>809</v>
      </c>
      <c r="AX41" s="50"/>
      <c r="AY41" s="4">
        <v>6</v>
      </c>
      <c r="AZ41" s="4">
        <v>38</v>
      </c>
      <c r="BA41" s="4"/>
      <c r="BB41" s="18">
        <v>0</v>
      </c>
      <c r="BC41" s="19">
        <v>0</v>
      </c>
      <c r="BD41" s="25">
        <v>0.2377049</v>
      </c>
    </row>
    <row r="42" spans="1:56">
      <c r="A42">
        <v>51000039</v>
      </c>
      <c r="B42" s="4" t="s">
        <v>1056</v>
      </c>
      <c r="C42" s="4" t="s">
        <v>409</v>
      </c>
      <c r="D42" s="19" t="s">
        <v>1058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1057</v>
      </c>
      <c r="Z42" s="18">
        <v>55100011</v>
      </c>
      <c r="AA42" s="18">
        <v>100</v>
      </c>
      <c r="AB42" s="18"/>
      <c r="AC42" s="18"/>
      <c r="AD42" s="18"/>
      <c r="AE42" s="18"/>
      <c r="AF42" s="18"/>
      <c r="AG42" s="18"/>
      <c r="AH42" s="18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4" t="str">
        <f t="shared" si="2"/>
        <v>0;0;0;0;0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-0.3</v>
      </c>
      <c r="AU42" s="18">
        <v>0</v>
      </c>
      <c r="AV42" s="4" t="str">
        <f t="shared" si="3"/>
        <v>0;0;0;0;0;-0.3;0</v>
      </c>
      <c r="AW42" s="50" t="s">
        <v>809</v>
      </c>
      <c r="AX42" s="50"/>
      <c r="AY42" s="4">
        <v>6</v>
      </c>
      <c r="AZ42" s="4">
        <v>39</v>
      </c>
      <c r="BA42" s="4"/>
      <c r="BB42" s="18">
        <v>0</v>
      </c>
      <c r="BC42" s="19">
        <v>0</v>
      </c>
      <c r="BD42" s="25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884</v>
      </c>
      <c r="Z43" s="37">
        <v>55900004</v>
      </c>
      <c r="AA43" s="18">
        <v>100</v>
      </c>
      <c r="AB43" s="18"/>
      <c r="AC43" s="18"/>
      <c r="AD43" s="18"/>
      <c r="AE43" s="18"/>
      <c r="AF43" s="18"/>
      <c r="AG43" s="18"/>
      <c r="AH43" s="18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4" t="str">
        <f t="shared" si="2"/>
        <v>0;0;0;0;0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4" t="str">
        <f t="shared" si="3"/>
        <v>0;0;0;0;0;0;0</v>
      </c>
      <c r="AW43" s="50" t="s">
        <v>809</v>
      </c>
      <c r="AX43" s="50"/>
      <c r="AY43" s="4">
        <v>6</v>
      </c>
      <c r="AZ43" s="4">
        <v>40</v>
      </c>
      <c r="BA43" s="4"/>
      <c r="BB43" s="18">
        <v>0</v>
      </c>
      <c r="BC43" s="19">
        <v>0</v>
      </c>
      <c r="BD43" s="25">
        <v>0.13606560000000001</v>
      </c>
    </row>
    <row r="44" spans="1:56">
      <c r="A44">
        <v>51000041</v>
      </c>
      <c r="B44" s="7" t="s">
        <v>408</v>
      </c>
      <c r="C44" s="4" t="s">
        <v>497</v>
      </c>
      <c r="D44" s="19" t="s">
        <v>1009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1029</v>
      </c>
      <c r="Z44" s="18">
        <v>55900026</v>
      </c>
      <c r="AA44" s="18">
        <v>100</v>
      </c>
      <c r="AB44" s="18"/>
      <c r="AC44" s="18"/>
      <c r="AD44" s="18"/>
      <c r="AE44" s="18"/>
      <c r="AF44" s="18"/>
      <c r="AG44" s="18"/>
      <c r="AH44" s="18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4" t="str">
        <f t="shared" si="2"/>
        <v>0;0;0;0;0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4" t="str">
        <f t="shared" si="3"/>
        <v>0;0;0;0;0;0;0</v>
      </c>
      <c r="AW44" s="50" t="s">
        <v>809</v>
      </c>
      <c r="AX44" s="50"/>
      <c r="AY44" s="4">
        <v>6</v>
      </c>
      <c r="AZ44" s="4">
        <v>41</v>
      </c>
      <c r="BA44" s="4"/>
      <c r="BB44" s="18">
        <v>0</v>
      </c>
      <c r="BC44" s="19">
        <v>0</v>
      </c>
      <c r="BD44" s="25">
        <v>0.7</v>
      </c>
    </row>
    <row r="45" spans="1:56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975</v>
      </c>
      <c r="Z45" s="37">
        <v>55110013</v>
      </c>
      <c r="AA45" s="18">
        <v>80</v>
      </c>
      <c r="AB45" s="18"/>
      <c r="AC45" s="18"/>
      <c r="AD45" s="18"/>
      <c r="AE45" s="18"/>
      <c r="AF45" s="18"/>
      <c r="AG45" s="18"/>
      <c r="AH45" s="18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4" t="str">
        <f t="shared" si="2"/>
        <v>0;0;0;0;0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4" t="str">
        <f t="shared" si="3"/>
        <v>0;0;0;0;0;0;0</v>
      </c>
      <c r="AW45" s="50" t="s">
        <v>809</v>
      </c>
      <c r="AX45" s="50"/>
      <c r="AY45" s="4">
        <v>6</v>
      </c>
      <c r="AZ45" s="4">
        <v>42</v>
      </c>
      <c r="BA45" s="4"/>
      <c r="BB45" s="18">
        <v>0</v>
      </c>
      <c r="BC45" s="19">
        <v>0</v>
      </c>
      <c r="BD45" s="25">
        <v>0.2</v>
      </c>
    </row>
    <row r="46" spans="1:56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904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/>
      <c r="AG46" s="18"/>
      <c r="AH46" s="18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4" t="str">
        <f t="shared" si="2"/>
        <v>0;0;0;0;0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4" t="str">
        <f t="shared" si="3"/>
        <v>0;0;0;0;0;0;0</v>
      </c>
      <c r="AW46" s="50" t="s">
        <v>809</v>
      </c>
      <c r="AX46" s="50"/>
      <c r="AY46" s="4">
        <v>6</v>
      </c>
      <c r="AZ46" s="4">
        <v>43</v>
      </c>
      <c r="BA46" s="4"/>
      <c r="BB46" s="18">
        <v>0</v>
      </c>
      <c r="BC46" s="19">
        <v>0</v>
      </c>
      <c r="BD46" s="25">
        <v>0.38688529999999999</v>
      </c>
    </row>
    <row r="47" spans="1:56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847</v>
      </c>
      <c r="Z47" s="37">
        <v>55100002</v>
      </c>
      <c r="AA47" s="18">
        <v>100</v>
      </c>
      <c r="AB47" s="18"/>
      <c r="AC47" s="18"/>
      <c r="AD47" s="18"/>
      <c r="AE47" s="18"/>
      <c r="AF47" s="18"/>
      <c r="AG47" s="18"/>
      <c r="AH47" s="18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4" t="str">
        <f t="shared" si="2"/>
        <v>0;0;0;0;0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4" t="str">
        <f t="shared" si="3"/>
        <v>0;0;0;0;0;0;0</v>
      </c>
      <c r="AW47" s="50" t="s">
        <v>809</v>
      </c>
      <c r="AX47" s="50"/>
      <c r="AY47" s="4">
        <v>6</v>
      </c>
      <c r="AZ47" s="4">
        <v>44</v>
      </c>
      <c r="BA47" s="4"/>
      <c r="BB47" s="18">
        <v>0</v>
      </c>
      <c r="BC47" s="19">
        <v>0</v>
      </c>
      <c r="BD47" s="25">
        <v>0.5557377</v>
      </c>
    </row>
    <row r="48" spans="1:56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912</v>
      </c>
      <c r="Z48" s="37">
        <v>55500009</v>
      </c>
      <c r="AA48" s="18">
        <v>100</v>
      </c>
      <c r="AB48" s="18"/>
      <c r="AC48" s="18"/>
      <c r="AD48" s="18"/>
      <c r="AE48" s="18"/>
      <c r="AF48" s="18"/>
      <c r="AG48" s="18"/>
      <c r="AH48" s="18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4" t="str">
        <f t="shared" si="2"/>
        <v>0;0;0;0;0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4" t="str">
        <f t="shared" si="3"/>
        <v>0;0;0;0;0;0;0</v>
      </c>
      <c r="AW48" s="50" t="s">
        <v>809</v>
      </c>
      <c r="AX48" s="50"/>
      <c r="AY48" s="4">
        <v>6</v>
      </c>
      <c r="AZ48" s="4">
        <v>45</v>
      </c>
      <c r="BA48" s="4"/>
      <c r="BB48" s="18">
        <v>0</v>
      </c>
      <c r="BC48" s="19">
        <v>0</v>
      </c>
      <c r="BD48" s="25">
        <v>0.46721309999999999</v>
      </c>
    </row>
    <row r="49" spans="1:56">
      <c r="A49">
        <v>51000046</v>
      </c>
      <c r="B49" s="4" t="s">
        <v>55</v>
      </c>
      <c r="C49" s="4" t="s">
        <v>501</v>
      </c>
      <c r="D49" s="19" t="s">
        <v>827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1072</v>
      </c>
      <c r="Z49" s="37">
        <v>55100015</v>
      </c>
      <c r="AA49" s="18">
        <v>100</v>
      </c>
      <c r="AB49" s="18"/>
      <c r="AC49" s="18"/>
      <c r="AD49" s="18"/>
      <c r="AE49" s="18"/>
      <c r="AF49" s="18"/>
      <c r="AG49" s="18"/>
      <c r="AH49" s="18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4" t="str">
        <f t="shared" si="2"/>
        <v>0;0;0;0;0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" t="str">
        <f t="shared" si="3"/>
        <v>0;0;0;0;0;0;0</v>
      </c>
      <c r="AW49" s="50" t="s">
        <v>809</v>
      </c>
      <c r="AX49" s="50"/>
      <c r="AY49" s="4">
        <v>6</v>
      </c>
      <c r="AZ49" s="4">
        <v>46</v>
      </c>
      <c r="BA49" s="4"/>
      <c r="BB49" s="18">
        <v>0</v>
      </c>
      <c r="BC49" s="19">
        <v>0</v>
      </c>
      <c r="BD49" s="25">
        <v>0.3245902</v>
      </c>
    </row>
    <row r="50" spans="1:56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/>
      <c r="AG50" s="18"/>
      <c r="AH50" s="18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4" t="str">
        <f t="shared" si="2"/>
        <v>0;0;0;0;0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4" t="str">
        <f t="shared" si="3"/>
        <v>0;0;0;0;0;0;0</v>
      </c>
      <c r="AW50" s="50" t="s">
        <v>809</v>
      </c>
      <c r="AX50" s="50"/>
      <c r="AY50" s="4">
        <v>4</v>
      </c>
      <c r="AZ50" s="4">
        <v>47</v>
      </c>
      <c r="BA50" s="4"/>
      <c r="BB50" s="18">
        <v>0</v>
      </c>
      <c r="BC50" s="19">
        <v>0</v>
      </c>
      <c r="BD50" s="25">
        <v>0.8573771</v>
      </c>
    </row>
    <row r="51" spans="1:56">
      <c r="A51">
        <v>51000048</v>
      </c>
      <c r="B51" s="4" t="s">
        <v>57</v>
      </c>
      <c r="C51" s="4" t="s">
        <v>335</v>
      </c>
      <c r="D51" s="19" t="s">
        <v>946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945</v>
      </c>
      <c r="Z51" s="37">
        <v>55900017</v>
      </c>
      <c r="AA51" s="18">
        <v>40</v>
      </c>
      <c r="AB51" s="18"/>
      <c r="AC51" s="18"/>
      <c r="AD51" s="18"/>
      <c r="AE51" s="18"/>
      <c r="AF51" s="18"/>
      <c r="AG51" s="18"/>
      <c r="AH51" s="18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4" t="str">
        <f t="shared" si="2"/>
        <v>0;0;0;0;0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4" t="str">
        <f t="shared" si="3"/>
        <v>0;0;0;0;0;0;0</v>
      </c>
      <c r="AW51" s="50" t="s">
        <v>809</v>
      </c>
      <c r="AX51" s="50"/>
      <c r="AY51" s="4">
        <v>6</v>
      </c>
      <c r="AZ51" s="4">
        <v>48</v>
      </c>
      <c r="BA51" s="4"/>
      <c r="BB51" s="18">
        <v>0</v>
      </c>
      <c r="BC51" s="19">
        <v>0</v>
      </c>
      <c r="BD51" s="25">
        <v>0.33606560000000002</v>
      </c>
    </row>
    <row r="52" spans="1:56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839</v>
      </c>
      <c r="Z52" s="37">
        <v>55900001</v>
      </c>
      <c r="AA52" s="18">
        <v>100</v>
      </c>
      <c r="AB52" s="18"/>
      <c r="AC52" s="18"/>
      <c r="AD52" s="18"/>
      <c r="AE52" s="18"/>
      <c r="AF52" s="18"/>
      <c r="AG52" s="18"/>
      <c r="AH52" s="18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4" t="str">
        <f t="shared" si="2"/>
        <v>0;0;0;0;0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4" t="str">
        <f t="shared" si="3"/>
        <v>0;0;0;0;0;0;0</v>
      </c>
      <c r="AW52" s="50" t="s">
        <v>809</v>
      </c>
      <c r="AX52" s="50"/>
      <c r="AY52" s="4">
        <v>6</v>
      </c>
      <c r="AZ52" s="4">
        <v>49</v>
      </c>
      <c r="BA52" s="4"/>
      <c r="BB52" s="18">
        <v>0</v>
      </c>
      <c r="BC52" s="19">
        <v>0</v>
      </c>
      <c r="BD52" s="25">
        <v>0.2377049</v>
      </c>
    </row>
    <row r="53" spans="1:56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901</v>
      </c>
      <c r="Z53" s="37">
        <v>55110006</v>
      </c>
      <c r="AA53" s="18">
        <v>100</v>
      </c>
      <c r="AB53" s="18"/>
      <c r="AC53" s="18"/>
      <c r="AD53" s="18"/>
      <c r="AE53" s="18"/>
      <c r="AF53" s="18"/>
      <c r="AG53" s="18"/>
      <c r="AH53" s="18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4" t="str">
        <f t="shared" si="2"/>
        <v>0;0;0;0;0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4" t="str">
        <f t="shared" si="3"/>
        <v>0;0;0;0;0;0;0</v>
      </c>
      <c r="AW53" s="50" t="s">
        <v>809</v>
      </c>
      <c r="AX53" s="50"/>
      <c r="AY53" s="4">
        <v>6</v>
      </c>
      <c r="AZ53" s="4">
        <v>50</v>
      </c>
      <c r="BA53" s="4"/>
      <c r="BB53" s="18">
        <v>0</v>
      </c>
      <c r="BC53" s="19">
        <v>0</v>
      </c>
      <c r="BD53" s="25">
        <v>0.39836070000000001</v>
      </c>
    </row>
    <row r="54" spans="1:56">
      <c r="A54">
        <v>51000051</v>
      </c>
      <c r="B54" s="4" t="s">
        <v>60</v>
      </c>
      <c r="C54" s="4" t="s">
        <v>504</v>
      </c>
      <c r="D54" s="19" t="s">
        <v>895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892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/>
      <c r="AG54" s="18"/>
      <c r="AH54" s="18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4" t="str">
        <f t="shared" si="2"/>
        <v>0;0;0;0;0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4" t="str">
        <f t="shared" si="3"/>
        <v>0;0;0;0;0;0;0</v>
      </c>
      <c r="AW54" s="50" t="s">
        <v>809</v>
      </c>
      <c r="AX54" s="50"/>
      <c r="AY54" s="4">
        <v>6</v>
      </c>
      <c r="AZ54" s="4">
        <v>51</v>
      </c>
      <c r="BA54" s="4"/>
      <c r="BB54" s="18">
        <v>0</v>
      </c>
      <c r="BC54" s="19">
        <v>0</v>
      </c>
      <c r="BD54" s="25">
        <v>0.53442619999999996</v>
      </c>
    </row>
    <row r="55" spans="1:56">
      <c r="A55">
        <v>51000052</v>
      </c>
      <c r="B55" s="7" t="s">
        <v>410</v>
      </c>
      <c r="C55" s="4" t="s">
        <v>505</v>
      </c>
      <c r="D55" s="19" t="s">
        <v>858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857</v>
      </c>
      <c r="Z55" s="37">
        <v>55100006</v>
      </c>
      <c r="AA55" s="18">
        <v>100</v>
      </c>
      <c r="AB55" s="18"/>
      <c r="AC55" s="18"/>
      <c r="AD55" s="18"/>
      <c r="AE55" s="18"/>
      <c r="AF55" s="18"/>
      <c r="AG55" s="18"/>
      <c r="AH55" s="18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4" t="str">
        <f t="shared" si="2"/>
        <v>0;0;0;0;0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4" t="str">
        <f t="shared" si="3"/>
        <v>0;0;0;0;0;0;0</v>
      </c>
      <c r="AW55" s="50" t="s">
        <v>809</v>
      </c>
      <c r="AX55" s="50"/>
      <c r="AY55" s="4">
        <v>6</v>
      </c>
      <c r="AZ55" s="4">
        <v>52</v>
      </c>
      <c r="BA55" s="4"/>
      <c r="BB55" s="18">
        <v>0</v>
      </c>
      <c r="BC55" s="19">
        <v>0</v>
      </c>
      <c r="BD55" s="25">
        <v>0.33770489999999997</v>
      </c>
    </row>
    <row r="56" spans="1:56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942</v>
      </c>
      <c r="Z56" s="37">
        <v>55510003</v>
      </c>
      <c r="AA56" s="18">
        <v>30</v>
      </c>
      <c r="AB56" s="18"/>
      <c r="AC56" s="18"/>
      <c r="AD56" s="18"/>
      <c r="AE56" s="18"/>
      <c r="AF56" s="18"/>
      <c r="AG56" s="18"/>
      <c r="AH56" s="18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4" t="str">
        <f t="shared" si="2"/>
        <v>0;0;0;0;0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0.3</v>
      </c>
      <c r="AV56" s="4" t="str">
        <f t="shared" si="3"/>
        <v>0;0;0;0;0;0;0.3</v>
      </c>
      <c r="AW56" s="50" t="s">
        <v>809</v>
      </c>
      <c r="AX56" s="50"/>
      <c r="AY56" s="4">
        <v>6</v>
      </c>
      <c r="AZ56" s="4">
        <v>53</v>
      </c>
      <c r="BA56" s="4"/>
      <c r="BB56" s="18">
        <v>0</v>
      </c>
      <c r="BC56" s="19">
        <v>0</v>
      </c>
      <c r="BD56" s="25">
        <v>0.5557377</v>
      </c>
    </row>
    <row r="57" spans="1:56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869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/>
      <c r="AG57" s="18"/>
      <c r="AH57" s="18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4" t="str">
        <f t="shared" si="2"/>
        <v>0;0;0;0;0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4" t="str">
        <f t="shared" si="3"/>
        <v>0;0;0;0;0;0;0</v>
      </c>
      <c r="AW57" s="50" t="s">
        <v>809</v>
      </c>
      <c r="AX57" s="50"/>
      <c r="AY57" s="4">
        <v>6</v>
      </c>
      <c r="AZ57" s="4">
        <v>54</v>
      </c>
      <c r="BA57" s="4"/>
      <c r="BB57" s="18">
        <v>0</v>
      </c>
      <c r="BC57" s="19">
        <v>0</v>
      </c>
      <c r="BD57" s="25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876</v>
      </c>
      <c r="Z58" s="37">
        <v>55610001</v>
      </c>
      <c r="AA58" s="18">
        <v>100</v>
      </c>
      <c r="AB58" s="18"/>
      <c r="AC58" s="18"/>
      <c r="AD58" s="18"/>
      <c r="AE58" s="18"/>
      <c r="AF58" s="18"/>
      <c r="AG58" s="18"/>
      <c r="AH58" s="18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4" t="str">
        <f t="shared" si="2"/>
        <v>0;0;0;0;0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4" t="str">
        <f t="shared" si="3"/>
        <v>0;0;0;0;0;0;0</v>
      </c>
      <c r="AW58" s="50" t="s">
        <v>809</v>
      </c>
      <c r="AX58" s="50"/>
      <c r="AY58" s="4">
        <v>6</v>
      </c>
      <c r="AZ58" s="4">
        <v>55</v>
      </c>
      <c r="BA58" s="4"/>
      <c r="BB58" s="18">
        <v>0</v>
      </c>
      <c r="BC58" s="19">
        <v>0</v>
      </c>
      <c r="BD58" s="25">
        <v>0.3967213</v>
      </c>
    </row>
    <row r="59" spans="1:56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863</v>
      </c>
      <c r="Z59" s="37">
        <v>55520001</v>
      </c>
      <c r="AA59" s="18">
        <v>40</v>
      </c>
      <c r="AB59" s="18"/>
      <c r="AC59" s="18"/>
      <c r="AD59" s="18"/>
      <c r="AE59" s="18"/>
      <c r="AF59" s="18"/>
      <c r="AG59" s="18"/>
      <c r="AH59" s="18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4" t="str">
        <f t="shared" si="2"/>
        <v>0;0;0;0;0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4" t="str">
        <f t="shared" si="3"/>
        <v>0;0;0;0;0;0;0</v>
      </c>
      <c r="AW59" s="50" t="s">
        <v>809</v>
      </c>
      <c r="AX59" s="50"/>
      <c r="AY59" s="4">
        <v>6</v>
      </c>
      <c r="AZ59" s="4">
        <v>56</v>
      </c>
      <c r="BA59" s="4"/>
      <c r="BB59" s="18">
        <v>0</v>
      </c>
      <c r="BC59" s="19">
        <v>0</v>
      </c>
      <c r="BD59" s="25">
        <v>0.70163940000000002</v>
      </c>
    </row>
    <row r="60" spans="1:56">
      <c r="A60">
        <v>51000057</v>
      </c>
      <c r="B60" s="4" t="s">
        <v>67</v>
      </c>
      <c r="C60" s="4" t="s">
        <v>507</v>
      </c>
      <c r="D60" s="19" t="s">
        <v>946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948</v>
      </c>
      <c r="Z60" s="37">
        <v>55900018</v>
      </c>
      <c r="AA60" s="18">
        <v>70</v>
      </c>
      <c r="AB60" s="18"/>
      <c r="AC60" s="18"/>
      <c r="AD60" s="18"/>
      <c r="AE60" s="18"/>
      <c r="AF60" s="18"/>
      <c r="AG60" s="18"/>
      <c r="AH60" s="18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4" t="str">
        <f t="shared" si="2"/>
        <v>0;0;0;0;0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4" t="str">
        <f t="shared" si="3"/>
        <v>0;0;0;0;0;0;0</v>
      </c>
      <c r="AW60" s="50" t="s">
        <v>809</v>
      </c>
      <c r="AX60" s="50"/>
      <c r="AY60" s="4">
        <v>6</v>
      </c>
      <c r="AZ60" s="4">
        <v>57</v>
      </c>
      <c r="BA60" s="4"/>
      <c r="BB60" s="18">
        <v>0</v>
      </c>
      <c r="BC60" s="19">
        <v>0</v>
      </c>
      <c r="BD60" s="25">
        <v>0.26065569999999999</v>
      </c>
    </row>
    <row r="61" spans="1:56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910</v>
      </c>
      <c r="Z61" s="37">
        <v>55510007</v>
      </c>
      <c r="AA61" s="18">
        <v>40</v>
      </c>
      <c r="AB61" s="18"/>
      <c r="AC61" s="18"/>
      <c r="AD61" s="18"/>
      <c r="AE61" s="18"/>
      <c r="AF61" s="18"/>
      <c r="AG61" s="18"/>
      <c r="AH61" s="18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4" t="str">
        <f t="shared" si="2"/>
        <v>0;0;0;0;0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4" t="str">
        <f t="shared" si="3"/>
        <v>0;0;0;0;0;0;0</v>
      </c>
      <c r="AW61" s="50" t="s">
        <v>809</v>
      </c>
      <c r="AX61" s="50"/>
      <c r="AY61" s="4">
        <v>6</v>
      </c>
      <c r="AZ61" s="4">
        <v>58</v>
      </c>
      <c r="BA61" s="4"/>
      <c r="BB61" s="18">
        <v>0</v>
      </c>
      <c r="BC61" s="19">
        <v>0</v>
      </c>
      <c r="BD61" s="25">
        <v>0.17213120000000001</v>
      </c>
    </row>
    <row r="62" spans="1:56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911</v>
      </c>
      <c r="Z62" s="37">
        <v>55510002</v>
      </c>
      <c r="AA62" s="18">
        <v>40</v>
      </c>
      <c r="AB62" s="18"/>
      <c r="AC62" s="18"/>
      <c r="AD62" s="18"/>
      <c r="AE62" s="18"/>
      <c r="AF62" s="18"/>
      <c r="AG62" s="18"/>
      <c r="AH62" s="18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4" t="str">
        <f t="shared" si="2"/>
        <v>0;0;0;0;0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4" t="str">
        <f t="shared" si="3"/>
        <v>0;0;0;0;0;0;0</v>
      </c>
      <c r="AW62" s="50" t="s">
        <v>809</v>
      </c>
      <c r="AX62" s="50"/>
      <c r="AY62" s="4">
        <v>6</v>
      </c>
      <c r="AZ62" s="4">
        <v>59</v>
      </c>
      <c r="BA62" s="4"/>
      <c r="BB62" s="18">
        <v>0</v>
      </c>
      <c r="BC62" s="19">
        <v>0</v>
      </c>
      <c r="BD62" s="25">
        <v>0.13278690000000001</v>
      </c>
    </row>
    <row r="63" spans="1:56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1020</v>
      </c>
      <c r="Z63" s="37">
        <v>55510009</v>
      </c>
      <c r="AA63" s="18">
        <v>12</v>
      </c>
      <c r="AB63" s="18"/>
      <c r="AC63" s="18"/>
      <c r="AD63" s="18"/>
      <c r="AE63" s="18"/>
      <c r="AF63" s="18"/>
      <c r="AG63" s="18"/>
      <c r="AH63" s="18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4" t="str">
        <f t="shared" si="2"/>
        <v>0;0;0;0;0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4" t="str">
        <f t="shared" si="3"/>
        <v>0;0;0;0;0;0;0</v>
      </c>
      <c r="AW63" s="50" t="s">
        <v>809</v>
      </c>
      <c r="AX63" s="50"/>
      <c r="AY63" s="4">
        <v>6</v>
      </c>
      <c r="AZ63" s="4">
        <v>60</v>
      </c>
      <c r="BA63" s="4"/>
      <c r="BB63" s="18">
        <v>0</v>
      </c>
      <c r="BC63" s="19">
        <v>0</v>
      </c>
      <c r="BD63" s="25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938</v>
      </c>
      <c r="Z64" s="37">
        <v>55110010</v>
      </c>
      <c r="AA64" s="18">
        <v>100</v>
      </c>
      <c r="AB64" s="18"/>
      <c r="AC64" s="18"/>
      <c r="AD64" s="18"/>
      <c r="AE64" s="18"/>
      <c r="AF64" s="18"/>
      <c r="AG64" s="18"/>
      <c r="AH64" s="18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4" t="str">
        <f t="shared" si="2"/>
        <v>0;0;0;0;0</v>
      </c>
      <c r="AO64" s="18">
        <v>0</v>
      </c>
      <c r="AP64" s="18">
        <v>0.3</v>
      </c>
      <c r="AQ64" s="18">
        <v>0.3</v>
      </c>
      <c r="AR64" s="18">
        <v>0</v>
      </c>
      <c r="AS64" s="18">
        <v>0.3</v>
      </c>
      <c r="AT64" s="18">
        <v>0</v>
      </c>
      <c r="AU64" s="18">
        <v>0</v>
      </c>
      <c r="AV64" s="4" t="str">
        <f t="shared" si="3"/>
        <v>0;0.3;0.3;0;0.3;0;0</v>
      </c>
      <c r="AW64" s="50" t="s">
        <v>809</v>
      </c>
      <c r="AX64" s="50"/>
      <c r="AY64" s="4">
        <v>6</v>
      </c>
      <c r="AZ64" s="4">
        <v>61</v>
      </c>
      <c r="BA64" s="4"/>
      <c r="BB64" s="18">
        <v>0</v>
      </c>
      <c r="BC64" s="19">
        <v>0</v>
      </c>
      <c r="BD64" s="25">
        <v>0.43442619999999998</v>
      </c>
    </row>
    <row r="65" spans="1:56">
      <c r="A65">
        <v>51000062</v>
      </c>
      <c r="B65" s="4" t="s">
        <v>72</v>
      </c>
      <c r="C65" s="4" t="s">
        <v>511</v>
      </c>
      <c r="D65" s="19" t="s">
        <v>741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/>
      <c r="AG65" s="18"/>
      <c r="AH65" s="18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4" t="str">
        <f t="shared" si="2"/>
        <v>0;0;0;0;0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4" t="str">
        <f t="shared" si="3"/>
        <v>0;0;0;0;0;0;0</v>
      </c>
      <c r="AW65" s="50" t="s">
        <v>809</v>
      </c>
      <c r="AX65" s="50"/>
      <c r="AY65" s="4">
        <v>6</v>
      </c>
      <c r="AZ65" s="4">
        <v>62</v>
      </c>
      <c r="BA65" s="4"/>
      <c r="BB65" s="18">
        <v>0</v>
      </c>
      <c r="BC65" s="19">
        <v>0</v>
      </c>
      <c r="BD65" s="25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19" t="s">
        <v>858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857</v>
      </c>
      <c r="Z66" s="37">
        <v>55100006</v>
      </c>
      <c r="AA66" s="18">
        <v>100</v>
      </c>
      <c r="AB66" s="18"/>
      <c r="AC66" s="18"/>
      <c r="AD66" s="18"/>
      <c r="AE66" s="18"/>
      <c r="AF66" s="18"/>
      <c r="AG66" s="18"/>
      <c r="AH66" s="18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4" t="str">
        <f t="shared" si="2"/>
        <v>0;0;0;0;0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4" t="str">
        <f t="shared" si="3"/>
        <v>0;0;0;0;0;0;0</v>
      </c>
      <c r="AW66" s="50" t="s">
        <v>809</v>
      </c>
      <c r="AX66" s="50"/>
      <c r="AY66" s="4">
        <v>6</v>
      </c>
      <c r="AZ66" s="4">
        <v>63</v>
      </c>
      <c r="BA66" s="4"/>
      <c r="BB66" s="18">
        <v>0</v>
      </c>
      <c r="BC66" s="19">
        <v>0</v>
      </c>
      <c r="BD66" s="25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19" t="s">
        <v>1045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1046</v>
      </c>
      <c r="Z67" s="37">
        <v>55510010</v>
      </c>
      <c r="AA67" s="18">
        <v>35</v>
      </c>
      <c r="AB67" s="18"/>
      <c r="AC67" s="18"/>
      <c r="AD67" s="18"/>
      <c r="AE67" s="18"/>
      <c r="AF67" s="18"/>
      <c r="AG67" s="18"/>
      <c r="AH67" s="18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4" t="str">
        <f t="shared" si="2"/>
        <v>0;0;0;0;0</v>
      </c>
      <c r="AO67" s="18">
        <v>0</v>
      </c>
      <c r="AP67" s="18">
        <v>0</v>
      </c>
      <c r="AQ67" s="18">
        <v>0</v>
      </c>
      <c r="AR67" s="18">
        <v>0.5</v>
      </c>
      <c r="AS67" s="18">
        <v>0</v>
      </c>
      <c r="AT67" s="18">
        <v>0</v>
      </c>
      <c r="AU67" s="18">
        <v>0</v>
      </c>
      <c r="AV67" s="4" t="str">
        <f t="shared" si="3"/>
        <v>0;0;0;0.5;0;0;0</v>
      </c>
      <c r="AW67" s="50" t="s">
        <v>809</v>
      </c>
      <c r="AX67" s="50"/>
      <c r="AY67" s="4">
        <v>5</v>
      </c>
      <c r="AZ67" s="4">
        <v>64</v>
      </c>
      <c r="BA67" s="4"/>
      <c r="BB67" s="18">
        <v>0</v>
      </c>
      <c r="BC67" s="19">
        <v>0</v>
      </c>
      <c r="BD67" s="25">
        <v>0.8180328</v>
      </c>
    </row>
    <row r="68" spans="1:56">
      <c r="A68">
        <v>51000065</v>
      </c>
      <c r="B68" s="4" t="s">
        <v>76</v>
      </c>
      <c r="C68" s="4" t="s">
        <v>512</v>
      </c>
      <c r="D68" s="19" t="s">
        <v>740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978</v>
      </c>
      <c r="Z68" s="37">
        <v>55100011</v>
      </c>
      <c r="AA68" s="18">
        <v>100</v>
      </c>
      <c r="AB68" s="18">
        <v>55000095</v>
      </c>
      <c r="AC68" s="18">
        <v>50</v>
      </c>
      <c r="AD68" s="18">
        <v>55600004</v>
      </c>
      <c r="AE68" s="18">
        <v>100</v>
      </c>
      <c r="AF68" s="18"/>
      <c r="AG68" s="18"/>
      <c r="AH68" s="18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4" t="str">
        <f t="shared" ref="AN68:AN131" si="6">CONCATENATE(AI68,";",AJ68,";",AK68,";",AL68,";",AM68)</f>
        <v>0;0;0;0;0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4" t="str">
        <f t="shared" ref="AV68:AV131" si="7">CONCATENATE(AO68,";",AP68,";",AQ68,";",AR68,";",AS68,";",AT68,";",AU68)</f>
        <v>0;0;0;0;0;0;0</v>
      </c>
      <c r="AW68" s="50" t="s">
        <v>809</v>
      </c>
      <c r="AX68" s="50"/>
      <c r="AY68" s="4">
        <v>5</v>
      </c>
      <c r="AZ68" s="4">
        <v>65</v>
      </c>
      <c r="BA68" s="4" t="s">
        <v>77</v>
      </c>
      <c r="BB68" s="18">
        <v>0</v>
      </c>
      <c r="BC68" s="19">
        <v>0</v>
      </c>
      <c r="BD68" s="25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19" t="s">
        <v>1026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1025</v>
      </c>
      <c r="Z69" s="18">
        <v>55200008</v>
      </c>
      <c r="AA69" s="18">
        <v>35</v>
      </c>
      <c r="AB69" s="18"/>
      <c r="AC69" s="18"/>
      <c r="AD69" s="18"/>
      <c r="AE69" s="18"/>
      <c r="AF69" s="18"/>
      <c r="AG69" s="18"/>
      <c r="AH69" s="18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4" t="str">
        <f t="shared" si="6"/>
        <v>0;0;0;0;0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4" t="str">
        <f t="shared" si="7"/>
        <v>0;0;0;0;0;0;0</v>
      </c>
      <c r="AW69" s="50" t="s">
        <v>809</v>
      </c>
      <c r="AX69" s="50"/>
      <c r="AY69" s="4">
        <v>5</v>
      </c>
      <c r="AZ69" s="4">
        <v>66</v>
      </c>
      <c r="BA69" s="4"/>
      <c r="BB69" s="18">
        <v>0</v>
      </c>
      <c r="BC69" s="19">
        <v>0</v>
      </c>
      <c r="BD69" s="25">
        <v>0.84098360000000005</v>
      </c>
    </row>
    <row r="70" spans="1:56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865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/>
      <c r="AG70" s="18"/>
      <c r="AH70" s="18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4" t="str">
        <f t="shared" si="6"/>
        <v>0;0;0;0;0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4" t="str">
        <f t="shared" si="7"/>
        <v>0;0;0;0;0;0;0</v>
      </c>
      <c r="AW70" s="50" t="s">
        <v>809</v>
      </c>
      <c r="AX70" s="50"/>
      <c r="AY70" s="4">
        <v>5</v>
      </c>
      <c r="AZ70" s="4">
        <v>67</v>
      </c>
      <c r="BA70" s="4"/>
      <c r="BB70" s="18">
        <v>0</v>
      </c>
      <c r="BC70" s="19">
        <v>0</v>
      </c>
      <c r="BD70" s="25">
        <v>0.89508200000000004</v>
      </c>
    </row>
    <row r="71" spans="1:56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/>
      <c r="AG71" s="18"/>
      <c r="AH71" s="18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4" t="str">
        <f t="shared" si="6"/>
        <v>0;0;0;0;0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4" t="str">
        <f t="shared" si="7"/>
        <v>0;0;0;0;0;0;0</v>
      </c>
      <c r="AW71" s="50" t="s">
        <v>809</v>
      </c>
      <c r="AX71" s="50"/>
      <c r="AY71" s="4">
        <v>6</v>
      </c>
      <c r="AZ71" s="4">
        <v>68</v>
      </c>
      <c r="BA71" s="4"/>
      <c r="BB71" s="18">
        <v>0</v>
      </c>
      <c r="BC71" s="19">
        <v>0</v>
      </c>
      <c r="BD71" s="25">
        <v>0.36065570000000002</v>
      </c>
    </row>
    <row r="72" spans="1:56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/>
      <c r="AG72" s="18"/>
      <c r="AH72" s="18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4" t="str">
        <f t="shared" si="6"/>
        <v>0;0;0;0;0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4" t="str">
        <f t="shared" si="7"/>
        <v>0;0;0;0;0;0;0</v>
      </c>
      <c r="AW72" s="50" t="s">
        <v>809</v>
      </c>
      <c r="AX72" s="50"/>
      <c r="AY72" s="4">
        <v>6</v>
      </c>
      <c r="AZ72" s="4">
        <v>69</v>
      </c>
      <c r="BA72" s="4"/>
      <c r="BB72" s="18">
        <v>0</v>
      </c>
      <c r="BC72" s="19">
        <v>0</v>
      </c>
      <c r="BD72" s="25">
        <v>0.72786890000000004</v>
      </c>
    </row>
    <row r="73" spans="1:56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730</v>
      </c>
      <c r="Y73" s="4" t="s">
        <v>914</v>
      </c>
      <c r="Z73" s="37">
        <v>55510007</v>
      </c>
      <c r="AA73" s="18">
        <v>50</v>
      </c>
      <c r="AB73" s="18"/>
      <c r="AC73" s="18"/>
      <c r="AD73" s="18"/>
      <c r="AE73" s="18"/>
      <c r="AF73" s="18"/>
      <c r="AG73" s="18"/>
      <c r="AH73" s="18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4" t="str">
        <f t="shared" si="6"/>
        <v>0;0;0;0;0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4" t="str">
        <f t="shared" si="7"/>
        <v>0;0;0;0;0;0;0</v>
      </c>
      <c r="AW73" s="50" t="s">
        <v>809</v>
      </c>
      <c r="AX73" s="50"/>
      <c r="AY73" s="4">
        <v>6</v>
      </c>
      <c r="AZ73" s="4">
        <v>70</v>
      </c>
      <c r="BA73" s="4"/>
      <c r="BB73" s="18">
        <v>0</v>
      </c>
      <c r="BC73" s="19">
        <v>0</v>
      </c>
      <c r="BD73" s="25">
        <v>0.63278690000000004</v>
      </c>
    </row>
    <row r="74" spans="1:56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963</v>
      </c>
      <c r="Z74" s="37">
        <v>55500012</v>
      </c>
      <c r="AA74" s="18">
        <v>100</v>
      </c>
      <c r="AB74" s="18"/>
      <c r="AC74" s="18"/>
      <c r="AD74" s="18"/>
      <c r="AE74" s="18"/>
      <c r="AF74" s="18"/>
      <c r="AG74" s="18"/>
      <c r="AH74" s="18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4" t="str">
        <f t="shared" si="6"/>
        <v>0;0;0;0;0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4" t="str">
        <f t="shared" si="7"/>
        <v>0;0;0;0;0;0;0</v>
      </c>
      <c r="AW74" s="50" t="s">
        <v>809</v>
      </c>
      <c r="AX74" s="50"/>
      <c r="AY74" s="4">
        <v>6</v>
      </c>
      <c r="AZ74" s="4">
        <v>71</v>
      </c>
      <c r="BA74" s="4"/>
      <c r="BB74" s="18">
        <v>0</v>
      </c>
      <c r="BC74" s="19">
        <v>0</v>
      </c>
      <c r="BD74" s="25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19" t="s">
        <v>895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1065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/>
      <c r="AG75" s="18"/>
      <c r="AH75" s="18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4" t="str">
        <f t="shared" si="6"/>
        <v>0;0;0;0;0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4" t="str">
        <f t="shared" si="7"/>
        <v>0;0;0;0;0;0;0</v>
      </c>
      <c r="AW75" s="50" t="s">
        <v>809</v>
      </c>
      <c r="AX75" s="50"/>
      <c r="AY75" s="4">
        <v>6</v>
      </c>
      <c r="AZ75" s="4">
        <v>72</v>
      </c>
      <c r="BA75" s="4"/>
      <c r="BB75" s="18">
        <v>0</v>
      </c>
      <c r="BC75" s="19">
        <v>0</v>
      </c>
      <c r="BD75" s="25">
        <v>0.31475409999999998</v>
      </c>
    </row>
    <row r="76" spans="1:56">
      <c r="A76">
        <v>51000073</v>
      </c>
      <c r="B76" s="4" t="s">
        <v>87</v>
      </c>
      <c r="C76" s="4" t="s">
        <v>518</v>
      </c>
      <c r="D76" s="19" t="s">
        <v>1015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1014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/>
      <c r="AG76" s="18"/>
      <c r="AH76" s="18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4" t="str">
        <f t="shared" si="6"/>
        <v>0;0;0;0;0</v>
      </c>
      <c r="AO76" s="18">
        <v>0</v>
      </c>
      <c r="AP76" s="18">
        <v>0.5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4" t="str">
        <f t="shared" si="7"/>
        <v>0;0.5;0;0;0;0;0</v>
      </c>
      <c r="AW76" s="50" t="s">
        <v>809</v>
      </c>
      <c r="AX76" s="50"/>
      <c r="AY76" s="4">
        <v>6</v>
      </c>
      <c r="AZ76" s="4">
        <v>73</v>
      </c>
      <c r="BA76" s="4"/>
      <c r="BB76" s="18">
        <v>0</v>
      </c>
      <c r="BC76" s="19">
        <v>0</v>
      </c>
      <c r="BD76" s="25">
        <v>0.81147539999999996</v>
      </c>
    </row>
    <row r="77" spans="1:56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902</v>
      </c>
      <c r="Z77" s="37">
        <v>55110007</v>
      </c>
      <c r="AA77" s="18">
        <v>70</v>
      </c>
      <c r="AB77" s="18"/>
      <c r="AC77" s="18"/>
      <c r="AD77" s="18"/>
      <c r="AE77" s="18"/>
      <c r="AF77" s="18"/>
      <c r="AG77" s="18"/>
      <c r="AH77" s="18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4" t="str">
        <f t="shared" si="6"/>
        <v>0;0;0;0;0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4" t="str">
        <f t="shared" si="7"/>
        <v>0;0;0;0;0;0;0</v>
      </c>
      <c r="AW77" s="50" t="s">
        <v>809</v>
      </c>
      <c r="AX77" s="50"/>
      <c r="AY77" s="4">
        <v>6</v>
      </c>
      <c r="AZ77" s="4">
        <v>74</v>
      </c>
      <c r="BA77" s="4"/>
      <c r="BB77" s="18">
        <v>0</v>
      </c>
      <c r="BC77" s="19">
        <v>0</v>
      </c>
      <c r="BD77" s="25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19" t="s">
        <v>850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849</v>
      </c>
      <c r="Y78" s="4" t="s">
        <v>875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/>
      <c r="AG78" s="18"/>
      <c r="AH78" s="18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4" t="str">
        <f t="shared" si="6"/>
        <v>0;0;0;0;0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-0.3</v>
      </c>
      <c r="AV78" s="4" t="str">
        <f t="shared" si="7"/>
        <v>0;0;0;0;0;0;-0.3</v>
      </c>
      <c r="AW78" s="50" t="s">
        <v>809</v>
      </c>
      <c r="AX78" s="50"/>
      <c r="AY78" s="4">
        <v>6</v>
      </c>
      <c r="AZ78" s="4">
        <v>75</v>
      </c>
      <c r="BA78" s="4"/>
      <c r="BB78" s="18">
        <v>0</v>
      </c>
      <c r="BC78" s="19">
        <v>0</v>
      </c>
      <c r="BD78" s="25">
        <v>0.68688519999999997</v>
      </c>
    </row>
    <row r="79" spans="1:56">
      <c r="A79">
        <v>51000076</v>
      </c>
      <c r="B79" s="4" t="s">
        <v>92</v>
      </c>
      <c r="C79" s="4" t="s">
        <v>520</v>
      </c>
      <c r="D79" s="19" t="s">
        <v>741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/>
      <c r="AG79" s="18"/>
      <c r="AH79" s="18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4" t="str">
        <f t="shared" si="6"/>
        <v>0;0;0;0;0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4" t="str">
        <f t="shared" si="7"/>
        <v>0;0;0;0;0;0;0</v>
      </c>
      <c r="AW79" s="50" t="s">
        <v>809</v>
      </c>
      <c r="AX79" s="50"/>
      <c r="AY79" s="4">
        <v>6</v>
      </c>
      <c r="AZ79" s="4">
        <v>76</v>
      </c>
      <c r="BA79" s="4"/>
      <c r="BB79" s="18">
        <v>0</v>
      </c>
      <c r="BC79" s="19">
        <v>0</v>
      </c>
      <c r="BD79" s="25">
        <v>0.1393443</v>
      </c>
    </row>
    <row r="80" spans="1:56">
      <c r="A80">
        <v>51000077</v>
      </c>
      <c r="B80" s="4" t="s">
        <v>93</v>
      </c>
      <c r="C80" s="4" t="s">
        <v>521</v>
      </c>
      <c r="D80" s="19" t="s">
        <v>741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/>
      <c r="AG80" s="18"/>
      <c r="AH80" s="18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4" t="str">
        <f t="shared" si="6"/>
        <v>0;0;0;0;0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4" t="str">
        <f t="shared" si="7"/>
        <v>0;0;0;0;0;0;0</v>
      </c>
      <c r="AW80" s="50" t="s">
        <v>809</v>
      </c>
      <c r="AX80" s="50"/>
      <c r="AY80" s="4">
        <v>6</v>
      </c>
      <c r="AZ80" s="4">
        <v>77</v>
      </c>
      <c r="BA80" s="4"/>
      <c r="BB80" s="18">
        <v>0</v>
      </c>
      <c r="BC80" s="19">
        <v>0</v>
      </c>
      <c r="BD80" s="25">
        <v>0.1147541</v>
      </c>
    </row>
    <row r="81" spans="1:56">
      <c r="A81">
        <v>51000078</v>
      </c>
      <c r="B81" s="4" t="s">
        <v>94</v>
      </c>
      <c r="C81" s="4" t="s">
        <v>344</v>
      </c>
      <c r="D81" s="19" t="s">
        <v>922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1047</v>
      </c>
      <c r="Z81" s="37">
        <v>55600014</v>
      </c>
      <c r="AA81" s="18">
        <v>100</v>
      </c>
      <c r="AB81" s="18"/>
      <c r="AC81" s="18"/>
      <c r="AD81" s="18"/>
      <c r="AE81" s="18"/>
      <c r="AF81" s="18"/>
      <c r="AG81" s="18"/>
      <c r="AH81" s="18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4" t="str">
        <f t="shared" si="6"/>
        <v>0;0;0;0;0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4" t="str">
        <f t="shared" si="7"/>
        <v>0;0;0;0;0;0;0</v>
      </c>
      <c r="AW81" s="50" t="s">
        <v>809</v>
      </c>
      <c r="AX81" s="50"/>
      <c r="AY81" s="4">
        <v>6</v>
      </c>
      <c r="AZ81" s="4">
        <v>78</v>
      </c>
      <c r="BA81" s="4"/>
      <c r="BB81" s="18">
        <v>0</v>
      </c>
      <c r="BC81" s="19">
        <v>0</v>
      </c>
      <c r="BD81" s="25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980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/>
      <c r="AG82" s="18"/>
      <c r="AH82" s="18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4" t="str">
        <f t="shared" si="6"/>
        <v>0;0;0;0;0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4" t="str">
        <f t="shared" si="7"/>
        <v>0;0;0;0;0;0;0</v>
      </c>
      <c r="AW82" s="50" t="s">
        <v>809</v>
      </c>
      <c r="AX82" s="50"/>
      <c r="AY82" s="4">
        <v>6</v>
      </c>
      <c r="AZ82" s="4">
        <v>79</v>
      </c>
      <c r="BA82" s="4"/>
      <c r="BB82" s="18">
        <v>0</v>
      </c>
      <c r="BC82" s="19">
        <v>0</v>
      </c>
      <c r="BD82" s="25">
        <v>0.82622949999999995</v>
      </c>
    </row>
    <row r="83" spans="1:56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913</v>
      </c>
      <c r="Z83" s="37">
        <v>55100010</v>
      </c>
      <c r="AA83" s="18">
        <v>100</v>
      </c>
      <c r="AB83" s="18"/>
      <c r="AC83" s="18"/>
      <c r="AD83" s="18"/>
      <c r="AE83" s="18"/>
      <c r="AF83" s="18"/>
      <c r="AG83" s="18"/>
      <c r="AH83" s="18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4" t="str">
        <f t="shared" si="6"/>
        <v>0;0;0;0;0</v>
      </c>
      <c r="AO83" s="18">
        <v>0</v>
      </c>
      <c r="AP83" s="18">
        <v>0</v>
      </c>
      <c r="AQ83" s="18">
        <v>0</v>
      </c>
      <c r="AR83" s="18">
        <v>0.3</v>
      </c>
      <c r="AS83" s="18">
        <v>0</v>
      </c>
      <c r="AT83" s="18">
        <v>0</v>
      </c>
      <c r="AU83" s="18">
        <v>0</v>
      </c>
      <c r="AV83" s="4" t="str">
        <f t="shared" si="7"/>
        <v>0;0;0;0.3;0;0;0</v>
      </c>
      <c r="AW83" s="50" t="s">
        <v>809</v>
      </c>
      <c r="AX83" s="50"/>
      <c r="AY83" s="4">
        <v>6</v>
      </c>
      <c r="AZ83" s="4">
        <v>80</v>
      </c>
      <c r="BA83" s="4"/>
      <c r="BB83" s="18">
        <v>0</v>
      </c>
      <c r="BC83" s="19">
        <v>0</v>
      </c>
      <c r="BD83" s="25">
        <v>0.71147539999999998</v>
      </c>
    </row>
    <row r="84" spans="1:56">
      <c r="A84">
        <v>51000081</v>
      </c>
      <c r="B84" s="8" t="s">
        <v>814</v>
      </c>
      <c r="C84" s="4" t="s">
        <v>815</v>
      </c>
      <c r="D84" s="19" t="s">
        <v>816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836</v>
      </c>
      <c r="Z84" s="18">
        <v>55400001</v>
      </c>
      <c r="AA84" s="18">
        <v>100</v>
      </c>
      <c r="AB84" s="18"/>
      <c r="AC84" s="18"/>
      <c r="AD84" s="18"/>
      <c r="AE84" s="18"/>
      <c r="AF84" s="18"/>
      <c r="AG84" s="18"/>
      <c r="AH84" s="18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8" t="str">
        <f t="shared" si="6"/>
        <v>0;0;0;0;0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4" t="str">
        <f t="shared" si="7"/>
        <v>0;0;0;0;0;0;0</v>
      </c>
      <c r="AW84" s="51" t="s">
        <v>809</v>
      </c>
      <c r="AX84" s="51"/>
      <c r="AY84" s="8">
        <v>6</v>
      </c>
      <c r="AZ84" s="8">
        <v>81</v>
      </c>
      <c r="BA84" s="8"/>
      <c r="BB84" s="18">
        <v>0</v>
      </c>
      <c r="BC84" s="19">
        <v>1</v>
      </c>
      <c r="BD84" s="19">
        <v>0.40819670000000002</v>
      </c>
    </row>
    <row r="85" spans="1:56">
      <c r="A85">
        <v>51000082</v>
      </c>
      <c r="B85" s="8" t="s">
        <v>820</v>
      </c>
      <c r="C85" s="8" t="s">
        <v>819</v>
      </c>
      <c r="D85" s="19" t="s">
        <v>821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841</v>
      </c>
      <c r="Z85" s="18">
        <v>55200001</v>
      </c>
      <c r="AA85" s="18">
        <v>100</v>
      </c>
      <c r="AB85" s="18"/>
      <c r="AC85" s="18"/>
      <c r="AD85" s="18"/>
      <c r="AE85" s="18"/>
      <c r="AF85" s="18"/>
      <c r="AG85" s="18"/>
      <c r="AH85" s="18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8" t="str">
        <f t="shared" si="6"/>
        <v>0;0;0;0;0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4" t="str">
        <f t="shared" si="7"/>
        <v>0;0;0;0;0;0;0</v>
      </c>
      <c r="AW85" s="51" t="s">
        <v>809</v>
      </c>
      <c r="AX85" s="51"/>
      <c r="AY85" s="8">
        <v>6</v>
      </c>
      <c r="AZ85" s="8">
        <v>82</v>
      </c>
      <c r="BA85" s="8"/>
      <c r="BB85" s="18">
        <v>0</v>
      </c>
      <c r="BC85" s="19">
        <v>1</v>
      </c>
      <c r="BD85" s="19">
        <v>0.49672129999999998</v>
      </c>
    </row>
    <row r="86" spans="1:56">
      <c r="A86">
        <v>51000083</v>
      </c>
      <c r="B86" s="8" t="s">
        <v>822</v>
      </c>
      <c r="C86" s="8" t="s">
        <v>823</v>
      </c>
      <c r="D86" s="19" t="s">
        <v>826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835</v>
      </c>
      <c r="Z86" s="18">
        <v>55300006</v>
      </c>
      <c r="AA86" s="18">
        <v>100</v>
      </c>
      <c r="AB86" s="18"/>
      <c r="AC86" s="18"/>
      <c r="AD86" s="18"/>
      <c r="AE86" s="18"/>
      <c r="AF86" s="18"/>
      <c r="AG86" s="18"/>
      <c r="AH86" s="18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8" t="str">
        <f t="shared" si="6"/>
        <v>0;0;0;0;0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4" t="str">
        <f t="shared" si="7"/>
        <v>0;0;0;0;0;0;0</v>
      </c>
      <c r="AW86" s="51" t="s">
        <v>809</v>
      </c>
      <c r="AX86" s="51"/>
      <c r="AY86" s="8">
        <v>6</v>
      </c>
      <c r="AZ86" s="8">
        <v>83</v>
      </c>
      <c r="BA86" s="8"/>
      <c r="BB86" s="18">
        <v>0</v>
      </c>
      <c r="BC86" s="19">
        <v>1</v>
      </c>
      <c r="BD86" s="19">
        <v>0.49672129999999998</v>
      </c>
    </row>
    <row r="87" spans="1:56">
      <c r="A87">
        <v>51000084</v>
      </c>
      <c r="B87" s="4" t="s">
        <v>98</v>
      </c>
      <c r="C87" s="4" t="s">
        <v>523</v>
      </c>
      <c r="D87" s="19" t="s">
        <v>1063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1012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/>
      <c r="AG87" s="18"/>
      <c r="AH87" s="18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4" t="str">
        <f t="shared" si="6"/>
        <v>0;0;0;0;0</v>
      </c>
      <c r="AO87" s="18">
        <v>0</v>
      </c>
      <c r="AP87" s="18">
        <v>0</v>
      </c>
      <c r="AQ87" s="18">
        <v>0</v>
      </c>
      <c r="AR87" s="18">
        <v>0</v>
      </c>
      <c r="AS87" s="18">
        <v>0.5</v>
      </c>
      <c r="AT87" s="18">
        <v>0</v>
      </c>
      <c r="AU87" s="18">
        <v>0</v>
      </c>
      <c r="AV87" s="4" t="str">
        <f t="shared" si="7"/>
        <v>0;0;0;0;0.5;0;0</v>
      </c>
      <c r="AW87" s="50" t="s">
        <v>809</v>
      </c>
      <c r="AX87" s="50"/>
      <c r="AY87" s="4">
        <v>6</v>
      </c>
      <c r="AZ87" s="4">
        <v>84</v>
      </c>
      <c r="BA87" s="4"/>
      <c r="BB87" s="18">
        <v>0</v>
      </c>
      <c r="BC87" s="19">
        <v>0</v>
      </c>
      <c r="BD87" s="25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936</v>
      </c>
      <c r="Z88" s="37">
        <v>55200003</v>
      </c>
      <c r="AA88" s="18">
        <v>100</v>
      </c>
      <c r="AB88" s="18"/>
      <c r="AC88" s="18"/>
      <c r="AD88" s="18"/>
      <c r="AE88" s="18"/>
      <c r="AF88" s="18"/>
      <c r="AG88" s="18"/>
      <c r="AH88" s="18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4" t="str">
        <f t="shared" si="6"/>
        <v>0;0;0;0;0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4" t="str">
        <f t="shared" si="7"/>
        <v>0;0;0;0;0;0;0</v>
      </c>
      <c r="AW88" s="50" t="s">
        <v>809</v>
      </c>
      <c r="AX88" s="50"/>
      <c r="AY88" s="4">
        <v>6</v>
      </c>
      <c r="AZ88" s="4">
        <v>85</v>
      </c>
      <c r="BA88" s="4"/>
      <c r="BB88" s="18">
        <v>0</v>
      </c>
      <c r="BC88" s="19">
        <v>0</v>
      </c>
      <c r="BD88" s="25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840</v>
      </c>
      <c r="Z89" s="18">
        <v>55900002</v>
      </c>
      <c r="AA89" s="18">
        <v>100</v>
      </c>
      <c r="AB89" s="18"/>
      <c r="AC89" s="18"/>
      <c r="AD89" s="18"/>
      <c r="AE89" s="18"/>
      <c r="AF89" s="18"/>
      <c r="AG89" s="18"/>
      <c r="AH89" s="18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4" t="str">
        <f t="shared" si="6"/>
        <v>0;0;0;0;0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4" t="str">
        <f t="shared" si="7"/>
        <v>0;0;0;0;0;0;0</v>
      </c>
      <c r="AW89" s="50" t="s">
        <v>809</v>
      </c>
      <c r="AX89" s="50"/>
      <c r="AY89" s="4">
        <v>6</v>
      </c>
      <c r="AZ89" s="4">
        <v>86</v>
      </c>
      <c r="BA89" s="4"/>
      <c r="BB89" s="18">
        <v>0</v>
      </c>
      <c r="BC89" s="19">
        <v>0</v>
      </c>
      <c r="BD89" s="25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1024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/>
      <c r="AG90" s="18"/>
      <c r="AH90" s="18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4" t="str">
        <f t="shared" si="6"/>
        <v>0;0;0;0;0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4" t="str">
        <f t="shared" si="7"/>
        <v>0;0;0;0;0;0;0</v>
      </c>
      <c r="AW90" s="50" t="s">
        <v>809</v>
      </c>
      <c r="AX90" s="50"/>
      <c r="AY90" s="4">
        <v>6</v>
      </c>
      <c r="AZ90" s="4">
        <v>87</v>
      </c>
      <c r="BA90" s="4"/>
      <c r="BB90" s="18">
        <v>0</v>
      </c>
      <c r="BC90" s="19">
        <v>0</v>
      </c>
      <c r="BD90" s="25">
        <v>0.67213109999999998</v>
      </c>
    </row>
    <row r="91" spans="1:56">
      <c r="A91">
        <v>51000088</v>
      </c>
      <c r="B91" s="4" t="s">
        <v>104</v>
      </c>
      <c r="C91" s="4" t="s">
        <v>524</v>
      </c>
      <c r="D91" s="19" t="s">
        <v>956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960</v>
      </c>
      <c r="Z91" s="37">
        <v>55600009</v>
      </c>
      <c r="AA91" s="18">
        <v>100</v>
      </c>
      <c r="AB91" s="18"/>
      <c r="AC91" s="18"/>
      <c r="AD91" s="18"/>
      <c r="AE91" s="18"/>
      <c r="AF91" s="18"/>
      <c r="AG91" s="18"/>
      <c r="AH91" s="18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4" t="str">
        <f t="shared" si="6"/>
        <v>0;0;0;0;0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4" t="str">
        <f t="shared" si="7"/>
        <v>0;0;0;0;0;0;0</v>
      </c>
      <c r="AW91" s="50" t="s">
        <v>809</v>
      </c>
      <c r="AX91" s="50"/>
      <c r="AY91" s="4">
        <v>6</v>
      </c>
      <c r="AZ91" s="4">
        <v>88</v>
      </c>
      <c r="BA91" s="4"/>
      <c r="BB91" s="18">
        <v>0</v>
      </c>
      <c r="BC91" s="19">
        <v>0</v>
      </c>
      <c r="BD91" s="25">
        <v>0.5</v>
      </c>
    </row>
    <row r="92" spans="1:56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861</v>
      </c>
      <c r="Z92" s="37">
        <v>55700001</v>
      </c>
      <c r="AA92" s="18">
        <v>100</v>
      </c>
      <c r="AB92" s="18"/>
      <c r="AC92" s="18"/>
      <c r="AD92" s="18"/>
      <c r="AE92" s="18"/>
      <c r="AF92" s="18"/>
      <c r="AG92" s="18"/>
      <c r="AH92" s="18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4" t="str">
        <f t="shared" si="6"/>
        <v>0;0;0;0;0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4" t="str">
        <f t="shared" si="7"/>
        <v>0;0;0;0;0;0;0</v>
      </c>
      <c r="AW92" s="50" t="s">
        <v>809</v>
      </c>
      <c r="AX92" s="50"/>
      <c r="AY92" s="4">
        <v>6</v>
      </c>
      <c r="AZ92" s="4">
        <v>89</v>
      </c>
      <c r="BA92" s="4"/>
      <c r="BB92" s="18">
        <v>0</v>
      </c>
      <c r="BC92" s="19">
        <v>0</v>
      </c>
      <c r="BD92" s="25">
        <v>0.47868850000000002</v>
      </c>
    </row>
    <row r="93" spans="1:56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/>
      <c r="AG93" s="18"/>
      <c r="AH93" s="18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4" t="str">
        <f t="shared" si="6"/>
        <v>0;0;0;0;0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4" t="str">
        <f t="shared" si="7"/>
        <v>0;0;0;0;0;0;0</v>
      </c>
      <c r="AW93" s="50" t="s">
        <v>809</v>
      </c>
      <c r="AX93" s="50"/>
      <c r="AY93" s="4">
        <v>6</v>
      </c>
      <c r="AZ93" s="4">
        <v>90</v>
      </c>
      <c r="BA93" s="4"/>
      <c r="BB93" s="18">
        <v>0</v>
      </c>
      <c r="BC93" s="19">
        <v>0</v>
      </c>
      <c r="BD93" s="25">
        <v>0.3327869</v>
      </c>
    </row>
    <row r="94" spans="1:56">
      <c r="A94">
        <v>51000091</v>
      </c>
      <c r="B94" s="4" t="s">
        <v>108</v>
      </c>
      <c r="C94" s="4" t="s">
        <v>527</v>
      </c>
      <c r="D94" s="19" t="s">
        <v>826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977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/>
      <c r="AG94" s="18"/>
      <c r="AH94" s="18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4" t="str">
        <f t="shared" si="6"/>
        <v>0;0;0;0;0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4" t="str">
        <f t="shared" si="7"/>
        <v>0;0;0;0;0;0;0</v>
      </c>
      <c r="AW94" s="50" t="s">
        <v>809</v>
      </c>
      <c r="AX94" s="50"/>
      <c r="AY94" s="4">
        <v>5</v>
      </c>
      <c r="AZ94" s="4">
        <v>91</v>
      </c>
      <c r="BA94" s="4"/>
      <c r="BB94" s="18">
        <v>0</v>
      </c>
      <c r="BC94" s="19">
        <v>0</v>
      </c>
      <c r="BD94" s="25">
        <v>0.84262289999999995</v>
      </c>
    </row>
    <row r="95" spans="1:56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/>
      <c r="AG95" s="18"/>
      <c r="AH95" s="18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4" t="str">
        <f t="shared" si="6"/>
        <v>0;0;0;0;0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4" t="str">
        <f t="shared" si="7"/>
        <v>0;0;0;0;0;0;0</v>
      </c>
      <c r="AW95" s="50" t="s">
        <v>809</v>
      </c>
      <c r="AX95" s="50"/>
      <c r="AY95" s="4">
        <v>6</v>
      </c>
      <c r="AZ95" s="4">
        <v>92</v>
      </c>
      <c r="BA95" s="4"/>
      <c r="BB95" s="18">
        <v>0</v>
      </c>
      <c r="BC95" s="19">
        <v>0</v>
      </c>
      <c r="BD95" s="25">
        <v>0.48688520000000002</v>
      </c>
    </row>
    <row r="96" spans="1:56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990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/>
      <c r="AG96" s="18"/>
      <c r="AH96" s="18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4" t="str">
        <f t="shared" si="6"/>
        <v>0;0;0;0;0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4" t="str">
        <f t="shared" si="7"/>
        <v>0;0;0;0;0;0;0</v>
      </c>
      <c r="AW96" s="50" t="s">
        <v>809</v>
      </c>
      <c r="AX96" s="50"/>
      <c r="AY96" s="4">
        <v>6</v>
      </c>
      <c r="AZ96" s="4">
        <v>93</v>
      </c>
      <c r="BA96" s="4"/>
      <c r="BB96" s="18">
        <v>0</v>
      </c>
      <c r="BC96" s="19">
        <v>0</v>
      </c>
      <c r="BD96" s="25">
        <v>0.66557379999999999</v>
      </c>
    </row>
    <row r="97" spans="1:56">
      <c r="A97">
        <v>51000094</v>
      </c>
      <c r="B97" s="4" t="s">
        <v>111</v>
      </c>
      <c r="C97" s="4" t="s">
        <v>530</v>
      </c>
      <c r="D97" s="19" t="s">
        <v>740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1016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/>
      <c r="AG97" s="18"/>
      <c r="AH97" s="18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4" t="str">
        <f t="shared" si="6"/>
        <v>0;0;0;0;0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4" t="str">
        <f t="shared" si="7"/>
        <v>0;0;0;0;0;0;0</v>
      </c>
      <c r="AW97" s="50" t="s">
        <v>809</v>
      </c>
      <c r="AX97" s="50"/>
      <c r="AY97" s="4">
        <v>3</v>
      </c>
      <c r="AZ97" s="4">
        <v>94</v>
      </c>
      <c r="BA97" s="4"/>
      <c r="BB97" s="18">
        <v>0</v>
      </c>
      <c r="BC97" s="19">
        <v>0</v>
      </c>
      <c r="BD97" s="25">
        <v>0.93114750000000002</v>
      </c>
    </row>
    <row r="98" spans="1:56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1048</v>
      </c>
      <c r="Z98" s="37">
        <v>55510002</v>
      </c>
      <c r="AA98" s="18">
        <v>25</v>
      </c>
      <c r="AB98" s="18"/>
      <c r="AC98" s="18"/>
      <c r="AD98" s="18"/>
      <c r="AE98" s="18"/>
      <c r="AF98" s="18"/>
      <c r="AG98" s="18"/>
      <c r="AH98" s="18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4" t="str">
        <f t="shared" si="6"/>
        <v>0;0;0;0;0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4" t="str">
        <f t="shared" si="7"/>
        <v>0;0;0;0;0;0;0</v>
      </c>
      <c r="AW98" s="50" t="s">
        <v>809</v>
      </c>
      <c r="AX98" s="50"/>
      <c r="AY98" s="4">
        <v>6</v>
      </c>
      <c r="AZ98" s="4">
        <v>95</v>
      </c>
      <c r="BA98" s="4"/>
      <c r="BB98" s="18">
        <v>0</v>
      </c>
      <c r="BC98" s="19">
        <v>0</v>
      </c>
      <c r="BD98" s="25">
        <v>0.51803279999999996</v>
      </c>
    </row>
    <row r="99" spans="1:56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729</v>
      </c>
      <c r="Y99" s="4" t="s">
        <v>915</v>
      </c>
      <c r="Z99" s="37">
        <v>55510010</v>
      </c>
      <c r="AA99" s="18">
        <v>100</v>
      </c>
      <c r="AB99" s="18"/>
      <c r="AC99" s="18"/>
      <c r="AD99" s="18"/>
      <c r="AE99" s="18"/>
      <c r="AF99" s="18"/>
      <c r="AG99" s="18"/>
      <c r="AH99" s="18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4" t="str">
        <f t="shared" si="6"/>
        <v>0;0;0;0;0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4" t="str">
        <f t="shared" si="7"/>
        <v>0;0;0;0;0;0;0</v>
      </c>
      <c r="AW99" s="50" t="s">
        <v>809</v>
      </c>
      <c r="AX99" s="50"/>
      <c r="AY99" s="4">
        <v>6</v>
      </c>
      <c r="AZ99" s="4">
        <v>96</v>
      </c>
      <c r="BA99" s="4"/>
      <c r="BB99" s="18">
        <v>0</v>
      </c>
      <c r="BC99" s="19">
        <v>0</v>
      </c>
      <c r="BD99" s="25">
        <v>0.36393439999999999</v>
      </c>
    </row>
    <row r="100" spans="1:56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944</v>
      </c>
      <c r="Z100" s="37">
        <v>55900016</v>
      </c>
      <c r="AA100" s="18">
        <v>100</v>
      </c>
      <c r="AB100" s="18"/>
      <c r="AC100" s="18"/>
      <c r="AD100" s="18"/>
      <c r="AE100" s="18"/>
      <c r="AF100" s="18"/>
      <c r="AG100" s="18"/>
      <c r="AH100" s="18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4" t="str">
        <f t="shared" si="6"/>
        <v>0;0;0;0;0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4" t="str">
        <f t="shared" si="7"/>
        <v>0;0;0;0;0;0;0</v>
      </c>
      <c r="AW100" s="50" t="s">
        <v>809</v>
      </c>
      <c r="AX100" s="50"/>
      <c r="AY100" s="4">
        <v>6</v>
      </c>
      <c r="AZ100" s="4">
        <v>97</v>
      </c>
      <c r="BA100" s="4"/>
      <c r="BB100" s="18">
        <v>0</v>
      </c>
      <c r="BC100" s="19">
        <v>0</v>
      </c>
      <c r="BD100" s="25">
        <v>0.38196720000000001</v>
      </c>
    </row>
    <row r="101" spans="1:56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/>
      <c r="AG101" s="18"/>
      <c r="AH101" s="18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4" t="str">
        <f t="shared" si="6"/>
        <v>0;0;0;0;0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4" t="str">
        <f t="shared" si="7"/>
        <v>0;0;0;0;0;0;0</v>
      </c>
      <c r="AW101" s="50" t="s">
        <v>809</v>
      </c>
      <c r="AX101" s="50"/>
      <c r="AY101" s="4">
        <v>6</v>
      </c>
      <c r="AZ101" s="4">
        <v>98</v>
      </c>
      <c r="BA101" s="4"/>
      <c r="BB101" s="18">
        <v>0</v>
      </c>
      <c r="BC101" s="19">
        <v>0</v>
      </c>
      <c r="BD101" s="25">
        <v>0.60327869999999995</v>
      </c>
    </row>
    <row r="102" spans="1:56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928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/>
      <c r="AG102" s="18"/>
      <c r="AH102" s="18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4" t="str">
        <f t="shared" si="6"/>
        <v>0;0;0;0;0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4" t="str">
        <f t="shared" si="7"/>
        <v>0;0;0;0;0;0;0</v>
      </c>
      <c r="AW102" s="50" t="s">
        <v>809</v>
      </c>
      <c r="AX102" s="50"/>
      <c r="AY102" s="4">
        <v>4</v>
      </c>
      <c r="AZ102" s="4">
        <v>99</v>
      </c>
      <c r="BA102" s="4"/>
      <c r="BB102" s="18">
        <v>0</v>
      </c>
      <c r="BC102" s="19">
        <v>0</v>
      </c>
      <c r="BD102" s="25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19" t="s">
        <v>850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848</v>
      </c>
      <c r="Z103" s="37">
        <v>55400003</v>
      </c>
      <c r="AA103" s="18">
        <v>100</v>
      </c>
      <c r="AB103" s="18"/>
      <c r="AC103" s="18"/>
      <c r="AD103" s="18"/>
      <c r="AE103" s="18"/>
      <c r="AF103" s="18"/>
      <c r="AG103" s="18"/>
      <c r="AH103" s="18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4" t="str">
        <f t="shared" si="6"/>
        <v>0;0;0;0;0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4" t="str">
        <f t="shared" si="7"/>
        <v>0;0;0;0;0;0;0</v>
      </c>
      <c r="AW103" s="50" t="s">
        <v>809</v>
      </c>
      <c r="AX103" s="50"/>
      <c r="AY103" s="4">
        <v>6</v>
      </c>
      <c r="AZ103" s="4">
        <v>100</v>
      </c>
      <c r="BA103" s="4"/>
      <c r="BB103" s="18">
        <v>0</v>
      </c>
      <c r="BC103" s="19">
        <v>0</v>
      </c>
      <c r="BD103" s="25">
        <v>0.1032787</v>
      </c>
    </row>
    <row r="104" spans="1:56">
      <c r="A104">
        <v>51000101</v>
      </c>
      <c r="B104" s="4" t="s">
        <v>118</v>
      </c>
      <c r="C104" s="4" t="s">
        <v>350</v>
      </c>
      <c r="D104" s="19" t="s">
        <v>1073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1072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/>
      <c r="AG104" s="18"/>
      <c r="AH104" s="18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4" t="str">
        <f t="shared" si="6"/>
        <v>0;0;0;0;0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4" t="str">
        <f t="shared" si="7"/>
        <v>0;0;0;0;0;0;0</v>
      </c>
      <c r="AW104" s="50" t="s">
        <v>809</v>
      </c>
      <c r="AX104" s="50"/>
      <c r="AY104" s="4">
        <v>6</v>
      </c>
      <c r="AZ104" s="4">
        <v>101</v>
      </c>
      <c r="BA104" s="4"/>
      <c r="BB104" s="18">
        <v>0</v>
      </c>
      <c r="BC104" s="19">
        <v>0</v>
      </c>
      <c r="BD104" s="25">
        <v>0.42622949999999998</v>
      </c>
    </row>
    <row r="105" spans="1:56">
      <c r="A105">
        <v>51000102</v>
      </c>
      <c r="B105" s="4" t="s">
        <v>119</v>
      </c>
      <c r="C105" s="4" t="s">
        <v>536</v>
      </c>
      <c r="D105" s="19" t="s">
        <v>740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2">
        <f t="shared" si="5"/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701</v>
      </c>
      <c r="Z105" s="37">
        <v>55000132</v>
      </c>
      <c r="AA105" s="18">
        <v>100</v>
      </c>
      <c r="AB105" s="18">
        <v>55000269</v>
      </c>
      <c r="AC105" s="18">
        <v>100</v>
      </c>
      <c r="AD105" s="18"/>
      <c r="AE105" s="18"/>
      <c r="AF105" s="18"/>
      <c r="AG105" s="18"/>
      <c r="AH105" s="18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4" t="str">
        <f t="shared" si="6"/>
        <v>0;0;0;0;0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4" t="str">
        <f t="shared" si="7"/>
        <v>0;0;0;0;0;0;0</v>
      </c>
      <c r="AW105" s="50" t="s">
        <v>809</v>
      </c>
      <c r="AX105" s="50"/>
      <c r="AY105" s="4">
        <v>6</v>
      </c>
      <c r="AZ105" s="4">
        <v>102</v>
      </c>
      <c r="BA105" s="4"/>
      <c r="BB105" s="18">
        <v>0</v>
      </c>
      <c r="BC105" s="19">
        <v>0</v>
      </c>
      <c r="BD105" s="25">
        <v>0.2098361</v>
      </c>
    </row>
    <row r="106" spans="1:56">
      <c r="A106">
        <v>51000103</v>
      </c>
      <c r="B106" s="4" t="s">
        <v>120</v>
      </c>
      <c r="C106" s="4" t="s">
        <v>537</v>
      </c>
      <c r="D106" s="19" t="s">
        <v>740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795</v>
      </c>
      <c r="Z106" s="37">
        <v>55000133</v>
      </c>
      <c r="AA106" s="18">
        <v>100</v>
      </c>
      <c r="AB106" s="18"/>
      <c r="AC106" s="18"/>
      <c r="AD106" s="18"/>
      <c r="AE106" s="18"/>
      <c r="AF106" s="18"/>
      <c r="AG106" s="18"/>
      <c r="AH106" s="18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4" t="str">
        <f t="shared" si="6"/>
        <v>0;0;0;0;0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4" t="str">
        <f t="shared" si="7"/>
        <v>0;0;0;0;0;0;0</v>
      </c>
      <c r="AW106" s="50" t="s">
        <v>809</v>
      </c>
      <c r="AX106" s="50"/>
      <c r="AY106" s="4">
        <v>6</v>
      </c>
      <c r="AZ106" s="4">
        <v>103</v>
      </c>
      <c r="BA106" s="4"/>
      <c r="BB106" s="18">
        <v>0</v>
      </c>
      <c r="BC106" s="19">
        <v>0</v>
      </c>
      <c r="BD106" s="25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19" t="s">
        <v>826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842</v>
      </c>
      <c r="Z107" s="37">
        <v>55300007</v>
      </c>
      <c r="AA107" s="18">
        <v>100</v>
      </c>
      <c r="AB107" s="18"/>
      <c r="AC107" s="18"/>
      <c r="AD107" s="18"/>
      <c r="AE107" s="18"/>
      <c r="AF107" s="18"/>
      <c r="AG107" s="18"/>
      <c r="AH107" s="18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4" t="str">
        <f t="shared" si="6"/>
        <v>0;0;0;0;0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4" t="str">
        <f t="shared" si="7"/>
        <v>0;0;0;0;0;0;0</v>
      </c>
      <c r="AW107" s="50" t="s">
        <v>809</v>
      </c>
      <c r="AX107" s="50"/>
      <c r="AY107" s="4">
        <v>6</v>
      </c>
      <c r="AZ107" s="4">
        <v>104</v>
      </c>
      <c r="BA107" s="4"/>
      <c r="BB107" s="18">
        <v>0</v>
      </c>
      <c r="BC107" s="19">
        <v>0</v>
      </c>
      <c r="BD107" s="25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1017</v>
      </c>
      <c r="Z108" s="37">
        <v>55900027</v>
      </c>
      <c r="AA108" s="18">
        <v>30</v>
      </c>
      <c r="AB108" s="18"/>
      <c r="AC108" s="18"/>
      <c r="AD108" s="18"/>
      <c r="AE108" s="18"/>
      <c r="AF108" s="18"/>
      <c r="AG108" s="18"/>
      <c r="AH108" s="18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4" t="str">
        <f t="shared" si="6"/>
        <v>0;0;0;0;0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4" t="str">
        <f t="shared" si="7"/>
        <v>0;0;0;0;0;0;0</v>
      </c>
      <c r="AW108" s="50" t="s">
        <v>809</v>
      </c>
      <c r="AX108" s="50"/>
      <c r="AY108" s="4">
        <v>4</v>
      </c>
      <c r="AZ108" s="4">
        <v>105</v>
      </c>
      <c r="BA108" s="4"/>
      <c r="BB108" s="18">
        <v>0</v>
      </c>
      <c r="BC108" s="19">
        <v>0</v>
      </c>
      <c r="BD108" s="25">
        <v>0.92622950000000004</v>
      </c>
    </row>
    <row r="109" spans="1:56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/>
      <c r="AG109" s="18"/>
      <c r="AH109" s="18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4" t="str">
        <f t="shared" si="6"/>
        <v>0;0;0;0;0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4" t="str">
        <f t="shared" si="7"/>
        <v>0;0;0;0;0;0;0</v>
      </c>
      <c r="AW109" s="50" t="s">
        <v>809</v>
      </c>
      <c r="AX109" s="50"/>
      <c r="AY109" s="4">
        <v>6</v>
      </c>
      <c r="AZ109" s="4">
        <v>106</v>
      </c>
      <c r="BA109" s="4"/>
      <c r="BB109" s="18">
        <v>0</v>
      </c>
      <c r="BC109" s="19">
        <v>0</v>
      </c>
      <c r="BD109" s="25">
        <v>6.8852460000000004E-2</v>
      </c>
    </row>
    <row r="110" spans="1:56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882</v>
      </c>
      <c r="Z110" s="37">
        <v>55510009</v>
      </c>
      <c r="AA110" s="18">
        <v>30</v>
      </c>
      <c r="AB110" s="18"/>
      <c r="AC110" s="18"/>
      <c r="AD110" s="18"/>
      <c r="AE110" s="18"/>
      <c r="AF110" s="18"/>
      <c r="AG110" s="18"/>
      <c r="AH110" s="18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4" t="str">
        <f t="shared" si="6"/>
        <v>0;0;0;0;0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4" t="str">
        <f t="shared" si="7"/>
        <v>0;0;0;0;0;0;0</v>
      </c>
      <c r="AW110" s="50" t="s">
        <v>809</v>
      </c>
      <c r="AX110" s="50"/>
      <c r="AY110" s="4">
        <v>6</v>
      </c>
      <c r="AZ110" s="4">
        <v>107</v>
      </c>
      <c r="BA110" s="4"/>
      <c r="BB110" s="18">
        <v>0</v>
      </c>
      <c r="BC110" s="19">
        <v>0</v>
      </c>
      <c r="BD110" s="25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/>
      <c r="AG111" s="18"/>
      <c r="AH111" s="18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4" t="str">
        <f t="shared" si="6"/>
        <v>0;0;0;0;0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4" t="str">
        <f t="shared" si="7"/>
        <v>0;0;0;0;0;0;0</v>
      </c>
      <c r="AW111" s="50" t="s">
        <v>809</v>
      </c>
      <c r="AX111" s="50"/>
      <c r="AY111" s="4">
        <v>6</v>
      </c>
      <c r="AZ111" s="4">
        <v>108</v>
      </c>
      <c r="BA111" s="4"/>
      <c r="BB111" s="18">
        <v>0</v>
      </c>
      <c r="BC111" s="19">
        <v>0</v>
      </c>
      <c r="BD111" s="25">
        <v>0.28360659999999999</v>
      </c>
    </row>
    <row r="112" spans="1:56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/>
      <c r="AG112" s="18"/>
      <c r="AH112" s="18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4" t="str">
        <f t="shared" si="6"/>
        <v>0;0;0;0;0</v>
      </c>
      <c r="AO112" s="18">
        <v>0</v>
      </c>
      <c r="AP112" s="18">
        <v>0</v>
      </c>
      <c r="AQ112" s="18">
        <v>0</v>
      </c>
      <c r="AR112" s="18">
        <v>0.3</v>
      </c>
      <c r="AS112" s="18">
        <v>0</v>
      </c>
      <c r="AT112" s="18">
        <v>0</v>
      </c>
      <c r="AU112" s="18">
        <v>0</v>
      </c>
      <c r="AV112" s="4" t="str">
        <f t="shared" si="7"/>
        <v>0;0;0;0.3;0;0;0</v>
      </c>
      <c r="AW112" s="50" t="s">
        <v>809</v>
      </c>
      <c r="AX112" s="50"/>
      <c r="AY112" s="4">
        <v>6</v>
      </c>
      <c r="AZ112" s="4">
        <v>109</v>
      </c>
      <c r="BA112" s="4"/>
      <c r="BB112" s="18">
        <v>0</v>
      </c>
      <c r="BC112" s="19">
        <v>0</v>
      </c>
      <c r="BD112" s="25">
        <v>0.5</v>
      </c>
    </row>
    <row r="113" spans="1:56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/>
      <c r="AG113" s="18"/>
      <c r="AH113" s="18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4" t="str">
        <f t="shared" si="6"/>
        <v>0;0;0;0;0</v>
      </c>
      <c r="AO113" s="18">
        <v>0</v>
      </c>
      <c r="AP113" s="18">
        <v>0</v>
      </c>
      <c r="AQ113" s="18">
        <v>0</v>
      </c>
      <c r="AR113" s="18">
        <v>0.3</v>
      </c>
      <c r="AS113" s="18">
        <v>0</v>
      </c>
      <c r="AT113" s="18">
        <v>0</v>
      </c>
      <c r="AU113" s="18">
        <v>0</v>
      </c>
      <c r="AV113" s="4" t="str">
        <f t="shared" si="7"/>
        <v>0;0;0;0.3;0;0;0</v>
      </c>
      <c r="AW113" s="50" t="s">
        <v>809</v>
      </c>
      <c r="AX113" s="50"/>
      <c r="AY113" s="4">
        <v>6</v>
      </c>
      <c r="AZ113" s="4">
        <v>110</v>
      </c>
      <c r="BA113" s="4"/>
      <c r="BB113" s="18">
        <v>0</v>
      </c>
      <c r="BC113" s="19">
        <v>0</v>
      </c>
      <c r="BD113" s="25">
        <v>0.51147540000000002</v>
      </c>
    </row>
    <row r="114" spans="1:56">
      <c r="A114">
        <v>51000111</v>
      </c>
      <c r="B114" s="4" t="s">
        <v>132</v>
      </c>
      <c r="C114" s="4" t="s">
        <v>542</v>
      </c>
      <c r="D114" s="19" t="s">
        <v>740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970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>
        <v>55000324</v>
      </c>
      <c r="AG114" s="18">
        <v>20</v>
      </c>
      <c r="AH114" s="18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4" t="str">
        <f t="shared" si="6"/>
        <v>0;0;0;0;0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4" t="str">
        <f t="shared" si="7"/>
        <v>0;0;0;0;0;0;0</v>
      </c>
      <c r="AW114" s="50" t="s">
        <v>809</v>
      </c>
      <c r="AX114" s="50"/>
      <c r="AY114" s="4">
        <v>3</v>
      </c>
      <c r="AZ114" s="4">
        <v>111</v>
      </c>
      <c r="BA114" s="4" t="s">
        <v>77</v>
      </c>
      <c r="BB114" s="18">
        <v>0</v>
      </c>
      <c r="BC114" s="19">
        <v>0</v>
      </c>
      <c r="BD114" s="25">
        <v>0.9442623</v>
      </c>
    </row>
    <row r="115" spans="1:56">
      <c r="A115">
        <v>51000112</v>
      </c>
      <c r="B115" s="4" t="s">
        <v>133</v>
      </c>
      <c r="C115" s="4" t="s">
        <v>354</v>
      </c>
      <c r="D115" s="19" t="s">
        <v>740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971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>
        <v>55000331</v>
      </c>
      <c r="AG115" s="18">
        <v>20</v>
      </c>
      <c r="AH115" s="18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4" t="str">
        <f t="shared" si="6"/>
        <v>0;0;0;0;0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4" t="str">
        <f t="shared" si="7"/>
        <v>0;0;0;0;0;0;0</v>
      </c>
      <c r="AW115" s="50" t="s">
        <v>809</v>
      </c>
      <c r="AX115" s="50"/>
      <c r="AY115" s="4">
        <v>6</v>
      </c>
      <c r="AZ115" s="4">
        <v>112</v>
      </c>
      <c r="BA115" s="4" t="s">
        <v>77</v>
      </c>
      <c r="BB115" s="18">
        <v>0</v>
      </c>
      <c r="BC115" s="19">
        <v>0</v>
      </c>
      <c r="BD115" s="25">
        <v>0.94262299999999999</v>
      </c>
    </row>
    <row r="116" spans="1:56">
      <c r="A116">
        <v>51000113</v>
      </c>
      <c r="B116" s="7" t="s">
        <v>414</v>
      </c>
      <c r="C116" s="4" t="s">
        <v>415</v>
      </c>
      <c r="D116" s="19" t="s">
        <v>740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972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>
        <v>55000325</v>
      </c>
      <c r="AG116" s="18">
        <v>20</v>
      </c>
      <c r="AH116" s="18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4" t="str">
        <f t="shared" si="6"/>
        <v>0;0;0;0;0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4" t="str">
        <f t="shared" si="7"/>
        <v>0;0;0;0;0;0;0</v>
      </c>
      <c r="AW116" s="50" t="s">
        <v>809</v>
      </c>
      <c r="AX116" s="50"/>
      <c r="AY116" s="4">
        <v>6</v>
      </c>
      <c r="AZ116" s="4">
        <v>113</v>
      </c>
      <c r="BA116" s="4" t="s">
        <v>77</v>
      </c>
      <c r="BB116" s="18">
        <v>0</v>
      </c>
      <c r="BC116" s="19">
        <v>0</v>
      </c>
      <c r="BD116" s="25">
        <v>0.92786880000000005</v>
      </c>
    </row>
    <row r="117" spans="1:56">
      <c r="A117">
        <v>51000114</v>
      </c>
      <c r="B117" s="4" t="s">
        <v>115</v>
      </c>
      <c r="C117" s="4" t="s">
        <v>533</v>
      </c>
      <c r="D117" s="19" t="s">
        <v>740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969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>
        <v>55000326</v>
      </c>
      <c r="AG117" s="18">
        <v>20</v>
      </c>
      <c r="AH117" s="18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4" t="str">
        <f t="shared" si="6"/>
        <v>0;0;0;0;0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4" t="str">
        <f t="shared" si="7"/>
        <v>0;0;0;0;0;0;0</v>
      </c>
      <c r="AW117" s="50" t="s">
        <v>809</v>
      </c>
      <c r="AX117" s="50"/>
      <c r="AY117" s="4">
        <v>5</v>
      </c>
      <c r="AZ117" s="4">
        <v>114</v>
      </c>
      <c r="BA117" s="4" t="s">
        <v>77</v>
      </c>
      <c r="BB117" s="18">
        <v>0</v>
      </c>
      <c r="BC117" s="19">
        <v>0</v>
      </c>
      <c r="BD117" s="25">
        <v>0.94918029999999998</v>
      </c>
    </row>
    <row r="118" spans="1:56">
      <c r="A118">
        <v>51000115</v>
      </c>
      <c r="B118" s="4" t="s">
        <v>134</v>
      </c>
      <c r="C118" s="4" t="s">
        <v>543</v>
      </c>
      <c r="D118" s="19" t="s">
        <v>740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879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>
        <v>55000329</v>
      </c>
      <c r="AG118" s="18">
        <v>20</v>
      </c>
      <c r="AH118" s="18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4" t="str">
        <f t="shared" si="6"/>
        <v>0;0;0;0;0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4" t="str">
        <f t="shared" si="7"/>
        <v>0;0;0;0;0;0;0</v>
      </c>
      <c r="AW118" s="50" t="s">
        <v>809</v>
      </c>
      <c r="AX118" s="50"/>
      <c r="AY118" s="4">
        <v>5</v>
      </c>
      <c r="AZ118" s="4">
        <v>115</v>
      </c>
      <c r="BA118" s="4" t="s">
        <v>77</v>
      </c>
      <c r="BB118" s="18">
        <v>0</v>
      </c>
      <c r="BC118" s="19">
        <v>0</v>
      </c>
      <c r="BD118" s="25">
        <v>0.9442623</v>
      </c>
    </row>
    <row r="119" spans="1:56">
      <c r="A119">
        <v>51000116</v>
      </c>
      <c r="B119" s="8" t="s">
        <v>669</v>
      </c>
      <c r="C119" s="8" t="s">
        <v>672</v>
      </c>
      <c r="D119" s="19" t="s">
        <v>909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906</v>
      </c>
      <c r="Z119" s="37">
        <v>55100014</v>
      </c>
      <c r="AA119" s="18">
        <v>100</v>
      </c>
      <c r="AB119" s="18"/>
      <c r="AC119" s="18"/>
      <c r="AD119" s="18"/>
      <c r="AE119" s="18"/>
      <c r="AF119" s="18"/>
      <c r="AG119" s="18"/>
      <c r="AH119" s="18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4" t="str">
        <f t="shared" si="6"/>
        <v>0;0;0;0;0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4" t="str">
        <f t="shared" si="7"/>
        <v>0;0;0;0;0;0;0</v>
      </c>
      <c r="AW119" s="50" t="s">
        <v>809</v>
      </c>
      <c r="AX119" s="50"/>
      <c r="AY119" s="8">
        <v>6</v>
      </c>
      <c r="AZ119" s="8">
        <v>116</v>
      </c>
      <c r="BA119" s="8"/>
      <c r="BB119" s="18">
        <v>0</v>
      </c>
      <c r="BC119" s="19">
        <v>0</v>
      </c>
      <c r="BD119" s="25">
        <v>0.19508200000000001</v>
      </c>
    </row>
    <row r="120" spans="1:56">
      <c r="A120">
        <v>51000117</v>
      </c>
      <c r="B120" s="4" t="s">
        <v>135</v>
      </c>
      <c r="C120" s="4" t="s">
        <v>544</v>
      </c>
      <c r="D120" s="19" t="s">
        <v>740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973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>
        <v>55000330</v>
      </c>
      <c r="AG120" s="18">
        <v>20</v>
      </c>
      <c r="AH120" s="18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4" t="str">
        <f t="shared" si="6"/>
        <v>0;0;0;0;0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4" t="str">
        <f t="shared" si="7"/>
        <v>0;0;0;0;0;0;0</v>
      </c>
      <c r="AW120" s="50" t="s">
        <v>809</v>
      </c>
      <c r="AX120" s="50"/>
      <c r="AY120" s="4">
        <v>5</v>
      </c>
      <c r="AZ120" s="4">
        <v>117</v>
      </c>
      <c r="BA120" s="4" t="s">
        <v>77</v>
      </c>
      <c r="BB120" s="18">
        <v>0</v>
      </c>
      <c r="BC120" s="19">
        <v>0</v>
      </c>
      <c r="BD120" s="25">
        <v>0.92786880000000005</v>
      </c>
    </row>
    <row r="121" spans="1:56">
      <c r="A121">
        <v>51000118</v>
      </c>
      <c r="B121" s="4" t="s">
        <v>136</v>
      </c>
      <c r="C121" s="4" t="s">
        <v>545</v>
      </c>
      <c r="D121" s="19" t="s">
        <v>740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974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>
        <v>55000327</v>
      </c>
      <c r="AG121" s="18">
        <v>20</v>
      </c>
      <c r="AH121" s="18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4" t="str">
        <f t="shared" si="6"/>
        <v>0;0;0;0;0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4" t="str">
        <f t="shared" si="7"/>
        <v>0;0;0;0;0;0;0</v>
      </c>
      <c r="AW121" s="50" t="s">
        <v>809</v>
      </c>
      <c r="AX121" s="50"/>
      <c r="AY121" s="4">
        <v>6</v>
      </c>
      <c r="AZ121" s="4">
        <v>118</v>
      </c>
      <c r="BA121" s="4" t="s">
        <v>77</v>
      </c>
      <c r="BB121" s="18">
        <v>0</v>
      </c>
      <c r="BC121" s="19">
        <v>0</v>
      </c>
      <c r="BD121" s="25">
        <v>0.95409829999999995</v>
      </c>
    </row>
    <row r="122" spans="1:56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/>
      <c r="AG122" s="18"/>
      <c r="AH122" s="18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4" t="str">
        <f t="shared" si="6"/>
        <v>0;0;0;0;0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4" t="str">
        <f t="shared" si="7"/>
        <v>0;0;0;0;0;0;0</v>
      </c>
      <c r="AW122" s="50" t="s">
        <v>809</v>
      </c>
      <c r="AX122" s="50"/>
      <c r="AY122" s="4">
        <v>6</v>
      </c>
      <c r="AZ122" s="4">
        <v>119</v>
      </c>
      <c r="BA122" s="4"/>
      <c r="BB122" s="18">
        <v>0</v>
      </c>
      <c r="BC122" s="19">
        <v>0</v>
      </c>
      <c r="BD122" s="25">
        <v>0.24426229999999999</v>
      </c>
    </row>
    <row r="123" spans="1:56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991</v>
      </c>
      <c r="Z123" s="37">
        <v>55100005</v>
      </c>
      <c r="AA123" s="18">
        <v>100</v>
      </c>
      <c r="AB123" s="18"/>
      <c r="AC123" s="18"/>
      <c r="AD123" s="18"/>
      <c r="AE123" s="18"/>
      <c r="AF123" s="18"/>
      <c r="AG123" s="18"/>
      <c r="AH123" s="18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4" t="str">
        <f t="shared" si="6"/>
        <v>0;0;0;0;0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4" t="str">
        <f t="shared" si="7"/>
        <v>0;0;0;0;0;0;0</v>
      </c>
      <c r="AW123" s="50" t="s">
        <v>809</v>
      </c>
      <c r="AX123" s="50"/>
      <c r="AY123" s="4">
        <v>6</v>
      </c>
      <c r="AZ123" s="4">
        <v>120</v>
      </c>
      <c r="BA123" s="4"/>
      <c r="BB123" s="18">
        <v>0</v>
      </c>
      <c r="BC123" s="19">
        <v>0</v>
      </c>
      <c r="BD123" s="25">
        <v>0.27213110000000001</v>
      </c>
    </row>
    <row r="124" spans="1:56">
      <c r="A124">
        <v>51000121</v>
      </c>
      <c r="B124" s="4" t="s">
        <v>139</v>
      </c>
      <c r="C124" s="4" t="s">
        <v>548</v>
      </c>
      <c r="D124" s="19" t="s">
        <v>858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857</v>
      </c>
      <c r="Z124" s="37">
        <v>55100006</v>
      </c>
      <c r="AA124" s="18">
        <v>100</v>
      </c>
      <c r="AB124" s="18"/>
      <c r="AC124" s="18"/>
      <c r="AD124" s="18"/>
      <c r="AE124" s="18"/>
      <c r="AF124" s="18"/>
      <c r="AG124" s="18"/>
      <c r="AH124" s="18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4" t="str">
        <f t="shared" si="6"/>
        <v>0;0;0;0;0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4" t="str">
        <f t="shared" si="7"/>
        <v>0;0;0;0;0;0;0</v>
      </c>
      <c r="AW124" s="50" t="s">
        <v>809</v>
      </c>
      <c r="AX124" s="50"/>
      <c r="AY124" s="4">
        <v>6</v>
      </c>
      <c r="AZ124" s="4">
        <v>121</v>
      </c>
      <c r="BA124" s="4"/>
      <c r="BB124" s="18">
        <v>0</v>
      </c>
      <c r="BC124" s="19">
        <v>0</v>
      </c>
      <c r="BD124" s="25">
        <v>0.49836069999999999</v>
      </c>
    </row>
    <row r="125" spans="1:56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1013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/>
      <c r="AG125" s="18"/>
      <c r="AH125" s="18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4" t="str">
        <f t="shared" si="6"/>
        <v>0;0;0;0;0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4" t="str">
        <f t="shared" si="7"/>
        <v>0;0;0;0;0;0;0</v>
      </c>
      <c r="AW125" s="50" t="s">
        <v>809</v>
      </c>
      <c r="AX125" s="50"/>
      <c r="AY125" s="4">
        <v>6</v>
      </c>
      <c r="AZ125" s="4">
        <v>122</v>
      </c>
      <c r="BA125" s="4"/>
      <c r="BB125" s="18">
        <v>0</v>
      </c>
      <c r="BC125" s="19">
        <v>0</v>
      </c>
      <c r="BD125" s="25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19" t="s">
        <v>1011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1010</v>
      </c>
      <c r="Z126" s="37">
        <v>55600012</v>
      </c>
      <c r="AA126" s="18">
        <v>100</v>
      </c>
      <c r="AB126" s="18"/>
      <c r="AC126" s="18"/>
      <c r="AD126" s="18"/>
      <c r="AE126" s="18"/>
      <c r="AF126" s="18"/>
      <c r="AG126" s="18"/>
      <c r="AH126" s="18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4" t="str">
        <f t="shared" si="6"/>
        <v>0;0;0;0;0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4" t="str">
        <f t="shared" si="7"/>
        <v>0;0;0;0;0;0;0</v>
      </c>
      <c r="AW126" s="50" t="s">
        <v>809</v>
      </c>
      <c r="AX126" s="50"/>
      <c r="AY126" s="4">
        <v>6</v>
      </c>
      <c r="AZ126" s="4">
        <v>123</v>
      </c>
      <c r="BA126" s="4"/>
      <c r="BB126" s="18">
        <v>0</v>
      </c>
      <c r="BC126" s="19">
        <v>0</v>
      </c>
      <c r="BD126" s="25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943</v>
      </c>
      <c r="Z127" s="37">
        <v>55110005</v>
      </c>
      <c r="AA127" s="18">
        <v>100</v>
      </c>
      <c r="AB127" s="18"/>
      <c r="AC127" s="18"/>
      <c r="AD127" s="18"/>
      <c r="AE127" s="18"/>
      <c r="AF127" s="18"/>
      <c r="AG127" s="18"/>
      <c r="AH127" s="18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4" t="str">
        <f t="shared" si="6"/>
        <v>0;0;0;0;0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4" t="str">
        <f t="shared" si="7"/>
        <v>0;0;0;0;0;0;0</v>
      </c>
      <c r="AW127" s="50" t="s">
        <v>809</v>
      </c>
      <c r="AX127" s="50"/>
      <c r="AY127" s="4">
        <v>6</v>
      </c>
      <c r="AZ127" s="4">
        <v>124</v>
      </c>
      <c r="BA127" s="4"/>
      <c r="BB127" s="18">
        <v>0</v>
      </c>
      <c r="BC127" s="19">
        <v>0</v>
      </c>
      <c r="BD127" s="25">
        <v>0.3</v>
      </c>
    </row>
    <row r="128" spans="1:56">
      <c r="A128">
        <v>51000125</v>
      </c>
      <c r="B128" s="4" t="s">
        <v>142</v>
      </c>
      <c r="C128" s="4" t="s">
        <v>550</v>
      </c>
      <c r="D128" s="19" t="s">
        <v>946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947</v>
      </c>
      <c r="Z128" s="37">
        <v>55900019</v>
      </c>
      <c r="AA128" s="18">
        <v>15</v>
      </c>
      <c r="AB128" s="18"/>
      <c r="AC128" s="18"/>
      <c r="AD128" s="18"/>
      <c r="AE128" s="18"/>
      <c r="AF128" s="18"/>
      <c r="AG128" s="18"/>
      <c r="AH128" s="18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4" t="str">
        <f t="shared" si="6"/>
        <v>0;0;0;0;0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4" t="str">
        <f t="shared" si="7"/>
        <v>0;0;0;0;0;0;0</v>
      </c>
      <c r="AW128" s="50" t="s">
        <v>809</v>
      </c>
      <c r="AX128" s="50"/>
      <c r="AY128" s="4">
        <v>6</v>
      </c>
      <c r="AZ128" s="4">
        <v>125</v>
      </c>
      <c r="BA128" s="4"/>
      <c r="BB128" s="18">
        <v>0</v>
      </c>
      <c r="BC128" s="19">
        <v>0</v>
      </c>
      <c r="BD128" s="25">
        <v>0.62131150000000002</v>
      </c>
    </row>
    <row r="129" spans="1:56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/>
      <c r="AG129" s="18"/>
      <c r="AH129" s="18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4" t="str">
        <f t="shared" si="6"/>
        <v>0;0;0;0;0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4" t="str">
        <f t="shared" si="7"/>
        <v>0;0;0;0;0;0;0</v>
      </c>
      <c r="AW129" s="50" t="s">
        <v>809</v>
      </c>
      <c r="AX129" s="50"/>
      <c r="AY129" s="4">
        <v>3</v>
      </c>
      <c r="AZ129" s="4">
        <v>126</v>
      </c>
      <c r="BA129" s="4"/>
      <c r="BB129" s="18">
        <v>0</v>
      </c>
      <c r="BC129" s="19">
        <v>0</v>
      </c>
      <c r="BD129" s="25">
        <v>0.85901640000000001</v>
      </c>
    </row>
    <row r="130" spans="1:56">
      <c r="A130">
        <v>51000127</v>
      </c>
      <c r="B130" s="4" t="s">
        <v>144</v>
      </c>
      <c r="C130" s="4" t="s">
        <v>552</v>
      </c>
      <c r="D130" s="19" t="s">
        <v>1005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1004</v>
      </c>
      <c r="Z130" s="37">
        <v>55900024</v>
      </c>
      <c r="AA130" s="18">
        <v>100</v>
      </c>
      <c r="AB130" s="18"/>
      <c r="AC130" s="18"/>
      <c r="AD130" s="18"/>
      <c r="AE130" s="18"/>
      <c r="AF130" s="18"/>
      <c r="AG130" s="18"/>
      <c r="AH130" s="18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4" t="str">
        <f t="shared" si="6"/>
        <v>0;0;0;0;0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4" t="str">
        <f t="shared" si="7"/>
        <v>0;0;0;0;0;0;0</v>
      </c>
      <c r="AW130" s="50" t="s">
        <v>809</v>
      </c>
      <c r="AX130" s="50"/>
      <c r="AY130" s="4">
        <v>6</v>
      </c>
      <c r="AZ130" s="4">
        <v>127</v>
      </c>
      <c r="BA130" s="4"/>
      <c r="BB130" s="18">
        <v>0</v>
      </c>
      <c r="BC130" s="19">
        <v>0</v>
      </c>
      <c r="BD130" s="25">
        <v>0.1114754</v>
      </c>
    </row>
    <row r="131" spans="1:56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/>
      <c r="AG131" s="18"/>
      <c r="AH131" s="18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4" t="str">
        <f t="shared" si="6"/>
        <v>0;0;0;0;0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4" t="str">
        <f t="shared" si="7"/>
        <v>0;0;0;0;0;0;0</v>
      </c>
      <c r="AW131" s="50" t="s">
        <v>809</v>
      </c>
      <c r="AX131" s="50"/>
      <c r="AY131" s="4">
        <v>6</v>
      </c>
      <c r="AZ131" s="4">
        <v>128</v>
      </c>
      <c r="BA131" s="4"/>
      <c r="BB131" s="18">
        <v>0</v>
      </c>
      <c r="BC131" s="19">
        <v>0</v>
      </c>
      <c r="BD131" s="25">
        <v>0.31639339999999999</v>
      </c>
    </row>
    <row r="132" spans="1:56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932</v>
      </c>
      <c r="Z132" s="37">
        <v>55100007</v>
      </c>
      <c r="AA132" s="18">
        <v>25</v>
      </c>
      <c r="AB132" s="18"/>
      <c r="AC132" s="18"/>
      <c r="AD132" s="18"/>
      <c r="AE132" s="18"/>
      <c r="AF132" s="18"/>
      <c r="AG132" s="18"/>
      <c r="AH132" s="18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4" t="str">
        <f t="shared" ref="AN132:AN195" si="10">CONCATENATE(AI132,";",AJ132,";",AK132,";",AL132,";",AM132)</f>
        <v>0;0;0;0;0</v>
      </c>
      <c r="AO132" s="18">
        <v>0</v>
      </c>
      <c r="AP132" s="18">
        <v>-0.3</v>
      </c>
      <c r="AQ132" s="18">
        <v>0</v>
      </c>
      <c r="AR132" s="18">
        <v>0.3</v>
      </c>
      <c r="AS132" s="18">
        <v>0</v>
      </c>
      <c r="AT132" s="18">
        <v>0</v>
      </c>
      <c r="AU132" s="18">
        <v>0</v>
      </c>
      <c r="AV132" s="4" t="str">
        <f t="shared" ref="AV132:AV195" si="11">CONCATENATE(AO132,";",AP132,";",AQ132,";",AR132,";",AS132,";",AT132,";",AU132)</f>
        <v>0;-0.3;0;0.3;0;0;0</v>
      </c>
      <c r="AW132" s="50" t="s">
        <v>809</v>
      </c>
      <c r="AX132" s="50"/>
      <c r="AY132" s="4">
        <v>6</v>
      </c>
      <c r="AZ132" s="4">
        <v>129</v>
      </c>
      <c r="BA132" s="4"/>
      <c r="BB132" s="18">
        <v>0</v>
      </c>
      <c r="BC132" s="19">
        <v>0</v>
      </c>
      <c r="BD132" s="25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1021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/>
      <c r="AG133" s="18"/>
      <c r="AH133" s="18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4" t="str">
        <f t="shared" si="10"/>
        <v>0;0;0;0;0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4" t="str">
        <f t="shared" si="11"/>
        <v>0;0;0;0;0;0;0</v>
      </c>
      <c r="AW133" s="50" t="s">
        <v>809</v>
      </c>
      <c r="AX133" s="50"/>
      <c r="AY133" s="4">
        <v>6</v>
      </c>
      <c r="AZ133" s="4">
        <v>130</v>
      </c>
      <c r="BA133" s="4"/>
      <c r="BB133" s="18">
        <v>0</v>
      </c>
      <c r="BC133" s="19">
        <v>0</v>
      </c>
      <c r="BD133" s="25">
        <v>0.67213109999999998</v>
      </c>
    </row>
    <row r="134" spans="1:56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891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/>
      <c r="AG134" s="18"/>
      <c r="AH134" s="18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4" t="str">
        <f t="shared" si="10"/>
        <v>0;0;0;0;0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4" t="str">
        <f t="shared" si="11"/>
        <v>0;0;0;0;0;0;0</v>
      </c>
      <c r="AW134" s="50" t="s">
        <v>809</v>
      </c>
      <c r="AX134" s="50"/>
      <c r="AY134" s="4">
        <v>6</v>
      </c>
      <c r="AZ134" s="4">
        <v>131</v>
      </c>
      <c r="BA134" s="4"/>
      <c r="BB134" s="18">
        <v>0</v>
      </c>
      <c r="BC134" s="19">
        <v>0</v>
      </c>
      <c r="BD134" s="25">
        <v>0.44098359999999998</v>
      </c>
    </row>
    <row r="135" spans="1:56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944</v>
      </c>
      <c r="Z135" s="37">
        <v>55900016</v>
      </c>
      <c r="AA135" s="18">
        <v>100</v>
      </c>
      <c r="AB135" s="18"/>
      <c r="AC135" s="18"/>
      <c r="AD135" s="18"/>
      <c r="AE135" s="18"/>
      <c r="AF135" s="18"/>
      <c r="AG135" s="18"/>
      <c r="AH135" s="18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4" t="str">
        <f t="shared" si="10"/>
        <v>0;0;0;0;0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4" t="str">
        <f t="shared" si="11"/>
        <v>0;0;0;0;0;0;0</v>
      </c>
      <c r="AW135" s="50" t="s">
        <v>809</v>
      </c>
      <c r="AX135" s="50"/>
      <c r="AY135" s="4">
        <v>6</v>
      </c>
      <c r="AZ135" s="4">
        <v>132</v>
      </c>
      <c r="BA135" s="4"/>
      <c r="BB135" s="18">
        <v>0</v>
      </c>
      <c r="BC135" s="19">
        <v>0</v>
      </c>
      <c r="BD135" s="25">
        <v>0.43442619999999998</v>
      </c>
    </row>
    <row r="136" spans="1:56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1084</v>
      </c>
      <c r="Z136" s="37">
        <v>55110005</v>
      </c>
      <c r="AA136" s="18">
        <v>30</v>
      </c>
      <c r="AB136" s="18"/>
      <c r="AC136" s="18"/>
      <c r="AD136" s="18"/>
      <c r="AE136" s="18"/>
      <c r="AF136" s="18"/>
      <c r="AG136" s="18"/>
      <c r="AH136" s="18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4" t="str">
        <f t="shared" si="10"/>
        <v>0;0;0;0;0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4" t="str">
        <f t="shared" si="11"/>
        <v>0;0;0;0;0;0;0</v>
      </c>
      <c r="AW136" s="50" t="s">
        <v>809</v>
      </c>
      <c r="AX136" s="50"/>
      <c r="AY136" s="4">
        <v>6</v>
      </c>
      <c r="AZ136" s="4">
        <v>133</v>
      </c>
      <c r="BA136" s="4"/>
      <c r="BB136" s="18">
        <v>0</v>
      </c>
      <c r="BC136" s="19">
        <v>0</v>
      </c>
      <c r="BD136" s="25">
        <v>0.50819669999999995</v>
      </c>
    </row>
    <row r="137" spans="1:56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992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/>
      <c r="AG137" s="18"/>
      <c r="AH137" s="18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4" t="str">
        <f t="shared" si="10"/>
        <v>0;0;0;0;0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4" t="str">
        <f t="shared" si="11"/>
        <v>0;0;0;0;0;0;0</v>
      </c>
      <c r="AW137" s="50" t="s">
        <v>809</v>
      </c>
      <c r="AX137" s="50"/>
      <c r="AY137" s="4">
        <v>5</v>
      </c>
      <c r="AZ137" s="4">
        <v>134</v>
      </c>
      <c r="BA137" s="4"/>
      <c r="BB137" s="18">
        <v>0</v>
      </c>
      <c r="BC137" s="19">
        <v>0</v>
      </c>
      <c r="BD137" s="25">
        <v>0.80983609999999995</v>
      </c>
    </row>
    <row r="138" spans="1:56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1083</v>
      </c>
      <c r="Z138" s="37">
        <v>55100006</v>
      </c>
      <c r="AA138" s="18">
        <v>100</v>
      </c>
      <c r="AB138" s="18"/>
      <c r="AC138" s="18"/>
      <c r="AD138" s="18"/>
      <c r="AE138" s="18"/>
      <c r="AF138" s="18"/>
      <c r="AG138" s="18"/>
      <c r="AH138" s="18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4" t="str">
        <f t="shared" si="10"/>
        <v>0;0;0;0;0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4" t="str">
        <f t="shared" si="11"/>
        <v>0;0;0;0;0;0;0</v>
      </c>
      <c r="AW138" s="50" t="s">
        <v>809</v>
      </c>
      <c r="AX138" s="50"/>
      <c r="AY138" s="4">
        <v>6</v>
      </c>
      <c r="AZ138" s="4">
        <v>135</v>
      </c>
      <c r="BA138" s="4"/>
      <c r="BB138" s="18">
        <v>0</v>
      </c>
      <c r="BC138" s="19">
        <v>0</v>
      </c>
      <c r="BD138" s="25">
        <v>0.25245899999999999</v>
      </c>
    </row>
    <row r="139" spans="1:56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/>
      <c r="AG139" s="18"/>
      <c r="AH139" s="18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4" t="str">
        <f t="shared" si="10"/>
        <v>0;0;0;0;0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4" t="str">
        <f t="shared" si="11"/>
        <v>0;0;0;0;0;0;0</v>
      </c>
      <c r="AW139" s="50" t="s">
        <v>809</v>
      </c>
      <c r="AX139" s="50"/>
      <c r="AY139" s="4">
        <v>6</v>
      </c>
      <c r="AZ139" s="4">
        <v>136</v>
      </c>
      <c r="BA139" s="4"/>
      <c r="BB139" s="18">
        <v>0</v>
      </c>
      <c r="BC139" s="19">
        <v>0</v>
      </c>
      <c r="BD139" s="25">
        <v>0.61311479999999996</v>
      </c>
    </row>
    <row r="140" spans="1:56">
      <c r="A140">
        <v>51000137</v>
      </c>
      <c r="B140" s="4" t="s">
        <v>154</v>
      </c>
      <c r="C140" s="4" t="s">
        <v>561</v>
      </c>
      <c r="D140" s="19" t="s">
        <v>741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/>
      <c r="AG140" s="18"/>
      <c r="AH140" s="18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4" t="str">
        <f t="shared" si="10"/>
        <v>0;0;0;0;0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4" t="str">
        <f t="shared" si="11"/>
        <v>0;0;0;0;0;0;0</v>
      </c>
      <c r="AW140" s="50" t="s">
        <v>809</v>
      </c>
      <c r="AX140" s="50"/>
      <c r="AY140" s="4">
        <v>6</v>
      </c>
      <c r="AZ140" s="4">
        <v>137</v>
      </c>
      <c r="BA140" s="4"/>
      <c r="BB140" s="18">
        <v>0</v>
      </c>
      <c r="BC140" s="19">
        <v>0</v>
      </c>
      <c r="BD140" s="25">
        <v>0.36393439999999999</v>
      </c>
    </row>
    <row r="141" spans="1:56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878</v>
      </c>
      <c r="Z141" s="18">
        <v>55610004</v>
      </c>
      <c r="AA141" s="18">
        <v>100</v>
      </c>
      <c r="AB141" s="18"/>
      <c r="AC141" s="18"/>
      <c r="AD141" s="18"/>
      <c r="AE141" s="18"/>
      <c r="AF141" s="18"/>
      <c r="AG141" s="18"/>
      <c r="AH141" s="18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4" t="str">
        <f t="shared" si="10"/>
        <v>0;0;0;0;0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4" t="str">
        <f t="shared" si="11"/>
        <v>0;0;0;0;0;0;0</v>
      </c>
      <c r="AW141" s="50" t="s">
        <v>809</v>
      </c>
      <c r="AX141" s="50"/>
      <c r="AY141" s="4">
        <v>6</v>
      </c>
      <c r="AZ141" s="4">
        <v>138</v>
      </c>
      <c r="BA141" s="4"/>
      <c r="BB141" s="18">
        <v>0</v>
      </c>
      <c r="BC141" s="19">
        <v>0</v>
      </c>
      <c r="BD141" s="25">
        <v>0.52295080000000005</v>
      </c>
    </row>
    <row r="142" spans="1:56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/>
      <c r="AG142" s="18"/>
      <c r="AH142" s="18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18">
        <v>0.5</v>
      </c>
      <c r="AJ142" s="18">
        <v>0</v>
      </c>
      <c r="AK142" s="18">
        <v>0</v>
      </c>
      <c r="AL142" s="18">
        <v>0</v>
      </c>
      <c r="AM142" s="18">
        <v>0</v>
      </c>
      <c r="AN142" s="4" t="str">
        <f t="shared" si="10"/>
        <v>0.5;0;0;0;0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4" t="str">
        <f t="shared" si="11"/>
        <v>0;0;0;0;0;0;0</v>
      </c>
      <c r="AW142" s="50" t="s">
        <v>809</v>
      </c>
      <c r="AX142" s="50"/>
      <c r="AY142" s="4">
        <v>6</v>
      </c>
      <c r="AZ142" s="4">
        <v>139</v>
      </c>
      <c r="BA142" s="4"/>
      <c r="BB142" s="18">
        <v>0</v>
      </c>
      <c r="BC142" s="19">
        <v>0</v>
      </c>
      <c r="BD142" s="25">
        <v>0.3491803</v>
      </c>
    </row>
    <row r="143" spans="1:56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981</v>
      </c>
      <c r="Z143" s="18">
        <v>55110015</v>
      </c>
      <c r="AA143" s="18">
        <v>100</v>
      </c>
      <c r="AB143" s="18"/>
      <c r="AC143" s="18"/>
      <c r="AD143" s="18"/>
      <c r="AE143" s="18"/>
      <c r="AF143" s="18"/>
      <c r="AG143" s="18"/>
      <c r="AH143" s="18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4" t="str">
        <f t="shared" si="10"/>
        <v>0;0;0;0;0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4" t="str">
        <f t="shared" si="11"/>
        <v>0;0;0;0;0;0;0</v>
      </c>
      <c r="AW143" s="50" t="s">
        <v>809</v>
      </c>
      <c r="AX143" s="50"/>
      <c r="AY143" s="4">
        <v>6</v>
      </c>
      <c r="AZ143" s="4">
        <v>140</v>
      </c>
      <c r="BA143" s="4"/>
      <c r="BB143" s="18">
        <v>0</v>
      </c>
      <c r="BC143" s="19">
        <v>0</v>
      </c>
      <c r="BD143" s="25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964</v>
      </c>
      <c r="Z144" s="37">
        <v>55510004</v>
      </c>
      <c r="AA144" s="18">
        <v>15</v>
      </c>
      <c r="AB144" s="18"/>
      <c r="AC144" s="18"/>
      <c r="AD144" s="18"/>
      <c r="AE144" s="18"/>
      <c r="AF144" s="18"/>
      <c r="AG144" s="18"/>
      <c r="AH144" s="18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4" t="str">
        <f t="shared" si="10"/>
        <v>0;0;0;0;0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4" t="str">
        <f t="shared" si="11"/>
        <v>0;0;0;0;0;0;0</v>
      </c>
      <c r="AW144" s="50" t="s">
        <v>809</v>
      </c>
      <c r="AX144" s="50"/>
      <c r="AY144" s="4">
        <v>6</v>
      </c>
      <c r="AZ144" s="4">
        <v>141</v>
      </c>
      <c r="BA144" s="4"/>
      <c r="BB144" s="18">
        <v>0</v>
      </c>
      <c r="BC144" s="19">
        <v>0</v>
      </c>
      <c r="BD144" s="25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19" t="s">
        <v>741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/>
      <c r="AG145" s="18"/>
      <c r="AH145" s="18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4" t="str">
        <f t="shared" si="10"/>
        <v>0;0;0;0;0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4" t="str">
        <f t="shared" si="11"/>
        <v>0;0;0;0;0;0;0</v>
      </c>
      <c r="AW145" s="50" t="s">
        <v>809</v>
      </c>
      <c r="AX145" s="50"/>
      <c r="AY145" s="4">
        <v>6</v>
      </c>
      <c r="AZ145" s="4">
        <v>142</v>
      </c>
      <c r="BA145" s="4"/>
      <c r="BB145" s="18">
        <v>0</v>
      </c>
      <c r="BC145" s="19">
        <v>0</v>
      </c>
      <c r="BD145" s="25">
        <v>0.13770489999999999</v>
      </c>
    </row>
    <row r="146" spans="1:56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985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/>
      <c r="AG146" s="18"/>
      <c r="AH146" s="18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4" t="str">
        <f t="shared" si="10"/>
        <v>0;0;0;0;0</v>
      </c>
      <c r="AO146" s="18">
        <v>0</v>
      </c>
      <c r="AP146" s="18">
        <v>0</v>
      </c>
      <c r="AQ146" s="18">
        <v>0</v>
      </c>
      <c r="AR146" s="18">
        <v>0</v>
      </c>
      <c r="AS146" s="18">
        <v>0.3</v>
      </c>
      <c r="AT146" s="18">
        <v>0</v>
      </c>
      <c r="AU146" s="18">
        <v>0</v>
      </c>
      <c r="AV146" s="4" t="str">
        <f t="shared" si="11"/>
        <v>0;0;0;0;0.3;0;0</v>
      </c>
      <c r="AW146" s="50" t="s">
        <v>809</v>
      </c>
      <c r="AX146" s="50"/>
      <c r="AY146" s="4">
        <v>6</v>
      </c>
      <c r="AZ146" s="4">
        <v>143</v>
      </c>
      <c r="BA146" s="4"/>
      <c r="BB146" s="18">
        <v>0</v>
      </c>
      <c r="BC146" s="19">
        <v>0</v>
      </c>
      <c r="BD146" s="25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19" t="s">
        <v>1043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1082</v>
      </c>
      <c r="Z147" s="18">
        <v>55510006</v>
      </c>
      <c r="AA147" s="18">
        <v>45</v>
      </c>
      <c r="AB147" s="18"/>
      <c r="AC147" s="18"/>
      <c r="AD147" s="18"/>
      <c r="AE147" s="18"/>
      <c r="AF147" s="18"/>
      <c r="AG147" s="18"/>
      <c r="AH147" s="18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4" t="str">
        <f t="shared" si="10"/>
        <v>0;0;0;0;0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4" t="str">
        <f t="shared" si="11"/>
        <v>0;0;0;0;0;0;0</v>
      </c>
      <c r="AW147" s="50" t="s">
        <v>809</v>
      </c>
      <c r="AX147" s="50"/>
      <c r="AY147" s="4">
        <v>6</v>
      </c>
      <c r="AZ147" s="4">
        <v>144</v>
      </c>
      <c r="BA147" s="4"/>
      <c r="BB147" s="18">
        <v>0</v>
      </c>
      <c r="BC147" s="19">
        <v>0</v>
      </c>
      <c r="BD147" s="25">
        <v>0.41639340000000002</v>
      </c>
    </row>
    <row r="148" spans="1:56">
      <c r="A148">
        <v>51000145</v>
      </c>
      <c r="B148" s="4" t="s">
        <v>161</v>
      </c>
      <c r="C148" s="4" t="s">
        <v>470</v>
      </c>
      <c r="D148" s="19" t="s">
        <v>952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733</v>
      </c>
      <c r="Y148" s="4" t="s">
        <v>951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/>
      <c r="AG148" s="18"/>
      <c r="AH148" s="18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4" t="str">
        <f t="shared" si="10"/>
        <v>0;0;0;0;0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4" t="str">
        <f t="shared" si="11"/>
        <v>0;0;0;0;0;0;0</v>
      </c>
      <c r="AW148" s="50" t="s">
        <v>809</v>
      </c>
      <c r="AX148" s="50"/>
      <c r="AY148" s="4">
        <v>6</v>
      </c>
      <c r="AZ148" s="4">
        <v>145</v>
      </c>
      <c r="BA148" s="4"/>
      <c r="BB148" s="18">
        <v>0</v>
      </c>
      <c r="BC148" s="19">
        <v>0</v>
      </c>
      <c r="BD148" s="25">
        <v>0.1983607</v>
      </c>
    </row>
    <row r="149" spans="1:56">
      <c r="A149">
        <v>51000146</v>
      </c>
      <c r="B149" s="4" t="s">
        <v>163</v>
      </c>
      <c r="C149" s="4" t="s">
        <v>361</v>
      </c>
      <c r="D149" s="19" t="s">
        <v>1064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953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/>
      <c r="AG149" s="18"/>
      <c r="AH149" s="18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4" t="str">
        <f t="shared" si="10"/>
        <v>0;0;0;0;0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4" t="str">
        <f t="shared" si="11"/>
        <v>0;0;0;0;0;0;0</v>
      </c>
      <c r="AW149" s="50" t="s">
        <v>809</v>
      </c>
      <c r="AX149" s="50"/>
      <c r="AY149" s="4">
        <v>6</v>
      </c>
      <c r="AZ149" s="4">
        <v>146</v>
      </c>
      <c r="BA149" s="4"/>
      <c r="BB149" s="18">
        <v>0</v>
      </c>
      <c r="BC149" s="19">
        <v>0</v>
      </c>
      <c r="BD149" s="25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965</v>
      </c>
      <c r="Z150" s="37">
        <v>55500005</v>
      </c>
      <c r="AA150" s="18">
        <v>100</v>
      </c>
      <c r="AB150" s="18"/>
      <c r="AC150" s="18"/>
      <c r="AD150" s="18"/>
      <c r="AE150" s="18"/>
      <c r="AF150" s="18"/>
      <c r="AG150" s="18"/>
      <c r="AH150" s="18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4" t="str">
        <f t="shared" si="10"/>
        <v>0;0;0;0;0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4" t="str">
        <f t="shared" si="11"/>
        <v>0;0;0;0;0;0;0</v>
      </c>
      <c r="AW150" s="50" t="s">
        <v>809</v>
      </c>
      <c r="AX150" s="50"/>
      <c r="AY150" s="4">
        <v>6</v>
      </c>
      <c r="AZ150" s="4">
        <v>147</v>
      </c>
      <c r="BA150" s="4"/>
      <c r="BB150" s="18">
        <v>0</v>
      </c>
      <c r="BC150" s="19">
        <v>0</v>
      </c>
      <c r="BD150" s="25">
        <v>0.68852460000000004</v>
      </c>
    </row>
    <row r="151" spans="1:56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/>
      <c r="AG151" s="18"/>
      <c r="AH151" s="18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4" t="str">
        <f t="shared" si="10"/>
        <v>0;0;0;0;0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4" t="str">
        <f t="shared" si="11"/>
        <v>0;0;0;0;0;0;0</v>
      </c>
      <c r="AW151" s="50" t="s">
        <v>809</v>
      </c>
      <c r="AX151" s="50"/>
      <c r="AY151" s="4">
        <v>6</v>
      </c>
      <c r="AZ151" s="4">
        <v>148</v>
      </c>
      <c r="BA151" s="4"/>
      <c r="BB151" s="18">
        <v>0</v>
      </c>
      <c r="BC151" s="19">
        <v>0</v>
      </c>
      <c r="BD151" s="25">
        <v>0.47049180000000002</v>
      </c>
    </row>
    <row r="152" spans="1:56">
      <c r="A152">
        <v>51000149</v>
      </c>
      <c r="B152" s="4" t="s">
        <v>166</v>
      </c>
      <c r="C152" s="4" t="s">
        <v>566</v>
      </c>
      <c r="D152" s="19" t="s">
        <v>741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/>
      <c r="AG152" s="18"/>
      <c r="AH152" s="18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4" t="str">
        <f t="shared" si="10"/>
        <v>0;0;0;0;0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4" t="str">
        <f t="shared" si="11"/>
        <v>0;0;0;0;0;0;0</v>
      </c>
      <c r="AW152" s="50" t="s">
        <v>809</v>
      </c>
      <c r="AX152" s="50"/>
      <c r="AY152" s="4">
        <v>6</v>
      </c>
      <c r="AZ152" s="4">
        <v>149</v>
      </c>
      <c r="BA152" s="4"/>
      <c r="BB152" s="18">
        <v>0</v>
      </c>
      <c r="BC152" s="19">
        <v>0</v>
      </c>
      <c r="BD152" s="25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868</v>
      </c>
      <c r="Z153" s="37">
        <v>55110003</v>
      </c>
      <c r="AA153" s="18">
        <v>50</v>
      </c>
      <c r="AB153" s="18"/>
      <c r="AC153" s="18"/>
      <c r="AD153" s="18"/>
      <c r="AE153" s="18"/>
      <c r="AF153" s="18"/>
      <c r="AG153" s="18"/>
      <c r="AH153" s="18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4" t="str">
        <f t="shared" si="10"/>
        <v>0;0;0;0;0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4" t="str">
        <f t="shared" si="11"/>
        <v>0;0;0;0;0;0;0</v>
      </c>
      <c r="AW153" s="50" t="s">
        <v>809</v>
      </c>
      <c r="AX153" s="50"/>
      <c r="AY153" s="4">
        <v>6</v>
      </c>
      <c r="AZ153" s="4">
        <v>150</v>
      </c>
      <c r="BA153" s="4"/>
      <c r="BB153" s="18">
        <v>0</v>
      </c>
      <c r="BC153" s="19">
        <v>0</v>
      </c>
      <c r="BD153" s="25">
        <v>0.32295079999999998</v>
      </c>
    </row>
    <row r="154" spans="1:56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/>
      <c r="AG154" s="18"/>
      <c r="AH154" s="18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4" t="str">
        <f t="shared" si="10"/>
        <v>0;0;0;0;0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4" t="str">
        <f t="shared" si="11"/>
        <v>0;0;0;0;0;0;0</v>
      </c>
      <c r="AW154" s="50" t="s">
        <v>809</v>
      </c>
      <c r="AX154" s="50"/>
      <c r="AY154" s="4">
        <v>6</v>
      </c>
      <c r="AZ154" s="4">
        <v>151</v>
      </c>
      <c r="BA154" s="4"/>
      <c r="BB154" s="18">
        <v>0</v>
      </c>
      <c r="BC154" s="19">
        <v>0</v>
      </c>
      <c r="BD154" s="25">
        <v>0.40819670000000002</v>
      </c>
    </row>
    <row r="155" spans="1:56">
      <c r="A155">
        <v>51000152</v>
      </c>
      <c r="B155" s="4" t="s">
        <v>169</v>
      </c>
      <c r="C155" s="4" t="s">
        <v>568</v>
      </c>
      <c r="D155" s="19" t="s">
        <v>1051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737</v>
      </c>
      <c r="Y155" s="4" t="s">
        <v>1050</v>
      </c>
      <c r="Z155" s="37">
        <v>55100013</v>
      </c>
      <c r="AA155" s="18">
        <v>100</v>
      </c>
      <c r="AB155" s="18"/>
      <c r="AC155" s="18"/>
      <c r="AD155" s="18"/>
      <c r="AE155" s="18"/>
      <c r="AF155" s="18"/>
      <c r="AG155" s="18"/>
      <c r="AH155" s="18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4" t="str">
        <f t="shared" si="10"/>
        <v>0;0;0;0;0</v>
      </c>
      <c r="AO155" s="18">
        <v>0</v>
      </c>
      <c r="AP155" s="18">
        <v>0.3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4" t="str">
        <f t="shared" si="11"/>
        <v>0;0.3;0;0;0;0;0</v>
      </c>
      <c r="AW155" s="50" t="s">
        <v>809</v>
      </c>
      <c r="AX155" s="50"/>
      <c r="AY155" s="4">
        <v>6</v>
      </c>
      <c r="AZ155" s="4">
        <v>152</v>
      </c>
      <c r="BA155" s="4"/>
      <c r="BB155" s="18">
        <v>0</v>
      </c>
      <c r="BC155" s="19">
        <v>0</v>
      </c>
      <c r="BD155" s="25">
        <v>0.58688530000000005</v>
      </c>
    </row>
    <row r="156" spans="1:56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1085</v>
      </c>
      <c r="Z156" s="37">
        <v>55110004</v>
      </c>
      <c r="AA156" s="18">
        <v>100</v>
      </c>
      <c r="AB156" s="18"/>
      <c r="AC156" s="18"/>
      <c r="AD156" s="18"/>
      <c r="AE156" s="18"/>
      <c r="AF156" s="18"/>
      <c r="AG156" s="18"/>
      <c r="AH156" s="18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4" t="str">
        <f t="shared" si="10"/>
        <v>0;0;0;0;0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4" t="str">
        <f t="shared" si="11"/>
        <v>0;0;0;0;0;0;0</v>
      </c>
      <c r="AW156" s="50" t="s">
        <v>809</v>
      </c>
      <c r="AX156" s="50"/>
      <c r="AY156" s="4">
        <v>6</v>
      </c>
      <c r="AZ156" s="4">
        <v>153</v>
      </c>
      <c r="BA156" s="4"/>
      <c r="BB156" s="18">
        <v>0</v>
      </c>
      <c r="BC156" s="19">
        <v>0</v>
      </c>
      <c r="BD156" s="25">
        <v>0.28196719999999997</v>
      </c>
    </row>
    <row r="157" spans="1:56">
      <c r="A157">
        <v>51000154</v>
      </c>
      <c r="B157" s="4" t="s">
        <v>171</v>
      </c>
      <c r="C157" s="4" t="s">
        <v>570</v>
      </c>
      <c r="D157" s="19" t="s">
        <v>741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/>
      <c r="AG157" s="18"/>
      <c r="AH157" s="18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4" t="str">
        <f t="shared" si="10"/>
        <v>0;0;0;0;0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4" t="str">
        <f t="shared" si="11"/>
        <v>0;0;0;0;0;0;0</v>
      </c>
      <c r="AW157" s="50" t="s">
        <v>809</v>
      </c>
      <c r="AX157" s="50"/>
      <c r="AY157" s="4">
        <v>6</v>
      </c>
      <c r="AZ157" s="4">
        <v>154</v>
      </c>
      <c r="BA157" s="4"/>
      <c r="BB157" s="18">
        <v>0</v>
      </c>
      <c r="BC157" s="19">
        <v>0</v>
      </c>
      <c r="BD157" s="25">
        <v>0.12950819999999999</v>
      </c>
    </row>
    <row r="158" spans="1:56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/>
      <c r="AG158" s="18"/>
      <c r="AH158" s="18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4" t="str">
        <f t="shared" si="10"/>
        <v>0;0;0;0;0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4" t="str">
        <f t="shared" si="11"/>
        <v>0;0;0;0;0;0;0</v>
      </c>
      <c r="AW158" s="50" t="s">
        <v>809</v>
      </c>
      <c r="AX158" s="50"/>
      <c r="AY158" s="4">
        <v>6</v>
      </c>
      <c r="AZ158" s="4">
        <v>155</v>
      </c>
      <c r="BA158" s="4"/>
      <c r="BB158" s="18">
        <v>0</v>
      </c>
      <c r="BC158" s="19">
        <v>0</v>
      </c>
      <c r="BD158" s="25">
        <v>0.69016390000000005</v>
      </c>
    </row>
    <row r="159" spans="1:56">
      <c r="A159">
        <v>51000156</v>
      </c>
      <c r="B159" s="8" t="s">
        <v>685</v>
      </c>
      <c r="C159" s="8" t="s">
        <v>687</v>
      </c>
      <c r="D159" s="19" t="s">
        <v>794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/>
      <c r="AG159" s="18"/>
      <c r="AH159" s="18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4" t="str">
        <f t="shared" si="10"/>
        <v>0;0;0;0;0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4" t="str">
        <f t="shared" si="11"/>
        <v>0;0;0;0;0;0;0</v>
      </c>
      <c r="AW159" s="50" t="s">
        <v>809</v>
      </c>
      <c r="AX159" s="50"/>
      <c r="AY159" s="8">
        <v>6</v>
      </c>
      <c r="AZ159" s="8">
        <v>156</v>
      </c>
      <c r="BA159" s="8"/>
      <c r="BB159" s="18">
        <v>0</v>
      </c>
      <c r="BC159" s="19">
        <v>0</v>
      </c>
      <c r="BD159" s="25">
        <v>0.49672129999999998</v>
      </c>
    </row>
    <row r="160" spans="1:56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/>
      <c r="AG160" s="18"/>
      <c r="AH160" s="18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4" t="str">
        <f t="shared" si="10"/>
        <v>0;0;0;0;0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4" t="str">
        <f t="shared" si="11"/>
        <v>0;0;0;0;0;0;0</v>
      </c>
      <c r="AW160" s="50" t="s">
        <v>809</v>
      </c>
      <c r="AX160" s="50"/>
      <c r="AY160" s="4">
        <v>6</v>
      </c>
      <c r="AZ160" s="4">
        <v>157</v>
      </c>
      <c r="BA160" s="4"/>
      <c r="BB160" s="18">
        <v>0</v>
      </c>
      <c r="BC160" s="19">
        <v>0</v>
      </c>
      <c r="BD160" s="25">
        <v>0.94098360000000003</v>
      </c>
    </row>
    <row r="161" spans="1:56">
      <c r="A161">
        <v>51000158</v>
      </c>
      <c r="B161" s="4" t="s">
        <v>175</v>
      </c>
      <c r="C161" s="4" t="s">
        <v>573</v>
      </c>
      <c r="D161" s="19" t="s">
        <v>741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/>
      <c r="AG161" s="18"/>
      <c r="AH161" s="18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4" t="str">
        <f t="shared" si="10"/>
        <v>0;0;0;0;0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4" t="str">
        <f t="shared" si="11"/>
        <v>0;0;0;0;0;0;0</v>
      </c>
      <c r="AW161" s="50" t="s">
        <v>809</v>
      </c>
      <c r="AX161" s="50"/>
      <c r="AY161" s="4">
        <v>6</v>
      </c>
      <c r="AZ161" s="4">
        <v>158</v>
      </c>
      <c r="BA161" s="4"/>
      <c r="BB161" s="18">
        <v>0</v>
      </c>
      <c r="BC161" s="19">
        <v>0</v>
      </c>
      <c r="BD161" s="25">
        <v>0.3098361</v>
      </c>
    </row>
    <row r="162" spans="1:56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939</v>
      </c>
      <c r="Z162" s="37">
        <v>55110010</v>
      </c>
      <c r="AA162" s="18">
        <v>100</v>
      </c>
      <c r="AB162" s="18"/>
      <c r="AC162" s="18"/>
      <c r="AD162" s="18"/>
      <c r="AE162" s="18"/>
      <c r="AF162" s="18"/>
      <c r="AG162" s="18"/>
      <c r="AH162" s="18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4" t="str">
        <f t="shared" si="10"/>
        <v>0;0;0;0;0</v>
      </c>
      <c r="AO162" s="18">
        <v>0</v>
      </c>
      <c r="AP162" s="18">
        <v>-0.3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4" t="str">
        <f t="shared" si="11"/>
        <v>0;-0.3;0;0;0;0;0</v>
      </c>
      <c r="AW162" s="50" t="s">
        <v>809</v>
      </c>
      <c r="AX162" s="50"/>
      <c r="AY162" s="4">
        <v>6</v>
      </c>
      <c r="AZ162" s="4">
        <v>159</v>
      </c>
      <c r="BA162" s="4"/>
      <c r="BB162" s="18">
        <v>0</v>
      </c>
      <c r="BC162" s="19">
        <v>0</v>
      </c>
      <c r="BD162" s="25">
        <v>0.44754100000000002</v>
      </c>
    </row>
    <row r="163" spans="1:56">
      <c r="A163">
        <v>51000160</v>
      </c>
      <c r="B163" s="4" t="s">
        <v>177</v>
      </c>
      <c r="C163" s="4" t="s">
        <v>575</v>
      </c>
      <c r="D163" s="19" t="s">
        <v>919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918</v>
      </c>
      <c r="Z163" s="37">
        <v>55900010</v>
      </c>
      <c r="AA163" s="18">
        <v>100</v>
      </c>
      <c r="AB163" s="18"/>
      <c r="AC163" s="18"/>
      <c r="AD163" s="18"/>
      <c r="AE163" s="18"/>
      <c r="AF163" s="18"/>
      <c r="AG163" s="18"/>
      <c r="AH163" s="18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4" t="str">
        <f t="shared" si="10"/>
        <v>0;0;0;0;0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4" t="str">
        <f t="shared" si="11"/>
        <v>0;0;0;0;0;0;0</v>
      </c>
      <c r="AW163" s="50" t="s">
        <v>809</v>
      </c>
      <c r="AX163" s="50"/>
      <c r="AY163" s="4">
        <v>6</v>
      </c>
      <c r="AZ163" s="4">
        <v>160</v>
      </c>
      <c r="BA163" s="4"/>
      <c r="BB163" s="18">
        <v>0</v>
      </c>
      <c r="BC163" s="19">
        <v>0</v>
      </c>
      <c r="BD163" s="25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899</v>
      </c>
      <c r="Z164" s="37">
        <v>55110005</v>
      </c>
      <c r="AA164" s="18">
        <v>60</v>
      </c>
      <c r="AB164" s="18"/>
      <c r="AC164" s="18"/>
      <c r="AD164" s="18"/>
      <c r="AE164" s="18"/>
      <c r="AF164" s="18"/>
      <c r="AG164" s="18"/>
      <c r="AH164" s="18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4" t="str">
        <f t="shared" si="10"/>
        <v>0;0;0;0;0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4" t="str">
        <f t="shared" si="11"/>
        <v>0;0;0;0;0;0;0</v>
      </c>
      <c r="AW164" s="50" t="s">
        <v>809</v>
      </c>
      <c r="AX164" s="50"/>
      <c r="AY164" s="4">
        <v>6</v>
      </c>
      <c r="AZ164" s="4">
        <v>161</v>
      </c>
      <c r="BA164" s="4"/>
      <c r="BB164" s="18">
        <v>0</v>
      </c>
      <c r="BC164" s="19">
        <v>0</v>
      </c>
      <c r="BD164" s="25">
        <v>0.64098359999999999</v>
      </c>
    </row>
    <row r="165" spans="1:56">
      <c r="A165">
        <v>51000162</v>
      </c>
      <c r="B165" s="8" t="s">
        <v>686</v>
      </c>
      <c r="C165" s="8" t="s">
        <v>688</v>
      </c>
      <c r="D165" s="19" t="s">
        <v>793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/>
      <c r="AG165" s="18"/>
      <c r="AH165" s="18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4" t="str">
        <f t="shared" si="10"/>
        <v>0;0;0;0;0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4" t="str">
        <f t="shared" si="11"/>
        <v>0;0;0;0;0;0;0</v>
      </c>
      <c r="AW165" s="50" t="s">
        <v>809</v>
      </c>
      <c r="AX165" s="50"/>
      <c r="AY165" s="8">
        <v>6</v>
      </c>
      <c r="AZ165" s="8">
        <v>162</v>
      </c>
      <c r="BA165" s="8"/>
      <c r="BB165" s="18">
        <v>0</v>
      </c>
      <c r="BC165" s="19">
        <v>0</v>
      </c>
      <c r="BD165" s="25">
        <v>0.49672129999999998</v>
      </c>
    </row>
    <row r="166" spans="1:56">
      <c r="A166">
        <v>51000163</v>
      </c>
      <c r="B166" s="8" t="s">
        <v>689</v>
      </c>
      <c r="C166" s="8" t="s">
        <v>690</v>
      </c>
      <c r="D166" s="19" t="s">
        <v>792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/>
      <c r="AG166" s="18"/>
      <c r="AH166" s="18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4" t="str">
        <f t="shared" si="10"/>
        <v>0;0;0;0;0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4" t="str">
        <f t="shared" si="11"/>
        <v>0;0;0;0;0;0;0</v>
      </c>
      <c r="AW166" s="50" t="s">
        <v>809</v>
      </c>
      <c r="AX166" s="50"/>
      <c r="AY166" s="8">
        <v>6</v>
      </c>
      <c r="AZ166" s="8">
        <v>163</v>
      </c>
      <c r="BA166" s="8"/>
      <c r="BB166" s="18">
        <v>0</v>
      </c>
      <c r="BC166" s="19">
        <v>1</v>
      </c>
      <c r="BD166" s="25">
        <v>0.49672129999999998</v>
      </c>
    </row>
    <row r="167" spans="1:56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/>
      <c r="AG167" s="18"/>
      <c r="AH167" s="18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4" t="str">
        <f t="shared" si="10"/>
        <v>0;0;0;0;0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4" t="str">
        <f t="shared" si="11"/>
        <v>0;0;0;0;0;0;0</v>
      </c>
      <c r="AW167" s="50" t="s">
        <v>809</v>
      </c>
      <c r="AX167" s="50"/>
      <c r="AY167" s="4">
        <v>6</v>
      </c>
      <c r="AZ167" s="4">
        <v>164</v>
      </c>
      <c r="BA167" s="4"/>
      <c r="BB167" s="18">
        <v>0</v>
      </c>
      <c r="BC167" s="19">
        <v>0</v>
      </c>
      <c r="BD167" s="25">
        <v>0.60327869999999995</v>
      </c>
    </row>
    <row r="168" spans="1:56">
      <c r="A168">
        <v>51000165</v>
      </c>
      <c r="B168" s="8" t="s">
        <v>693</v>
      </c>
      <c r="C168" s="8" t="s">
        <v>692</v>
      </c>
      <c r="D168" s="19" t="s">
        <v>793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/>
      <c r="AG168" s="18"/>
      <c r="AH168" s="18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4" t="str">
        <f t="shared" si="10"/>
        <v>0;0;0;0;0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4" t="str">
        <f t="shared" si="11"/>
        <v>0;0;0;0;0;0;0</v>
      </c>
      <c r="AW168" s="50" t="s">
        <v>809</v>
      </c>
      <c r="AX168" s="50"/>
      <c r="AY168" s="8">
        <v>6</v>
      </c>
      <c r="AZ168" s="8">
        <v>165</v>
      </c>
      <c r="BA168" s="8"/>
      <c r="BB168" s="18">
        <v>0</v>
      </c>
      <c r="BC168" s="19">
        <v>1</v>
      </c>
      <c r="BD168" s="19">
        <v>0.49672129999999998</v>
      </c>
    </row>
    <row r="169" spans="1:56">
      <c r="A169">
        <v>51000166</v>
      </c>
      <c r="B169" s="4" t="s">
        <v>180</v>
      </c>
      <c r="C169" s="4" t="s">
        <v>577</v>
      </c>
      <c r="D169" s="19" t="s">
        <v>826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832</v>
      </c>
      <c r="Z169" s="37">
        <v>55300003</v>
      </c>
      <c r="AA169" s="18">
        <v>100</v>
      </c>
      <c r="AB169" s="18"/>
      <c r="AC169" s="18"/>
      <c r="AD169" s="18"/>
      <c r="AE169" s="18"/>
      <c r="AF169" s="18"/>
      <c r="AG169" s="18"/>
      <c r="AH169" s="18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4" t="str">
        <f t="shared" si="10"/>
        <v>0;0;0;0;0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4" t="str">
        <f t="shared" si="11"/>
        <v>0;0;0;0;0;0;0</v>
      </c>
      <c r="AW169" s="50" t="s">
        <v>809</v>
      </c>
      <c r="AX169" s="50"/>
      <c r="AY169" s="4">
        <v>6</v>
      </c>
      <c r="AZ169" s="4">
        <v>166</v>
      </c>
      <c r="BA169" s="4"/>
      <c r="BB169" s="18">
        <v>0</v>
      </c>
      <c r="BC169" s="19">
        <v>0</v>
      </c>
      <c r="BD169" s="25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19" t="s">
        <v>826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831</v>
      </c>
      <c r="Z170" s="37">
        <v>55300002</v>
      </c>
      <c r="AA170" s="18">
        <v>100</v>
      </c>
      <c r="AB170" s="18"/>
      <c r="AC170" s="18"/>
      <c r="AD170" s="18"/>
      <c r="AE170" s="18"/>
      <c r="AF170" s="18"/>
      <c r="AG170" s="18"/>
      <c r="AH170" s="18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4" t="str">
        <f t="shared" si="10"/>
        <v>0;0;0;0;0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4" t="str">
        <f t="shared" si="11"/>
        <v>0;0;0;0;0;0;0</v>
      </c>
      <c r="AW170" s="50" t="s">
        <v>809</v>
      </c>
      <c r="AX170" s="50"/>
      <c r="AY170" s="4">
        <v>6</v>
      </c>
      <c r="AZ170" s="4">
        <v>167</v>
      </c>
      <c r="BA170" s="4"/>
      <c r="BB170" s="18">
        <v>0</v>
      </c>
      <c r="BC170" s="19">
        <v>0</v>
      </c>
      <c r="BD170" s="25">
        <v>4.0983609999999997E-2</v>
      </c>
    </row>
    <row r="171" spans="1:56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874</v>
      </c>
      <c r="Z171" s="37">
        <v>55100010</v>
      </c>
      <c r="AA171" s="18">
        <v>100</v>
      </c>
      <c r="AB171" s="18"/>
      <c r="AC171" s="18"/>
      <c r="AD171" s="18"/>
      <c r="AE171" s="18"/>
      <c r="AF171" s="18"/>
      <c r="AG171" s="18"/>
      <c r="AH171" s="18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4" t="str">
        <f t="shared" si="10"/>
        <v>0;0;0;0;0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4" t="str">
        <f t="shared" si="11"/>
        <v>0;0;0;0;0;0;0</v>
      </c>
      <c r="AW171" s="50" t="s">
        <v>809</v>
      </c>
      <c r="AX171" s="50"/>
      <c r="AY171" s="4">
        <v>6</v>
      </c>
      <c r="AZ171" s="4">
        <v>168</v>
      </c>
      <c r="BA171" s="4"/>
      <c r="BB171" s="18">
        <v>0</v>
      </c>
      <c r="BC171" s="19">
        <v>0</v>
      </c>
      <c r="BD171" s="25">
        <v>4.590164E-2</v>
      </c>
    </row>
    <row r="172" spans="1:56">
      <c r="A172">
        <v>51000169</v>
      </c>
      <c r="B172" s="4" t="s">
        <v>183</v>
      </c>
      <c r="C172" s="4" t="s">
        <v>579</v>
      </c>
      <c r="D172" s="19" t="s">
        <v>1069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1068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/>
      <c r="AG172" s="18"/>
      <c r="AH172" s="18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4" t="str">
        <f t="shared" si="10"/>
        <v>0;0;0;0;0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4" t="str">
        <f t="shared" si="11"/>
        <v>0;0;0;0;0;0;0</v>
      </c>
      <c r="AW172" s="50" t="s">
        <v>809</v>
      </c>
      <c r="AX172" s="50"/>
      <c r="AY172" s="4">
        <v>6</v>
      </c>
      <c r="AZ172" s="4">
        <v>169</v>
      </c>
      <c r="BA172" s="4"/>
      <c r="BB172" s="18">
        <v>0</v>
      </c>
      <c r="BC172" s="19">
        <v>0</v>
      </c>
      <c r="BD172" s="25">
        <v>0.77540980000000004</v>
      </c>
    </row>
    <row r="173" spans="1:56">
      <c r="A173">
        <v>51000170</v>
      </c>
      <c r="B173" s="4" t="s">
        <v>184</v>
      </c>
      <c r="C173" s="4" t="s">
        <v>580</v>
      </c>
      <c r="D173" s="19" t="s">
        <v>999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731</v>
      </c>
      <c r="Y173" s="4" t="s">
        <v>998</v>
      </c>
      <c r="Z173" s="37">
        <v>55200004</v>
      </c>
      <c r="AA173" s="18">
        <v>100</v>
      </c>
      <c r="AB173" s="18"/>
      <c r="AC173" s="18"/>
      <c r="AD173" s="18"/>
      <c r="AE173" s="18"/>
      <c r="AF173" s="18"/>
      <c r="AG173" s="18"/>
      <c r="AH173" s="18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18">
        <v>0</v>
      </c>
      <c r="AJ173" s="18">
        <v>0.3</v>
      </c>
      <c r="AK173" s="18">
        <v>0</v>
      </c>
      <c r="AL173" s="18">
        <v>0</v>
      </c>
      <c r="AM173" s="18">
        <v>0</v>
      </c>
      <c r="AN173" s="4" t="str">
        <f t="shared" si="10"/>
        <v>0;0.3;0;0;0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0.5</v>
      </c>
      <c r="AV173" s="4" t="str">
        <f t="shared" si="11"/>
        <v>0;0;0;0;0;0;0.5</v>
      </c>
      <c r="AW173" s="50" t="s">
        <v>809</v>
      </c>
      <c r="AX173" s="50"/>
      <c r="AY173" s="4">
        <v>6</v>
      </c>
      <c r="AZ173" s="4">
        <v>170</v>
      </c>
      <c r="BA173" s="4"/>
      <c r="BB173" s="18">
        <v>0</v>
      </c>
      <c r="BC173" s="19">
        <v>0</v>
      </c>
      <c r="BD173" s="25">
        <v>9.0163930000000003E-2</v>
      </c>
    </row>
    <row r="174" spans="1:56">
      <c r="A174">
        <v>51000171</v>
      </c>
      <c r="B174" s="4" t="s">
        <v>186</v>
      </c>
      <c r="C174" s="4" t="s">
        <v>581</v>
      </c>
      <c r="D174" s="19" t="s">
        <v>872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873</v>
      </c>
      <c r="Z174" s="37">
        <v>55700004</v>
      </c>
      <c r="AA174" s="18">
        <v>100</v>
      </c>
      <c r="AB174" s="18"/>
      <c r="AC174" s="18"/>
      <c r="AD174" s="18"/>
      <c r="AE174" s="18"/>
      <c r="AF174" s="18"/>
      <c r="AG174" s="18"/>
      <c r="AH174" s="18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4" t="str">
        <f t="shared" si="10"/>
        <v>0;0;0;0;0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0.3</v>
      </c>
      <c r="AV174" s="4" t="str">
        <f t="shared" si="11"/>
        <v>0;0;0;0;0;0;0.3</v>
      </c>
      <c r="AW174" s="50" t="s">
        <v>809</v>
      </c>
      <c r="AX174" s="50"/>
      <c r="AY174" s="4">
        <v>6</v>
      </c>
      <c r="AZ174" s="4">
        <v>171</v>
      </c>
      <c r="BA174" s="4"/>
      <c r="BB174" s="18">
        <v>0</v>
      </c>
      <c r="BC174" s="19">
        <v>0</v>
      </c>
      <c r="BD174" s="25">
        <v>0.56721310000000003</v>
      </c>
    </row>
    <row r="175" spans="1:56">
      <c r="A175">
        <v>51000172</v>
      </c>
      <c r="B175" s="4" t="s">
        <v>187</v>
      </c>
      <c r="C175" s="4" t="s">
        <v>582</v>
      </c>
      <c r="D175" s="19" t="s">
        <v>917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920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/>
      <c r="AG175" s="18"/>
      <c r="AH175" s="18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4" t="str">
        <f t="shared" si="10"/>
        <v>0;0;0;0;0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4" t="str">
        <f t="shared" si="11"/>
        <v>0;0;0;0;0;0;0</v>
      </c>
      <c r="AW175" s="50" t="s">
        <v>809</v>
      </c>
      <c r="AX175" s="50"/>
      <c r="AY175" s="4">
        <v>6</v>
      </c>
      <c r="AZ175" s="4">
        <v>172</v>
      </c>
      <c r="BA175" s="4"/>
      <c r="BB175" s="18">
        <v>0</v>
      </c>
      <c r="BC175" s="19">
        <v>0</v>
      </c>
      <c r="BD175" s="25">
        <v>0.104918</v>
      </c>
    </row>
    <row r="176" spans="1:56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1067</v>
      </c>
      <c r="Z176" s="37">
        <v>55610003</v>
      </c>
      <c r="AA176" s="18">
        <v>100</v>
      </c>
      <c r="AB176" s="18"/>
      <c r="AC176" s="18"/>
      <c r="AD176" s="18"/>
      <c r="AE176" s="18"/>
      <c r="AF176" s="18"/>
      <c r="AG176" s="18"/>
      <c r="AH176" s="18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4" t="str">
        <f t="shared" si="10"/>
        <v>0;0;0;0;0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4" t="str">
        <f t="shared" si="11"/>
        <v>0;0;0;0;0;0;0</v>
      </c>
      <c r="AW176" s="50" t="s">
        <v>809</v>
      </c>
      <c r="AX176" s="50"/>
      <c r="AY176" s="4">
        <v>6</v>
      </c>
      <c r="AZ176" s="4">
        <v>173</v>
      </c>
      <c r="BA176" s="4"/>
      <c r="BB176" s="18">
        <v>0</v>
      </c>
      <c r="BC176" s="19">
        <v>0</v>
      </c>
      <c r="BD176" s="25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19" t="s">
        <v>858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859</v>
      </c>
      <c r="Z177" s="37">
        <v>55100006</v>
      </c>
      <c r="AA177" s="18">
        <v>100</v>
      </c>
      <c r="AB177" s="18"/>
      <c r="AC177" s="18"/>
      <c r="AD177" s="18"/>
      <c r="AE177" s="18"/>
      <c r="AF177" s="18"/>
      <c r="AG177" s="18"/>
      <c r="AH177" s="18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4" t="str">
        <f t="shared" si="10"/>
        <v>0;0;0;0;0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4" t="str">
        <f t="shared" si="11"/>
        <v>0;0;0;0;0;0;0</v>
      </c>
      <c r="AW177" s="50" t="s">
        <v>809</v>
      </c>
      <c r="AX177" s="50"/>
      <c r="AY177" s="4">
        <v>6</v>
      </c>
      <c r="AZ177" s="4">
        <v>174</v>
      </c>
      <c r="BA177" s="4"/>
      <c r="BB177" s="18">
        <v>0</v>
      </c>
      <c r="BC177" s="19">
        <v>0</v>
      </c>
      <c r="BD177" s="25">
        <v>0.25737710000000003</v>
      </c>
    </row>
    <row r="178" spans="1:56">
      <c r="A178">
        <v>51000175</v>
      </c>
      <c r="B178" s="4" t="s">
        <v>190</v>
      </c>
      <c r="C178" s="4" t="s">
        <v>584</v>
      </c>
      <c r="D178" s="19" t="s">
        <v>1102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1101</v>
      </c>
      <c r="Z178" s="37">
        <v>55510004</v>
      </c>
      <c r="AA178" s="18">
        <v>35</v>
      </c>
      <c r="AB178" s="18"/>
      <c r="AC178" s="18"/>
      <c r="AD178" s="18"/>
      <c r="AE178" s="18"/>
      <c r="AF178" s="18"/>
      <c r="AG178" s="18"/>
      <c r="AH178" s="18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4.2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4" t="str">
        <f t="shared" si="10"/>
        <v>0;0;0;0;0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0.3</v>
      </c>
      <c r="AU178" s="18">
        <v>0</v>
      </c>
      <c r="AV178" s="4" t="str">
        <f t="shared" si="11"/>
        <v>0;0;0;0;0;0.3;0</v>
      </c>
      <c r="AW178" s="50" t="s">
        <v>809</v>
      </c>
      <c r="AX178" s="50"/>
      <c r="AY178" s="4">
        <v>6</v>
      </c>
      <c r="AZ178" s="4">
        <v>175</v>
      </c>
      <c r="BA178" s="4"/>
      <c r="BB178" s="18">
        <v>0</v>
      </c>
      <c r="BC178" s="19">
        <v>0</v>
      </c>
      <c r="BD178" s="25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898</v>
      </c>
      <c r="Z179" s="37">
        <v>55110005</v>
      </c>
      <c r="AA179" s="18">
        <v>100</v>
      </c>
      <c r="AB179" s="18"/>
      <c r="AC179" s="18"/>
      <c r="AD179" s="18"/>
      <c r="AE179" s="18"/>
      <c r="AF179" s="18"/>
      <c r="AG179" s="18"/>
      <c r="AH179" s="18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4" t="str">
        <f t="shared" si="10"/>
        <v>0;0;0;0;0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4" t="str">
        <f t="shared" si="11"/>
        <v>0;0;0;0;0;0;0</v>
      </c>
      <c r="AW179" s="50" t="s">
        <v>809</v>
      </c>
      <c r="AX179" s="50"/>
      <c r="AY179" s="4">
        <v>6</v>
      </c>
      <c r="AZ179" s="4">
        <v>176</v>
      </c>
      <c r="BA179" s="4"/>
      <c r="BB179" s="18">
        <v>0</v>
      </c>
      <c r="BC179" s="19">
        <v>0</v>
      </c>
      <c r="BD179" s="25">
        <v>0.49508200000000002</v>
      </c>
    </row>
    <row r="180" spans="1:56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997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/>
      <c r="AG180" s="18"/>
      <c r="AH180" s="18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18">
        <v>0.5</v>
      </c>
      <c r="AJ180" s="18">
        <v>0</v>
      </c>
      <c r="AK180" s="18">
        <v>0</v>
      </c>
      <c r="AL180" s="18">
        <v>0</v>
      </c>
      <c r="AM180" s="18">
        <v>0</v>
      </c>
      <c r="AN180" s="4" t="str">
        <f t="shared" si="10"/>
        <v>0.5;0;0;0;0</v>
      </c>
      <c r="AO180" s="18">
        <v>0</v>
      </c>
      <c r="AP180" s="18">
        <v>0</v>
      </c>
      <c r="AQ180" s="18">
        <v>0</v>
      </c>
      <c r="AR180" s="18">
        <v>0.3</v>
      </c>
      <c r="AS180" s="18">
        <v>0</v>
      </c>
      <c r="AT180" s="18">
        <v>0</v>
      </c>
      <c r="AU180" s="18">
        <v>0</v>
      </c>
      <c r="AV180" s="4" t="str">
        <f t="shared" si="11"/>
        <v>0;0;0;0.3;0;0;0</v>
      </c>
      <c r="AW180" s="50" t="s">
        <v>809</v>
      </c>
      <c r="AX180" s="50"/>
      <c r="AY180" s="4">
        <v>5</v>
      </c>
      <c r="AZ180" s="4">
        <v>177</v>
      </c>
      <c r="BA180" s="4"/>
      <c r="BB180" s="18">
        <v>0</v>
      </c>
      <c r="BC180" s="19">
        <v>0</v>
      </c>
      <c r="BD180" s="25">
        <v>0.80819669999999999</v>
      </c>
    </row>
    <row r="181" spans="1:56">
      <c r="A181">
        <v>51000178</v>
      </c>
      <c r="B181" s="4" t="s">
        <v>192</v>
      </c>
      <c r="C181" s="4" t="s">
        <v>586</v>
      </c>
      <c r="D181" s="19" t="s">
        <v>739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4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33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797</v>
      </c>
      <c r="Z181" s="37">
        <v>55000044</v>
      </c>
      <c r="AA181" s="18">
        <v>20</v>
      </c>
      <c r="AB181" s="18">
        <v>55000191</v>
      </c>
      <c r="AC181" s="18">
        <v>30</v>
      </c>
      <c r="AD181" s="18">
        <v>55000192</v>
      </c>
      <c r="AE181" s="18">
        <v>100</v>
      </c>
      <c r="AF181" s="18"/>
      <c r="AG181" s="18"/>
      <c r="AH181" s="18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4" t="str">
        <f t="shared" si="10"/>
        <v>0;0;0;0;0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4" t="str">
        <f t="shared" si="11"/>
        <v>0;0;0;0;0;0;0</v>
      </c>
      <c r="AW181" s="50" t="s">
        <v>809</v>
      </c>
      <c r="AX181" s="50"/>
      <c r="AY181" s="4">
        <v>6</v>
      </c>
      <c r="AZ181" s="4">
        <v>178</v>
      </c>
      <c r="BA181" s="4"/>
      <c r="BB181" s="18">
        <v>0</v>
      </c>
      <c r="BC181" s="19">
        <v>0</v>
      </c>
      <c r="BD181" s="25">
        <v>0.91639349999999997</v>
      </c>
    </row>
    <row r="182" spans="1:56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1066</v>
      </c>
      <c r="Z182" s="37">
        <v>55610003</v>
      </c>
      <c r="AA182" s="18">
        <v>100</v>
      </c>
      <c r="AB182" s="18"/>
      <c r="AC182" s="18"/>
      <c r="AD182" s="18"/>
      <c r="AE182" s="18"/>
      <c r="AF182" s="18"/>
      <c r="AG182" s="18"/>
      <c r="AH182" s="18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4" t="str">
        <f t="shared" si="10"/>
        <v>0;0;0;0;0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4" t="str">
        <f t="shared" si="11"/>
        <v>0;0;0;0;0;0;0</v>
      </c>
      <c r="AW182" s="50" t="s">
        <v>809</v>
      </c>
      <c r="AX182" s="50"/>
      <c r="AY182" s="4">
        <v>6</v>
      </c>
      <c r="AZ182" s="4">
        <v>179</v>
      </c>
      <c r="BA182" s="4"/>
      <c r="BB182" s="18">
        <v>0</v>
      </c>
      <c r="BC182" s="19">
        <v>0</v>
      </c>
      <c r="BD182" s="25">
        <v>0.27377050000000003</v>
      </c>
    </row>
    <row r="183" spans="1:56">
      <c r="A183">
        <v>51000180</v>
      </c>
      <c r="B183" s="4" t="s">
        <v>194</v>
      </c>
      <c r="C183" s="4" t="s">
        <v>588</v>
      </c>
      <c r="D183" s="19" t="s">
        <v>740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2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744</v>
      </c>
      <c r="Z183" s="37">
        <v>55000297</v>
      </c>
      <c r="AA183" s="18">
        <v>100</v>
      </c>
      <c r="AB183" s="18">
        <v>55000298</v>
      </c>
      <c r="AC183" s="18">
        <v>100</v>
      </c>
      <c r="AD183" s="18"/>
      <c r="AE183" s="18"/>
      <c r="AF183" s="18"/>
      <c r="AG183" s="18"/>
      <c r="AH183" s="18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4" t="str">
        <f t="shared" si="10"/>
        <v>0;0;0;0;0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4" t="str">
        <f t="shared" si="11"/>
        <v>0;0;0;0;0;0;0</v>
      </c>
      <c r="AW183" s="50" t="s">
        <v>809</v>
      </c>
      <c r="AX183" s="50"/>
      <c r="AY183" s="4">
        <v>5</v>
      </c>
      <c r="AZ183" s="4">
        <v>180</v>
      </c>
      <c r="BA183" s="4"/>
      <c r="BB183" s="18">
        <v>0</v>
      </c>
      <c r="BC183" s="19">
        <v>0</v>
      </c>
      <c r="BD183" s="25">
        <v>0.89508200000000004</v>
      </c>
    </row>
    <row r="184" spans="1:56">
      <c r="A184">
        <v>51000181</v>
      </c>
      <c r="B184" s="7" t="s">
        <v>423</v>
      </c>
      <c r="C184" s="4" t="s">
        <v>589</v>
      </c>
      <c r="D184" s="19" t="s">
        <v>1045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1044</v>
      </c>
      <c r="Z184" s="37">
        <v>55510010</v>
      </c>
      <c r="AA184" s="18">
        <v>25</v>
      </c>
      <c r="AB184" s="18"/>
      <c r="AC184" s="18"/>
      <c r="AD184" s="18"/>
      <c r="AE184" s="18"/>
      <c r="AF184" s="18"/>
      <c r="AG184" s="18"/>
      <c r="AH184" s="18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4" t="str">
        <f t="shared" si="10"/>
        <v>0;0;0;0;0</v>
      </c>
      <c r="AO184" s="18">
        <v>0</v>
      </c>
      <c r="AP184" s="18">
        <v>0</v>
      </c>
      <c r="AQ184" s="18">
        <v>0.3</v>
      </c>
      <c r="AR184" s="18">
        <v>0</v>
      </c>
      <c r="AS184" s="18">
        <v>0</v>
      </c>
      <c r="AT184" s="18">
        <v>0</v>
      </c>
      <c r="AU184" s="18">
        <v>0</v>
      </c>
      <c r="AV184" s="4" t="str">
        <f t="shared" si="11"/>
        <v>0;0;0.3;0;0;0;0</v>
      </c>
      <c r="AW184" s="50" t="s">
        <v>809</v>
      </c>
      <c r="AX184" s="50"/>
      <c r="AY184" s="4">
        <v>6</v>
      </c>
      <c r="AZ184" s="4">
        <v>181</v>
      </c>
      <c r="BA184" s="4"/>
      <c r="BB184" s="18">
        <v>0</v>
      </c>
      <c r="BC184" s="19">
        <v>0</v>
      </c>
      <c r="BD184" s="25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19" t="s">
        <v>1002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1003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/>
      <c r="AG185" s="18"/>
      <c r="AH185" s="18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4" t="str">
        <f t="shared" si="10"/>
        <v>0;0;0;0;0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4" t="str">
        <f t="shared" si="11"/>
        <v>0;0;0;0;0;0;0</v>
      </c>
      <c r="AW185" s="50" t="s">
        <v>809</v>
      </c>
      <c r="AX185" s="50"/>
      <c r="AY185" s="4">
        <v>3</v>
      </c>
      <c r="AZ185" s="4">
        <v>182</v>
      </c>
      <c r="BA185" s="4"/>
      <c r="BB185" s="18">
        <v>0</v>
      </c>
      <c r="BC185" s="19">
        <v>0</v>
      </c>
      <c r="BD185" s="25">
        <v>0.91639349999999997</v>
      </c>
    </row>
    <row r="186" spans="1:56">
      <c r="A186">
        <v>51000183</v>
      </c>
      <c r="B186" s="4" t="s">
        <v>196</v>
      </c>
      <c r="C186" s="4" t="s">
        <v>590</v>
      </c>
      <c r="D186" s="19" t="s">
        <v>922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1107</v>
      </c>
      <c r="Z186" s="37">
        <v>55600016</v>
      </c>
      <c r="AA186" s="18">
        <v>100</v>
      </c>
      <c r="AB186" s="18"/>
      <c r="AC186" s="18"/>
      <c r="AD186" s="18"/>
      <c r="AE186" s="18"/>
      <c r="AF186" s="18"/>
      <c r="AG186" s="18"/>
      <c r="AH186" s="18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15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4" t="str">
        <f t="shared" si="10"/>
        <v>0;0;0;0;0</v>
      </c>
      <c r="AO186" s="18">
        <v>0</v>
      </c>
      <c r="AP186" s="18">
        <v>0.3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4" t="str">
        <f t="shared" si="11"/>
        <v>0;0.3;0;0;0;0;0</v>
      </c>
      <c r="AW186" s="50" t="s">
        <v>809</v>
      </c>
      <c r="AX186" s="50"/>
      <c r="AY186" s="4">
        <v>6</v>
      </c>
      <c r="AZ186" s="4">
        <v>183</v>
      </c>
      <c r="BA186" s="4"/>
      <c r="BB186" s="18">
        <v>0</v>
      </c>
      <c r="BC186" s="19">
        <v>0</v>
      </c>
      <c r="BD186" s="25">
        <v>0.73114749999999995</v>
      </c>
    </row>
    <row r="187" spans="1:56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867</v>
      </c>
      <c r="Z187" s="37">
        <v>55110003</v>
      </c>
      <c r="AA187" s="18">
        <v>70</v>
      </c>
      <c r="AB187" s="18"/>
      <c r="AC187" s="18"/>
      <c r="AD187" s="18"/>
      <c r="AE187" s="18"/>
      <c r="AF187" s="18"/>
      <c r="AG187" s="18"/>
      <c r="AH187" s="18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4" t="str">
        <f t="shared" si="10"/>
        <v>0;0;0;0;0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4" t="str">
        <f t="shared" si="11"/>
        <v>0;0;0;0;0;0;0</v>
      </c>
      <c r="AW187" s="50" t="s">
        <v>809</v>
      </c>
      <c r="AX187" s="50"/>
      <c r="AY187" s="4">
        <v>6</v>
      </c>
      <c r="AZ187" s="4">
        <v>184</v>
      </c>
      <c r="BA187" s="4"/>
      <c r="BB187" s="18">
        <v>0</v>
      </c>
      <c r="BC187" s="19">
        <v>0</v>
      </c>
      <c r="BD187" s="25">
        <v>0.37377050000000001</v>
      </c>
    </row>
    <row r="188" spans="1:56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/>
      <c r="AG188" s="18"/>
      <c r="AH188" s="18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4" t="str">
        <f t="shared" si="10"/>
        <v>0;0;0;0;0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4" t="str">
        <f t="shared" si="11"/>
        <v>0;0;0;0;0;0;0</v>
      </c>
      <c r="AW188" s="50" t="s">
        <v>809</v>
      </c>
      <c r="AX188" s="50"/>
      <c r="AY188" s="4">
        <v>3</v>
      </c>
      <c r="AZ188" s="4">
        <v>185</v>
      </c>
      <c r="BA188" s="4"/>
      <c r="BB188" s="18">
        <v>0</v>
      </c>
      <c r="BC188" s="19">
        <v>0</v>
      </c>
      <c r="BD188" s="25">
        <v>0.9442623</v>
      </c>
    </row>
    <row r="189" spans="1:56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966</v>
      </c>
      <c r="Z189" s="37">
        <v>55510012</v>
      </c>
      <c r="AA189" s="18">
        <v>13</v>
      </c>
      <c r="AB189" s="18"/>
      <c r="AC189" s="18"/>
      <c r="AD189" s="18"/>
      <c r="AE189" s="18"/>
      <c r="AF189" s="18"/>
      <c r="AG189" s="18"/>
      <c r="AH189" s="18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4" t="str">
        <f t="shared" si="10"/>
        <v>0;0;0;0;0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4" t="str">
        <f t="shared" si="11"/>
        <v>0;0;0;0;0;0;0</v>
      </c>
      <c r="AW189" s="50" t="s">
        <v>809</v>
      </c>
      <c r="AX189" s="50"/>
      <c r="AY189" s="4">
        <v>6</v>
      </c>
      <c r="AZ189" s="4">
        <v>186</v>
      </c>
      <c r="BA189" s="4"/>
      <c r="BB189" s="18">
        <v>0</v>
      </c>
      <c r="BC189" s="19">
        <v>0</v>
      </c>
      <c r="BD189" s="25">
        <v>0.50655740000000005</v>
      </c>
    </row>
    <row r="190" spans="1:56">
      <c r="A190">
        <v>51000187</v>
      </c>
      <c r="B190" s="4" t="s">
        <v>199</v>
      </c>
      <c r="C190" s="4" t="s">
        <v>594</v>
      </c>
      <c r="D190" s="19" t="s">
        <v>741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/>
      <c r="AG190" s="18"/>
      <c r="AH190" s="18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4" t="str">
        <f t="shared" si="10"/>
        <v>0;0;0;0;0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4" t="str">
        <f t="shared" si="11"/>
        <v>0;0;0;0;0;0;0</v>
      </c>
      <c r="AW190" s="50" t="s">
        <v>809</v>
      </c>
      <c r="AX190" s="50"/>
      <c r="AY190" s="4">
        <v>6</v>
      </c>
      <c r="AZ190" s="4">
        <v>187</v>
      </c>
      <c r="BA190" s="4"/>
      <c r="BB190" s="18">
        <v>0</v>
      </c>
      <c r="BC190" s="19">
        <v>0</v>
      </c>
      <c r="BD190" s="25">
        <v>0.1508197</v>
      </c>
    </row>
    <row r="191" spans="1:56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885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/>
      <c r="AG191" s="18"/>
      <c r="AH191" s="18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4" t="str">
        <f t="shared" si="10"/>
        <v>0;0;0;0;0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0.3</v>
      </c>
      <c r="AU191" s="18">
        <v>0</v>
      </c>
      <c r="AV191" s="4" t="str">
        <f t="shared" si="11"/>
        <v>0;0;0;0;0;0.3;0</v>
      </c>
      <c r="AW191" s="50" t="s">
        <v>809</v>
      </c>
      <c r="AX191" s="50"/>
      <c r="AY191" s="4">
        <v>6</v>
      </c>
      <c r="AZ191" s="4">
        <v>188</v>
      </c>
      <c r="BA191" s="4"/>
      <c r="BB191" s="18">
        <v>0</v>
      </c>
      <c r="BC191" s="19">
        <v>0</v>
      </c>
      <c r="BD191" s="25">
        <v>0.85409840000000004</v>
      </c>
    </row>
    <row r="192" spans="1:56">
      <c r="A192">
        <v>51000189</v>
      </c>
      <c r="B192" s="4" t="s">
        <v>201</v>
      </c>
      <c r="C192" s="4" t="s">
        <v>595</v>
      </c>
      <c r="D192" s="19" t="s">
        <v>739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732</v>
      </c>
      <c r="Y192" s="4" t="s">
        <v>796</v>
      </c>
      <c r="Z192" s="37">
        <v>55000001</v>
      </c>
      <c r="AA192" s="18">
        <v>100</v>
      </c>
      <c r="AB192" s="18">
        <v>55000075</v>
      </c>
      <c r="AC192" s="18">
        <v>20</v>
      </c>
      <c r="AD192" s="18">
        <v>55000181</v>
      </c>
      <c r="AE192" s="18">
        <v>10</v>
      </c>
      <c r="AF192" s="18"/>
      <c r="AG192" s="18"/>
      <c r="AH192" s="18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4" t="str">
        <f t="shared" si="10"/>
        <v>0;0;0;0;0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4" t="str">
        <f t="shared" si="11"/>
        <v>0;0;0;0;0;0;0</v>
      </c>
      <c r="AW192" s="50" t="s">
        <v>809</v>
      </c>
      <c r="AX192" s="50"/>
      <c r="AY192" s="4">
        <v>6</v>
      </c>
      <c r="AZ192" s="4">
        <v>189</v>
      </c>
      <c r="BA192" s="4"/>
      <c r="BB192" s="18">
        <v>0</v>
      </c>
      <c r="BC192" s="19">
        <v>0</v>
      </c>
      <c r="BD192" s="25">
        <v>0.86229509999999998</v>
      </c>
    </row>
    <row r="193" spans="1:56">
      <c r="A193">
        <v>51000190</v>
      </c>
      <c r="B193" s="7" t="s">
        <v>425</v>
      </c>
      <c r="C193" s="4" t="s">
        <v>596</v>
      </c>
      <c r="D193" s="19" t="s">
        <v>956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957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/>
      <c r="AG193" s="18"/>
      <c r="AH193" s="18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4" t="str">
        <f t="shared" si="10"/>
        <v>0;0;0;0;0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4" t="str">
        <f t="shared" si="11"/>
        <v>0;0;0;0;0;0;0</v>
      </c>
      <c r="AW193" s="50" t="s">
        <v>809</v>
      </c>
      <c r="AX193" s="50"/>
      <c r="AY193" s="4">
        <v>6</v>
      </c>
      <c r="AZ193" s="4">
        <v>190</v>
      </c>
      <c r="BA193" s="4"/>
      <c r="BB193" s="18">
        <v>0</v>
      </c>
      <c r="BC193" s="19">
        <v>0</v>
      </c>
      <c r="BD193" s="25">
        <v>0.8180328</v>
      </c>
    </row>
    <row r="194" spans="1:56">
      <c r="A194">
        <v>51000191</v>
      </c>
      <c r="B194" s="4" t="s">
        <v>202</v>
      </c>
      <c r="C194" s="4" t="s">
        <v>597</v>
      </c>
      <c r="D194" s="19" t="s">
        <v>930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931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/>
      <c r="AG194" s="18"/>
      <c r="AH194" s="18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4" t="str">
        <f t="shared" si="10"/>
        <v>0;0;0;0;0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4" t="str">
        <f t="shared" si="11"/>
        <v>0;0;0;0;0;0;0</v>
      </c>
      <c r="AW194" s="50" t="s">
        <v>809</v>
      </c>
      <c r="AX194" s="50"/>
      <c r="AY194" s="4">
        <v>4</v>
      </c>
      <c r="AZ194" s="4">
        <v>191</v>
      </c>
      <c r="BA194" s="4"/>
      <c r="BB194" s="18">
        <v>0</v>
      </c>
      <c r="BC194" s="19">
        <v>0</v>
      </c>
      <c r="BD194" s="25">
        <v>0.89672130000000005</v>
      </c>
    </row>
    <row r="195" spans="1:56">
      <c r="A195">
        <v>51000192</v>
      </c>
      <c r="B195" s="4" t="s">
        <v>203</v>
      </c>
      <c r="C195" s="4" t="s">
        <v>598</v>
      </c>
      <c r="D195" s="19" t="s">
        <v>740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905</v>
      </c>
      <c r="Z195" s="37">
        <v>55000016</v>
      </c>
      <c r="AA195" s="18">
        <v>100</v>
      </c>
      <c r="AB195" s="18">
        <v>55100011</v>
      </c>
      <c r="AC195" s="18">
        <v>100</v>
      </c>
      <c r="AD195" s="18">
        <v>55100012</v>
      </c>
      <c r="AE195" s="18">
        <v>100</v>
      </c>
      <c r="AF195" s="18"/>
      <c r="AG195" s="18"/>
      <c r="AH195" s="18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4" t="str">
        <f t="shared" si="10"/>
        <v>0;0;0;0;0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4" t="str">
        <f t="shared" si="11"/>
        <v>0;0;0;0;0;0;0</v>
      </c>
      <c r="AW195" s="50" t="s">
        <v>809</v>
      </c>
      <c r="AX195" s="50"/>
      <c r="AY195" s="4">
        <v>5</v>
      </c>
      <c r="AZ195" s="4">
        <v>192</v>
      </c>
      <c r="BA195" s="4"/>
      <c r="BB195" s="18">
        <v>0</v>
      </c>
      <c r="BC195" s="19">
        <v>0</v>
      </c>
      <c r="BD195" s="25">
        <v>0.74262300000000003</v>
      </c>
    </row>
    <row r="196" spans="1:56">
      <c r="A196">
        <v>51000193</v>
      </c>
      <c r="B196" s="4" t="s">
        <v>205</v>
      </c>
      <c r="C196" s="4" t="s">
        <v>599</v>
      </c>
      <c r="D196" s="19" t="s">
        <v>994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993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/>
      <c r="AG196" s="18"/>
      <c r="AH196" s="18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4" t="str">
        <f t="shared" ref="AN196:AN259" si="14">CONCATENATE(AI196,";",AJ196,";",AK196,";",AL196,";",AM196)</f>
        <v>0;0;0;0;0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4" t="str">
        <f t="shared" ref="AV196:AV259" si="15">CONCATENATE(AO196,";",AP196,";",AQ196,";",AR196,";",AS196,";",AT196,";",AU196)</f>
        <v>0;0;0;0;0;0;0</v>
      </c>
      <c r="AW196" s="50" t="s">
        <v>809</v>
      </c>
      <c r="AX196" s="50"/>
      <c r="AY196" s="4">
        <v>5</v>
      </c>
      <c r="AZ196" s="4">
        <v>193</v>
      </c>
      <c r="BA196" s="4"/>
      <c r="BB196" s="18">
        <v>0</v>
      </c>
      <c r="BC196" s="19">
        <v>0</v>
      </c>
      <c r="BD196" s="25">
        <v>0.79180329999999999</v>
      </c>
    </row>
    <row r="197" spans="1:56">
      <c r="A197">
        <v>51000194</v>
      </c>
      <c r="B197" s="4" t="s">
        <v>206</v>
      </c>
      <c r="C197" s="4" t="s">
        <v>600</v>
      </c>
      <c r="D197" s="19" t="s">
        <v>956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958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/>
      <c r="AG197" s="18"/>
      <c r="AH197" s="18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4" t="str">
        <f t="shared" si="14"/>
        <v>0;0;0;0;0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4" t="str">
        <f t="shared" si="15"/>
        <v>0;0;0;0;0;0;0</v>
      </c>
      <c r="AW197" s="50" t="s">
        <v>809</v>
      </c>
      <c r="AX197" s="50"/>
      <c r="AY197" s="4">
        <v>5</v>
      </c>
      <c r="AZ197" s="4">
        <v>194</v>
      </c>
      <c r="BA197" s="4"/>
      <c r="BB197" s="18">
        <v>0</v>
      </c>
      <c r="BC197" s="19">
        <v>0</v>
      </c>
      <c r="BD197" s="25">
        <v>0.8327869</v>
      </c>
    </row>
    <row r="198" spans="1:56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959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/>
      <c r="AG198" s="18"/>
      <c r="AH198" s="18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4" t="str">
        <f t="shared" si="14"/>
        <v>0;0;0;0;0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4" t="str">
        <f t="shared" si="15"/>
        <v>0;0;0;0;0;0;0</v>
      </c>
      <c r="AW198" s="50" t="s">
        <v>809</v>
      </c>
      <c r="AX198" s="50"/>
      <c r="AY198" s="4">
        <v>3</v>
      </c>
      <c r="AZ198" s="4">
        <v>195</v>
      </c>
      <c r="BA198" s="4"/>
      <c r="BB198" s="18">
        <v>0</v>
      </c>
      <c r="BC198" s="19">
        <v>0</v>
      </c>
      <c r="BD198" s="25">
        <v>0.81967210000000001</v>
      </c>
    </row>
    <row r="199" spans="1:56">
      <c r="A199">
        <v>51000196</v>
      </c>
      <c r="B199" s="4" t="s">
        <v>208</v>
      </c>
      <c r="C199" s="4" t="s">
        <v>602</v>
      </c>
      <c r="D199" s="19" t="s">
        <v>740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860</v>
      </c>
      <c r="Z199" s="37">
        <v>55100010</v>
      </c>
      <c r="AA199" s="18">
        <v>100</v>
      </c>
      <c r="AB199" s="18">
        <v>55000177</v>
      </c>
      <c r="AC199" s="18">
        <v>100</v>
      </c>
      <c r="AD199" s="18">
        <v>55000195</v>
      </c>
      <c r="AE199" s="18">
        <v>100</v>
      </c>
      <c r="AF199" s="18"/>
      <c r="AG199" s="18"/>
      <c r="AH199" s="18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4" t="str">
        <f t="shared" si="14"/>
        <v>0;0;0;0;0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4" t="str">
        <f t="shared" si="15"/>
        <v>0;0;0;0;0;0;0</v>
      </c>
      <c r="AW199" s="50" t="s">
        <v>809</v>
      </c>
      <c r="AX199" s="50"/>
      <c r="AY199" s="4">
        <v>6</v>
      </c>
      <c r="AZ199" s="4">
        <v>196</v>
      </c>
      <c r="BA199" s="4"/>
      <c r="BB199" s="18">
        <v>0</v>
      </c>
      <c r="BC199" s="19">
        <v>0</v>
      </c>
      <c r="BD199" s="25">
        <v>0.9606557</v>
      </c>
    </row>
    <row r="200" spans="1:56">
      <c r="A200">
        <v>51000197</v>
      </c>
      <c r="B200" s="4" t="s">
        <v>209</v>
      </c>
      <c r="C200" s="4" t="s">
        <v>603</v>
      </c>
      <c r="D200" s="19" t="s">
        <v>740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7"/>
      <c r="AA200" s="18"/>
      <c r="AB200" s="18"/>
      <c r="AC200" s="18"/>
      <c r="AD200" s="18"/>
      <c r="AE200" s="18"/>
      <c r="AF200" s="18"/>
      <c r="AG200" s="18"/>
      <c r="AH200" s="18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4" t="str">
        <f t="shared" si="14"/>
        <v>0;0;0;0;0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4" t="str">
        <f t="shared" si="15"/>
        <v>0;0;0;0;0;0;0</v>
      </c>
      <c r="AW200" s="50" t="s">
        <v>809</v>
      </c>
      <c r="AX200" s="50"/>
      <c r="AY200" s="4">
        <v>6</v>
      </c>
      <c r="AZ200" s="4">
        <v>197</v>
      </c>
      <c r="BA200" s="4"/>
      <c r="BB200" s="18">
        <v>0</v>
      </c>
      <c r="BC200" s="19">
        <v>0</v>
      </c>
      <c r="BD200" s="25">
        <v>0.82459009999999999</v>
      </c>
    </row>
    <row r="201" spans="1:56">
      <c r="A201">
        <v>51000198</v>
      </c>
      <c r="B201" s="4" t="s">
        <v>210</v>
      </c>
      <c r="C201" s="4" t="s">
        <v>855</v>
      </c>
      <c r="D201" s="19" t="s">
        <v>852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854</v>
      </c>
      <c r="Z201" s="37">
        <v>55400006</v>
      </c>
      <c r="AA201" s="18">
        <v>100</v>
      </c>
      <c r="AB201" s="18"/>
      <c r="AC201" s="18"/>
      <c r="AD201" s="18"/>
      <c r="AE201" s="18"/>
      <c r="AF201" s="18"/>
      <c r="AG201" s="18"/>
      <c r="AH201" s="18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4" t="str">
        <f t="shared" si="14"/>
        <v>0;0;0;0;0</v>
      </c>
      <c r="AO201" s="18">
        <v>0</v>
      </c>
      <c r="AP201" s="18">
        <v>0</v>
      </c>
      <c r="AQ201" s="18">
        <v>0</v>
      </c>
      <c r="AR201" s="18">
        <v>0.3</v>
      </c>
      <c r="AS201" s="18">
        <v>0</v>
      </c>
      <c r="AT201" s="18">
        <v>0</v>
      </c>
      <c r="AU201" s="18">
        <v>0</v>
      </c>
      <c r="AV201" s="4" t="str">
        <f t="shared" si="15"/>
        <v>0;0;0;0.3;0;0;0</v>
      </c>
      <c r="AW201" s="50" t="s">
        <v>809</v>
      </c>
      <c r="AX201" s="50"/>
      <c r="AY201" s="4">
        <v>3</v>
      </c>
      <c r="AZ201" s="4">
        <v>198</v>
      </c>
      <c r="BA201" s="4"/>
      <c r="BB201" s="18">
        <v>0</v>
      </c>
      <c r="BC201" s="19">
        <v>0</v>
      </c>
      <c r="BD201" s="25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734</v>
      </c>
      <c r="Y202" s="4" t="s">
        <v>838</v>
      </c>
      <c r="Z202" s="37">
        <v>55310001</v>
      </c>
      <c r="AA202" s="18">
        <v>100</v>
      </c>
      <c r="AB202" s="18"/>
      <c r="AC202" s="18"/>
      <c r="AD202" s="18"/>
      <c r="AE202" s="18"/>
      <c r="AF202" s="18"/>
      <c r="AG202" s="18"/>
      <c r="AH202" s="18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4" t="str">
        <f t="shared" si="14"/>
        <v>0;0;0;0;0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4" t="str">
        <f t="shared" si="15"/>
        <v>0;0;0;0;0;0;0</v>
      </c>
      <c r="AW202" s="50" t="s">
        <v>809</v>
      </c>
      <c r="AX202" s="50"/>
      <c r="AY202" s="4">
        <v>6</v>
      </c>
      <c r="AZ202" s="4">
        <v>199</v>
      </c>
      <c r="BA202" s="4"/>
      <c r="BB202" s="18">
        <v>0</v>
      </c>
      <c r="BC202" s="19">
        <v>0</v>
      </c>
      <c r="BD202" s="25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937</v>
      </c>
      <c r="Z203" s="37">
        <v>55110011</v>
      </c>
      <c r="AA203" s="18">
        <v>100</v>
      </c>
      <c r="AB203" s="18"/>
      <c r="AC203" s="18"/>
      <c r="AD203" s="18"/>
      <c r="AE203" s="18"/>
      <c r="AF203" s="18"/>
      <c r="AG203" s="18"/>
      <c r="AH203" s="18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4" t="str">
        <f t="shared" si="14"/>
        <v>0;0;0;0;0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4" t="str">
        <f t="shared" si="15"/>
        <v>0;0;0;0;0;0;0</v>
      </c>
      <c r="AW203" s="50" t="s">
        <v>809</v>
      </c>
      <c r="AX203" s="50"/>
      <c r="AY203" s="4">
        <v>6</v>
      </c>
      <c r="AZ203" s="4">
        <v>200</v>
      </c>
      <c r="BA203" s="4"/>
      <c r="BB203" s="18">
        <v>0</v>
      </c>
      <c r="BC203" s="19">
        <v>0</v>
      </c>
      <c r="BD203" s="25">
        <v>0.38196720000000001</v>
      </c>
    </row>
    <row r="204" spans="1:56">
      <c r="A204">
        <v>51000201</v>
      </c>
      <c r="B204" s="8" t="s">
        <v>670</v>
      </c>
      <c r="C204" s="8" t="s">
        <v>673</v>
      </c>
      <c r="D204" s="19" t="s">
        <v>909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906</v>
      </c>
      <c r="Z204" s="37">
        <v>55100014</v>
      </c>
      <c r="AA204" s="18">
        <v>100</v>
      </c>
      <c r="AB204" s="18"/>
      <c r="AC204" s="18"/>
      <c r="AD204" s="18"/>
      <c r="AE204" s="18"/>
      <c r="AF204" s="18"/>
      <c r="AG204" s="18"/>
      <c r="AH204" s="18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4" t="str">
        <f t="shared" si="14"/>
        <v>0;0;0;0;0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4" t="str">
        <f t="shared" si="15"/>
        <v>0;0;0;0;0;0;0</v>
      </c>
      <c r="AW204" s="50" t="s">
        <v>809</v>
      </c>
      <c r="AX204" s="50"/>
      <c r="AY204" s="8">
        <v>6</v>
      </c>
      <c r="AZ204" s="8">
        <v>201</v>
      </c>
      <c r="BA204" s="8"/>
      <c r="BB204" s="18">
        <v>0</v>
      </c>
      <c r="BC204" s="19">
        <v>0</v>
      </c>
      <c r="BD204" s="25">
        <v>0.3885246</v>
      </c>
    </row>
    <row r="205" spans="1:56">
      <c r="A205">
        <v>51000202</v>
      </c>
      <c r="B205" s="4" t="s">
        <v>213</v>
      </c>
      <c r="C205" s="4" t="s">
        <v>604</v>
      </c>
      <c r="D205" s="19" t="s">
        <v>1078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736</v>
      </c>
      <c r="Y205" s="4" t="s">
        <v>1077</v>
      </c>
      <c r="Z205" s="37">
        <v>55510013</v>
      </c>
      <c r="AA205" s="18">
        <v>40</v>
      </c>
      <c r="AB205" s="18"/>
      <c r="AC205" s="18"/>
      <c r="AD205" s="18"/>
      <c r="AE205" s="18"/>
      <c r="AF205" s="18"/>
      <c r="AG205" s="18"/>
      <c r="AH205" s="18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4" t="str">
        <f t="shared" si="14"/>
        <v>0;0;0;0;0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4" t="str">
        <f t="shared" si="15"/>
        <v>0;0;0;0;0;0;0</v>
      </c>
      <c r="AW205" s="50" t="s">
        <v>809</v>
      </c>
      <c r="AX205" s="50"/>
      <c r="AY205" s="4">
        <v>6</v>
      </c>
      <c r="AZ205" s="4">
        <v>202</v>
      </c>
      <c r="BA205" s="4"/>
      <c r="BB205" s="18">
        <v>0</v>
      </c>
      <c r="BC205" s="19">
        <v>0</v>
      </c>
      <c r="BD205" s="25">
        <v>0.3180328</v>
      </c>
    </row>
    <row r="206" spans="1:56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866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/>
      <c r="AG206" s="18"/>
      <c r="AH206" s="18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4" t="str">
        <f t="shared" si="14"/>
        <v>0;0;0;0;0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4" t="str">
        <f t="shared" si="15"/>
        <v>0;0;0;0;0;0;0</v>
      </c>
      <c r="AW206" s="50" t="s">
        <v>809</v>
      </c>
      <c r="AX206" s="50"/>
      <c r="AY206" s="4">
        <v>6</v>
      </c>
      <c r="AZ206" s="4">
        <v>203</v>
      </c>
      <c r="BA206" s="4"/>
      <c r="BB206" s="18">
        <v>0</v>
      </c>
      <c r="BC206" s="19">
        <v>0</v>
      </c>
      <c r="BD206" s="25">
        <v>0.54754100000000006</v>
      </c>
    </row>
    <row r="207" spans="1:56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1027</v>
      </c>
      <c r="Z207" s="37">
        <v>55900029</v>
      </c>
      <c r="AA207" s="18">
        <v>100</v>
      </c>
      <c r="AB207" s="18"/>
      <c r="AC207" s="18"/>
      <c r="AD207" s="18"/>
      <c r="AE207" s="18"/>
      <c r="AF207" s="18"/>
      <c r="AG207" s="18"/>
      <c r="AH207" s="18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4" t="str">
        <f t="shared" si="14"/>
        <v>0;0;0;0;0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4" t="str">
        <f t="shared" si="15"/>
        <v>0;0;0;0;0;0;0</v>
      </c>
      <c r="AW207" s="50" t="s">
        <v>809</v>
      </c>
      <c r="AX207" s="50"/>
      <c r="AY207" s="4">
        <v>6</v>
      </c>
      <c r="AZ207" s="4">
        <v>204</v>
      </c>
      <c r="BA207" s="4"/>
      <c r="BB207" s="18">
        <v>0</v>
      </c>
      <c r="BC207" s="19">
        <v>0</v>
      </c>
      <c r="BD207" s="25">
        <v>0.20491799999999999</v>
      </c>
    </row>
    <row r="208" spans="1:56">
      <c r="A208">
        <v>51000205</v>
      </c>
      <c r="B208" s="4" t="s">
        <v>217</v>
      </c>
      <c r="C208" s="4" t="s">
        <v>853</v>
      </c>
      <c r="D208" s="19" t="s">
        <v>852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851</v>
      </c>
      <c r="Z208" s="37">
        <v>55400005</v>
      </c>
      <c r="AA208" s="18">
        <v>100</v>
      </c>
      <c r="AB208" s="18"/>
      <c r="AC208" s="18"/>
      <c r="AD208" s="18"/>
      <c r="AE208" s="18"/>
      <c r="AF208" s="18"/>
      <c r="AG208" s="18"/>
      <c r="AH208" s="18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4" t="str">
        <f t="shared" si="14"/>
        <v>0;0;0;0;0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4" t="str">
        <f t="shared" si="15"/>
        <v>0;0;0;0;0;0;0</v>
      </c>
      <c r="AW208" s="50" t="s">
        <v>809</v>
      </c>
      <c r="AX208" s="50"/>
      <c r="AY208" s="4">
        <v>6</v>
      </c>
      <c r="AZ208" s="4">
        <v>205</v>
      </c>
      <c r="BA208" s="4"/>
      <c r="BB208" s="18">
        <v>0</v>
      </c>
      <c r="BC208" s="19">
        <v>0</v>
      </c>
      <c r="BD208" s="25">
        <v>0.53278689999999995</v>
      </c>
    </row>
    <row r="209" spans="1:56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995</v>
      </c>
      <c r="Z209" s="37">
        <v>55510003</v>
      </c>
      <c r="AA209" s="18">
        <v>30</v>
      </c>
      <c r="AB209" s="18"/>
      <c r="AC209" s="18"/>
      <c r="AD209" s="18"/>
      <c r="AE209" s="18"/>
      <c r="AF209" s="18"/>
      <c r="AG209" s="18"/>
      <c r="AH209" s="18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4" t="str">
        <f t="shared" si="14"/>
        <v>0;0;0;0;0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4" t="str">
        <f t="shared" si="15"/>
        <v>0;0;0;0;0;0;0</v>
      </c>
      <c r="AW209" s="50" t="s">
        <v>809</v>
      </c>
      <c r="AX209" s="50"/>
      <c r="AY209" s="4">
        <v>6</v>
      </c>
      <c r="AZ209" s="4">
        <v>206</v>
      </c>
      <c r="BA209" s="4"/>
      <c r="BB209" s="18">
        <v>0</v>
      </c>
      <c r="BC209" s="19">
        <v>0</v>
      </c>
      <c r="BD209" s="25">
        <v>0.1622951</v>
      </c>
    </row>
    <row r="210" spans="1:56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/>
      <c r="AG210" s="18"/>
      <c r="AH210" s="18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4" t="str">
        <f t="shared" si="14"/>
        <v>0;0;0;0;0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4" t="str">
        <f t="shared" si="15"/>
        <v>0;0;0;0;0;0;0</v>
      </c>
      <c r="AW210" s="50" t="s">
        <v>809</v>
      </c>
      <c r="AX210" s="50"/>
      <c r="AY210" s="4">
        <v>6</v>
      </c>
      <c r="AZ210" s="4">
        <v>207</v>
      </c>
      <c r="BA210" s="4"/>
      <c r="BB210" s="18">
        <v>0</v>
      </c>
      <c r="BC210" s="19">
        <v>0</v>
      </c>
      <c r="BD210" s="25">
        <v>0.37704919999999997</v>
      </c>
    </row>
    <row r="211" spans="1:56">
      <c r="A211">
        <v>51000208</v>
      </c>
      <c r="B211" s="7" t="s">
        <v>438</v>
      </c>
      <c r="C211" s="4" t="s">
        <v>377</v>
      </c>
      <c r="D211" s="19" t="s">
        <v>871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870</v>
      </c>
      <c r="Z211" s="37">
        <v>55700002</v>
      </c>
      <c r="AA211" s="18">
        <v>100</v>
      </c>
      <c r="AB211" s="18"/>
      <c r="AC211" s="18"/>
      <c r="AD211" s="18"/>
      <c r="AE211" s="18"/>
      <c r="AF211" s="18"/>
      <c r="AG211" s="18"/>
      <c r="AH211" s="18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20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4" t="str">
        <f t="shared" si="14"/>
        <v>0;0;0;0;0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4" t="str">
        <f t="shared" si="15"/>
        <v>0;0;0;0;0;0;0</v>
      </c>
      <c r="AW211" s="50" t="s">
        <v>809</v>
      </c>
      <c r="AX211" s="50"/>
      <c r="AY211" s="4">
        <v>6</v>
      </c>
      <c r="AZ211" s="4">
        <v>208</v>
      </c>
      <c r="BA211" s="4"/>
      <c r="BB211" s="18">
        <v>0</v>
      </c>
      <c r="BC211" s="19">
        <v>0</v>
      </c>
      <c r="BD211" s="25">
        <v>0.54590170000000005</v>
      </c>
    </row>
    <row r="212" spans="1:56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967</v>
      </c>
      <c r="Z212" s="18">
        <v>55510013</v>
      </c>
      <c r="AA212" s="18">
        <v>20</v>
      </c>
      <c r="AB212" s="18"/>
      <c r="AC212" s="18"/>
      <c r="AD212" s="18"/>
      <c r="AE212" s="18"/>
      <c r="AF212" s="18"/>
      <c r="AG212" s="18"/>
      <c r="AH212" s="18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4" t="str">
        <f t="shared" si="14"/>
        <v>0;0;0;0;0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4" t="str">
        <f t="shared" si="15"/>
        <v>0;0;0;0;0;0;0</v>
      </c>
      <c r="AW212" s="50" t="s">
        <v>809</v>
      </c>
      <c r="AX212" s="50"/>
      <c r="AY212" s="4">
        <v>6</v>
      </c>
      <c r="AZ212" s="4">
        <v>209</v>
      </c>
      <c r="BA212" s="4"/>
      <c r="BB212" s="18">
        <v>0</v>
      </c>
      <c r="BC212" s="19">
        <v>0</v>
      </c>
      <c r="BD212" s="25">
        <v>0.67704920000000002</v>
      </c>
    </row>
    <row r="213" spans="1:56">
      <c r="A213">
        <v>51000210</v>
      </c>
      <c r="B213" s="7" t="s">
        <v>426</v>
      </c>
      <c r="C213" s="4" t="s">
        <v>609</v>
      </c>
      <c r="D213" s="19" t="s">
        <v>956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824</v>
      </c>
      <c r="Y213" s="4" t="s">
        <v>954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/>
      <c r="AG213" s="18"/>
      <c r="AH213" s="18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4" t="str">
        <f t="shared" si="14"/>
        <v>0;0;0;0;0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4" t="str">
        <f t="shared" si="15"/>
        <v>0;0;0;0;0;0;0</v>
      </c>
      <c r="AW213" s="50" t="s">
        <v>809</v>
      </c>
      <c r="AX213" s="50"/>
      <c r="AY213" s="4">
        <v>6</v>
      </c>
      <c r="AZ213" s="4">
        <v>210</v>
      </c>
      <c r="BA213" s="4"/>
      <c r="BB213" s="18">
        <v>0</v>
      </c>
      <c r="BC213" s="19">
        <v>0</v>
      </c>
      <c r="BD213" s="25">
        <v>0.79016390000000003</v>
      </c>
    </row>
    <row r="214" spans="1:56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/>
      <c r="AG214" s="18"/>
      <c r="AH214" s="18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4" t="str">
        <f t="shared" si="14"/>
        <v>0;0;0;0;0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4" t="str">
        <f t="shared" si="15"/>
        <v>0;0;0;0;0;0;0</v>
      </c>
      <c r="AW214" s="50" t="s">
        <v>809</v>
      </c>
      <c r="AX214" s="50"/>
      <c r="AY214" s="4">
        <v>6</v>
      </c>
      <c r="AZ214" s="4">
        <v>211</v>
      </c>
      <c r="BA214" s="4"/>
      <c r="BB214" s="18">
        <v>0</v>
      </c>
      <c r="BC214" s="19">
        <v>0</v>
      </c>
      <c r="BD214" s="25">
        <v>0.3803279</v>
      </c>
    </row>
    <row r="215" spans="1:56">
      <c r="A215">
        <v>51000212</v>
      </c>
      <c r="B215" s="4" t="s">
        <v>224</v>
      </c>
      <c r="C215" s="4" t="s">
        <v>611</v>
      </c>
      <c r="D215" s="19" t="s">
        <v>955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1039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/>
      <c r="AG215" s="18"/>
      <c r="AH215" s="18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4" t="str">
        <f t="shared" si="14"/>
        <v>0;0;0;0;0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4" t="str">
        <f t="shared" si="15"/>
        <v>0;0;0;0;0;0;0</v>
      </c>
      <c r="AW215" s="50" t="s">
        <v>809</v>
      </c>
      <c r="AX215" s="50"/>
      <c r="AY215" s="4">
        <v>6</v>
      </c>
      <c r="AZ215" s="4">
        <v>212</v>
      </c>
      <c r="BA215" s="4"/>
      <c r="BB215" s="18">
        <v>0</v>
      </c>
      <c r="BC215" s="19">
        <v>0</v>
      </c>
      <c r="BD215" s="25">
        <v>0.75901640000000004</v>
      </c>
    </row>
    <row r="216" spans="1:56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1040</v>
      </c>
      <c r="Z216" s="37">
        <v>55900031</v>
      </c>
      <c r="AA216" s="18">
        <v>100</v>
      </c>
      <c r="AB216" s="18"/>
      <c r="AC216" s="18"/>
      <c r="AD216" s="18"/>
      <c r="AE216" s="18"/>
      <c r="AF216" s="18"/>
      <c r="AG216" s="18"/>
      <c r="AH216" s="18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4" t="str">
        <f t="shared" si="14"/>
        <v>0;0;0;0;0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0.3</v>
      </c>
      <c r="AV216" s="4" t="str">
        <f t="shared" si="15"/>
        <v>0;0;0;0;0;0;0.3</v>
      </c>
      <c r="AW216" s="50" t="s">
        <v>809</v>
      </c>
      <c r="AX216" s="50"/>
      <c r="AY216" s="4">
        <v>6</v>
      </c>
      <c r="AZ216" s="4">
        <v>213</v>
      </c>
      <c r="BA216" s="4"/>
      <c r="BB216" s="18">
        <v>0</v>
      </c>
      <c r="BC216" s="19">
        <v>0</v>
      </c>
      <c r="BD216" s="25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19" t="s">
        <v>858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857</v>
      </c>
      <c r="Z217" s="37">
        <v>55100006</v>
      </c>
      <c r="AA217" s="18">
        <v>100</v>
      </c>
      <c r="AB217" s="18"/>
      <c r="AC217" s="18"/>
      <c r="AD217" s="18"/>
      <c r="AE217" s="18"/>
      <c r="AF217" s="18"/>
      <c r="AG217" s="18"/>
      <c r="AH217" s="18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4" t="str">
        <f t="shared" si="14"/>
        <v>0;0;0;0;0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4" t="str">
        <f t="shared" si="15"/>
        <v>0;0;0;0;0;0;0</v>
      </c>
      <c r="AW217" s="50" t="s">
        <v>809</v>
      </c>
      <c r="AX217" s="50"/>
      <c r="AY217" s="4">
        <v>6</v>
      </c>
      <c r="AZ217" s="4">
        <v>214</v>
      </c>
      <c r="BA217" s="4"/>
      <c r="BB217" s="18">
        <v>0</v>
      </c>
      <c r="BC217" s="19">
        <v>0</v>
      </c>
      <c r="BD217" s="25">
        <v>0.37377050000000001</v>
      </c>
    </row>
    <row r="218" spans="1:56">
      <c r="A218">
        <v>51000215</v>
      </c>
      <c r="B218" s="4" t="s">
        <v>227</v>
      </c>
      <c r="C218" s="4" t="s">
        <v>613</v>
      </c>
      <c r="D218" s="19" t="s">
        <v>1111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1110</v>
      </c>
      <c r="Z218" s="37">
        <v>55900034</v>
      </c>
      <c r="AA218" s="18">
        <v>100</v>
      </c>
      <c r="AB218" s="18"/>
      <c r="AC218" s="18"/>
      <c r="AD218" s="18"/>
      <c r="AE218" s="18"/>
      <c r="AF218" s="18"/>
      <c r="AG218" s="18"/>
      <c r="AH218" s="18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14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4" t="str">
        <f t="shared" si="14"/>
        <v>0;0;0;0;0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4" t="str">
        <f t="shared" si="15"/>
        <v>0;0;0;0;0;0;0</v>
      </c>
      <c r="AW218" s="50" t="s">
        <v>809</v>
      </c>
      <c r="AX218" s="50"/>
      <c r="AY218" s="4">
        <v>6</v>
      </c>
      <c r="AZ218" s="4">
        <v>215</v>
      </c>
      <c r="BA218" s="4"/>
      <c r="BB218" s="18">
        <v>0</v>
      </c>
      <c r="BC218" s="19">
        <v>0</v>
      </c>
      <c r="BD218" s="25">
        <v>0.24098359999999999</v>
      </c>
    </row>
    <row r="219" spans="1:56">
      <c r="A219">
        <v>51000216</v>
      </c>
      <c r="B219" s="4" t="s">
        <v>228</v>
      </c>
      <c r="C219" s="4" t="s">
        <v>614</v>
      </c>
      <c r="D219" s="19" t="s">
        <v>1100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735</v>
      </c>
      <c r="Y219" s="4" t="s">
        <v>1099</v>
      </c>
      <c r="Z219" s="37">
        <v>55510019</v>
      </c>
      <c r="AA219" s="18">
        <v>15</v>
      </c>
      <c r="AB219" s="18"/>
      <c r="AC219" s="18"/>
      <c r="AD219" s="18"/>
      <c r="AE219" s="18"/>
      <c r="AF219" s="18"/>
      <c r="AG219" s="18"/>
      <c r="AH219" s="18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5.55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4" t="str">
        <f t="shared" si="14"/>
        <v>0;0;0;0;0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4" t="str">
        <f t="shared" si="15"/>
        <v>0;0;0;0;0;0;0</v>
      </c>
      <c r="AW219" s="50" t="s">
        <v>809</v>
      </c>
      <c r="AX219" s="50"/>
      <c r="AY219" s="4">
        <v>6</v>
      </c>
      <c r="AZ219" s="4">
        <v>216</v>
      </c>
      <c r="BA219" s="4"/>
      <c r="BB219" s="18">
        <v>0</v>
      </c>
      <c r="BC219" s="19">
        <v>0</v>
      </c>
      <c r="BD219" s="25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1074</v>
      </c>
      <c r="Z220" s="37">
        <v>55100001</v>
      </c>
      <c r="AA220" s="18">
        <v>100</v>
      </c>
      <c r="AB220" s="18"/>
      <c r="AC220" s="18"/>
      <c r="AD220" s="18"/>
      <c r="AE220" s="18"/>
      <c r="AF220" s="18"/>
      <c r="AG220" s="18"/>
      <c r="AH220" s="18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4" t="str">
        <f t="shared" si="14"/>
        <v>0;0;0;0;0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4" t="str">
        <f t="shared" si="15"/>
        <v>0;0;0;0;0;0;0</v>
      </c>
      <c r="AW220" s="50" t="s">
        <v>809</v>
      </c>
      <c r="AX220" s="50"/>
      <c r="AY220" s="4">
        <v>6</v>
      </c>
      <c r="AZ220" s="4">
        <v>217</v>
      </c>
      <c r="BA220" s="4"/>
      <c r="BB220" s="18">
        <v>0</v>
      </c>
      <c r="BC220" s="19">
        <v>0</v>
      </c>
      <c r="BD220" s="25">
        <v>0.404918</v>
      </c>
    </row>
    <row r="221" spans="1:56">
      <c r="A221">
        <v>51000218</v>
      </c>
      <c r="B221" s="4" t="s">
        <v>230</v>
      </c>
      <c r="C221" s="4" t="s">
        <v>615</v>
      </c>
      <c r="D221" s="19" t="s">
        <v>1026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1028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/>
      <c r="AG221" s="18"/>
      <c r="AH221" s="18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4" t="str">
        <f t="shared" si="14"/>
        <v>0;0;0;0;0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4" t="str">
        <f t="shared" si="15"/>
        <v>0;0;0;0;0;0;0</v>
      </c>
      <c r="AW221" s="50" t="s">
        <v>809</v>
      </c>
      <c r="AX221" s="50"/>
      <c r="AY221" s="4">
        <v>6</v>
      </c>
      <c r="AZ221" s="4">
        <v>218</v>
      </c>
      <c r="BA221" s="4"/>
      <c r="BB221" s="18">
        <v>0</v>
      </c>
      <c r="BC221" s="19">
        <v>0</v>
      </c>
      <c r="BD221" s="25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886</v>
      </c>
      <c r="Z222" s="37">
        <v>55900005</v>
      </c>
      <c r="AA222" s="18">
        <v>80</v>
      </c>
      <c r="AB222" s="18"/>
      <c r="AC222" s="18"/>
      <c r="AD222" s="18"/>
      <c r="AE222" s="18"/>
      <c r="AF222" s="18"/>
      <c r="AG222" s="18"/>
      <c r="AH222" s="18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4" t="str">
        <f t="shared" si="14"/>
        <v>0;0;0;0;0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4" t="str">
        <f t="shared" si="15"/>
        <v>0;0;0;0;0;0;0</v>
      </c>
      <c r="AW222" s="50" t="s">
        <v>809</v>
      </c>
      <c r="AX222" s="50"/>
      <c r="AY222" s="4">
        <v>6</v>
      </c>
      <c r="AZ222" s="4">
        <v>219</v>
      </c>
      <c r="BA222" s="4"/>
      <c r="BB222" s="18">
        <v>0</v>
      </c>
      <c r="BC222" s="19">
        <v>0</v>
      </c>
      <c r="BD222" s="25">
        <v>0.41639340000000002</v>
      </c>
    </row>
    <row r="223" spans="1:56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887</v>
      </c>
      <c r="Z223" s="37">
        <v>55100008</v>
      </c>
      <c r="AA223" s="18">
        <v>100</v>
      </c>
      <c r="AB223" s="18"/>
      <c r="AC223" s="18"/>
      <c r="AD223" s="18"/>
      <c r="AE223" s="18"/>
      <c r="AF223" s="18"/>
      <c r="AG223" s="18"/>
      <c r="AH223" s="18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4" t="str">
        <f t="shared" si="14"/>
        <v>0;0;0;0;0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4" t="str">
        <f t="shared" si="15"/>
        <v>0;0;0;0;0;0;0</v>
      </c>
      <c r="AW223" s="50" t="s">
        <v>809</v>
      </c>
      <c r="AX223" s="50"/>
      <c r="AY223" s="4">
        <v>6</v>
      </c>
      <c r="AZ223" s="4">
        <v>220</v>
      </c>
      <c r="BA223" s="4"/>
      <c r="BB223" s="18">
        <v>0</v>
      </c>
      <c r="BC223" s="19">
        <v>0</v>
      </c>
      <c r="BD223" s="25">
        <v>0.49508200000000002</v>
      </c>
    </row>
    <row r="224" spans="1:56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979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/>
      <c r="AG224" s="18"/>
      <c r="AH224" s="18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4" t="str">
        <f t="shared" si="14"/>
        <v>0;0;0;0;0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4" t="str">
        <f t="shared" si="15"/>
        <v>0;0;0;0;0;0;0</v>
      </c>
      <c r="AW224" s="50" t="s">
        <v>809</v>
      </c>
      <c r="AX224" s="50"/>
      <c r="AY224" s="4">
        <v>6</v>
      </c>
      <c r="AZ224" s="4">
        <v>221</v>
      </c>
      <c r="BA224" s="4"/>
      <c r="BB224" s="18">
        <v>0</v>
      </c>
      <c r="BC224" s="19">
        <v>0</v>
      </c>
      <c r="BD224" s="25">
        <v>0.83934430000000004</v>
      </c>
    </row>
    <row r="225" spans="1:56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1086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/>
      <c r="AG225" s="18"/>
      <c r="AH225" s="18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4" t="str">
        <f t="shared" si="14"/>
        <v>0;0;0;0;0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4" t="str">
        <f t="shared" si="15"/>
        <v>0;0;0;0;0;0;0</v>
      </c>
      <c r="AW225" s="50" t="s">
        <v>809</v>
      </c>
      <c r="AX225" s="50"/>
      <c r="AY225" s="4">
        <v>6</v>
      </c>
      <c r="AZ225" s="4">
        <v>222</v>
      </c>
      <c r="BA225" s="4"/>
      <c r="BB225" s="18">
        <v>0</v>
      </c>
      <c r="BC225" s="19">
        <v>0</v>
      </c>
      <c r="BD225" s="25">
        <v>0.69016390000000005</v>
      </c>
    </row>
    <row r="226" spans="1:56">
      <c r="A226">
        <v>51000223</v>
      </c>
      <c r="B226" s="4" t="s">
        <v>236</v>
      </c>
      <c r="C226" s="4" t="s">
        <v>427</v>
      </c>
      <c r="D226" s="19" t="s">
        <v>850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837</v>
      </c>
      <c r="Z226" s="37">
        <v>55400002</v>
      </c>
      <c r="AA226" s="18">
        <v>100</v>
      </c>
      <c r="AB226" s="18"/>
      <c r="AC226" s="18"/>
      <c r="AD226" s="18"/>
      <c r="AE226" s="18"/>
      <c r="AF226" s="18"/>
      <c r="AG226" s="18"/>
      <c r="AH226" s="18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4" t="str">
        <f t="shared" si="14"/>
        <v>0;0;0;0;0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4" t="str">
        <f t="shared" si="15"/>
        <v>0;0;0;0;0;0;0</v>
      </c>
      <c r="AW226" s="50" t="s">
        <v>809</v>
      </c>
      <c r="AX226" s="50"/>
      <c r="AY226" s="4">
        <v>6</v>
      </c>
      <c r="AZ226" s="4">
        <v>223</v>
      </c>
      <c r="BA226" s="4"/>
      <c r="BB226" s="18">
        <v>0</v>
      </c>
      <c r="BC226" s="19">
        <v>0</v>
      </c>
      <c r="BD226" s="25">
        <v>0.82786890000000002</v>
      </c>
    </row>
    <row r="227" spans="1:56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950</v>
      </c>
      <c r="Z227" s="37">
        <v>55110012</v>
      </c>
      <c r="AA227" s="18">
        <v>40</v>
      </c>
      <c r="AB227" s="18"/>
      <c r="AC227" s="18"/>
      <c r="AD227" s="18"/>
      <c r="AE227" s="18"/>
      <c r="AF227" s="18"/>
      <c r="AG227" s="18"/>
      <c r="AH227" s="18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4" t="str">
        <f t="shared" si="14"/>
        <v>0;0;0;0;0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0.3</v>
      </c>
      <c r="AU227" s="18">
        <v>0</v>
      </c>
      <c r="AV227" s="4" t="str">
        <f t="shared" si="15"/>
        <v>0;0;0;0;0;0.3;0</v>
      </c>
      <c r="AW227" s="50" t="s">
        <v>809</v>
      </c>
      <c r="AX227" s="50"/>
      <c r="AY227" s="4">
        <v>6</v>
      </c>
      <c r="AZ227" s="4">
        <v>224</v>
      </c>
      <c r="BA227" s="4"/>
      <c r="BB227" s="18">
        <v>0</v>
      </c>
      <c r="BC227" s="19">
        <v>0</v>
      </c>
      <c r="BD227" s="25">
        <v>0.8</v>
      </c>
    </row>
    <row r="228" spans="1:56">
      <c r="A228">
        <v>51000225</v>
      </c>
      <c r="B228" s="4" t="s">
        <v>238</v>
      </c>
      <c r="C228" s="4" t="s">
        <v>429</v>
      </c>
      <c r="D228" s="19" t="s">
        <v>1069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1079</v>
      </c>
      <c r="Z228" s="37">
        <v>55510001</v>
      </c>
      <c r="AA228" s="18">
        <v>45</v>
      </c>
      <c r="AB228" s="18"/>
      <c r="AC228" s="18"/>
      <c r="AD228" s="18"/>
      <c r="AE228" s="18"/>
      <c r="AF228" s="18"/>
      <c r="AG228" s="18"/>
      <c r="AH228" s="18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4" t="str">
        <f t="shared" si="14"/>
        <v>0;0;0;0;0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4" t="str">
        <f t="shared" si="15"/>
        <v>0;0;0;0;0;0;0</v>
      </c>
      <c r="AW228" s="50" t="s">
        <v>809</v>
      </c>
      <c r="AX228" s="50"/>
      <c r="AY228" s="4">
        <v>6</v>
      </c>
      <c r="AZ228" s="4">
        <v>225</v>
      </c>
      <c r="BA228" s="4"/>
      <c r="BB228" s="18">
        <v>0</v>
      </c>
      <c r="BC228" s="19">
        <v>0</v>
      </c>
      <c r="BD228" s="25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19" t="s">
        <v>1069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1076</v>
      </c>
      <c r="Z229" s="37">
        <v>55510007</v>
      </c>
      <c r="AA229" s="18">
        <v>100</v>
      </c>
      <c r="AB229" s="18"/>
      <c r="AC229" s="18"/>
      <c r="AD229" s="18"/>
      <c r="AE229" s="18"/>
      <c r="AF229" s="18"/>
      <c r="AG229" s="18"/>
      <c r="AH229" s="18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4" t="str">
        <f t="shared" si="14"/>
        <v>0;0;0;0;0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4" t="str">
        <f t="shared" si="15"/>
        <v>0;0;0;0;0;0;0</v>
      </c>
      <c r="AW229" s="50" t="s">
        <v>809</v>
      </c>
      <c r="AX229" s="50"/>
      <c r="AY229" s="4">
        <v>6</v>
      </c>
      <c r="AZ229" s="4">
        <v>226</v>
      </c>
      <c r="BA229" s="4"/>
      <c r="BB229" s="18">
        <v>0</v>
      </c>
      <c r="BC229" s="19">
        <v>0</v>
      </c>
      <c r="BD229" s="25">
        <v>0.47540979999999999</v>
      </c>
    </row>
    <row r="230" spans="1:56">
      <c r="A230">
        <v>51000227</v>
      </c>
      <c r="B230" s="4" t="s">
        <v>241</v>
      </c>
      <c r="C230" s="4" t="s">
        <v>619</v>
      </c>
      <c r="D230" s="19" t="s">
        <v>826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833</v>
      </c>
      <c r="Z230" s="37">
        <v>55300004</v>
      </c>
      <c r="AA230" s="18">
        <v>100</v>
      </c>
      <c r="AB230" s="18"/>
      <c r="AC230" s="18"/>
      <c r="AD230" s="18"/>
      <c r="AE230" s="18"/>
      <c r="AF230" s="18"/>
      <c r="AG230" s="18"/>
      <c r="AH230" s="18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4" t="str">
        <f t="shared" si="14"/>
        <v>0;0;0;0;0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4" t="str">
        <f t="shared" si="15"/>
        <v>0;0;0;0;0;0;0</v>
      </c>
      <c r="AW230" s="50" t="s">
        <v>809</v>
      </c>
      <c r="AX230" s="50"/>
      <c r="AY230" s="4">
        <v>6</v>
      </c>
      <c r="AZ230" s="4">
        <v>227</v>
      </c>
      <c r="BA230" s="4"/>
      <c r="BB230" s="18">
        <v>0</v>
      </c>
      <c r="BC230" s="19">
        <v>0</v>
      </c>
      <c r="BD230" s="25">
        <v>5.2459020000000002E-2</v>
      </c>
    </row>
    <row r="231" spans="1:56">
      <c r="A231">
        <v>51000228</v>
      </c>
      <c r="B231" s="4" t="s">
        <v>242</v>
      </c>
      <c r="C231" s="4" t="s">
        <v>620</v>
      </c>
      <c r="D231" s="19" t="s">
        <v>826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834</v>
      </c>
      <c r="Z231" s="37">
        <v>55300005</v>
      </c>
      <c r="AA231" s="18">
        <v>100</v>
      </c>
      <c r="AB231" s="18"/>
      <c r="AC231" s="18"/>
      <c r="AD231" s="18"/>
      <c r="AE231" s="18"/>
      <c r="AF231" s="18"/>
      <c r="AG231" s="18"/>
      <c r="AH231" s="18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4" t="str">
        <f t="shared" si="14"/>
        <v>0;0;0;0;0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4" t="str">
        <f t="shared" si="15"/>
        <v>0;0;0;0;0;0;0</v>
      </c>
      <c r="AW231" s="50" t="s">
        <v>809</v>
      </c>
      <c r="AX231" s="50"/>
      <c r="AY231" s="4">
        <v>6</v>
      </c>
      <c r="AZ231" s="4">
        <v>228</v>
      </c>
      <c r="BA231" s="4"/>
      <c r="BB231" s="18">
        <v>0</v>
      </c>
      <c r="BC231" s="19">
        <v>0</v>
      </c>
      <c r="BD231" s="25">
        <v>5.4098359999999998E-2</v>
      </c>
    </row>
    <row r="232" spans="1:56">
      <c r="A232">
        <v>51000229</v>
      </c>
      <c r="B232" s="4" t="s">
        <v>243</v>
      </c>
      <c r="C232" s="4" t="s">
        <v>621</v>
      </c>
      <c r="D232" s="19" t="s">
        <v>741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/>
      <c r="AG232" s="18"/>
      <c r="AH232" s="18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4" t="str">
        <f t="shared" si="14"/>
        <v>0;0;0;0;0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4" t="str">
        <f t="shared" si="15"/>
        <v>0;0;0;0;0;0;0</v>
      </c>
      <c r="AW232" s="50" t="s">
        <v>809</v>
      </c>
      <c r="AX232" s="50"/>
      <c r="AY232" s="4">
        <v>6</v>
      </c>
      <c r="AZ232" s="4">
        <v>229</v>
      </c>
      <c r="BA232" s="4"/>
      <c r="BB232" s="18">
        <v>0</v>
      </c>
      <c r="BC232" s="19">
        <v>0</v>
      </c>
      <c r="BD232" s="25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19" t="s">
        <v>922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1106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/>
      <c r="AG233" s="18"/>
      <c r="AH233" s="18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30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4" t="str">
        <f t="shared" si="14"/>
        <v>0;0;0;0;0</v>
      </c>
      <c r="AO233" s="18">
        <v>0</v>
      </c>
      <c r="AP233" s="18">
        <v>0</v>
      </c>
      <c r="AQ233" s="18">
        <v>0.3</v>
      </c>
      <c r="AR233" s="18">
        <v>0</v>
      </c>
      <c r="AS233" s="18">
        <v>0</v>
      </c>
      <c r="AT233" s="18">
        <v>0</v>
      </c>
      <c r="AU233" s="18">
        <v>0</v>
      </c>
      <c r="AV233" s="4" t="str">
        <f t="shared" si="15"/>
        <v>0;0;0.3;0;0;0;0</v>
      </c>
      <c r="AW233" s="50" t="s">
        <v>809</v>
      </c>
      <c r="AX233" s="50"/>
      <c r="AY233" s="4">
        <v>6</v>
      </c>
      <c r="AZ233" s="4">
        <v>230</v>
      </c>
      <c r="BA233" s="4"/>
      <c r="BB233" s="18">
        <v>0</v>
      </c>
      <c r="BC233" s="19">
        <v>0</v>
      </c>
      <c r="BD233" s="25">
        <v>0.54426229999999998</v>
      </c>
    </row>
    <row r="234" spans="1:56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927</v>
      </c>
      <c r="Z234" s="37">
        <v>55110009</v>
      </c>
      <c r="AA234" s="18">
        <v>100</v>
      </c>
      <c r="AB234" s="18"/>
      <c r="AC234" s="18"/>
      <c r="AD234" s="18"/>
      <c r="AE234" s="18"/>
      <c r="AF234" s="18"/>
      <c r="AG234" s="18"/>
      <c r="AH234" s="18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4" t="str">
        <f t="shared" si="14"/>
        <v>0;0;0;0;0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0.3</v>
      </c>
      <c r="AV234" s="4" t="str">
        <f t="shared" si="15"/>
        <v>0;0;0;0;0;0;0.3</v>
      </c>
      <c r="AW234" s="50" t="s">
        <v>809</v>
      </c>
      <c r="AX234" s="50"/>
      <c r="AY234" s="4">
        <v>6</v>
      </c>
      <c r="AZ234" s="4">
        <v>231</v>
      </c>
      <c r="BA234" s="4"/>
      <c r="BB234" s="18">
        <v>0</v>
      </c>
      <c r="BC234" s="19">
        <v>0</v>
      </c>
      <c r="BD234" s="25">
        <v>0.8573771</v>
      </c>
    </row>
    <row r="235" spans="1:56">
      <c r="A235">
        <v>51000232</v>
      </c>
      <c r="B235" s="4" t="s">
        <v>246</v>
      </c>
      <c r="C235" s="4" t="s">
        <v>623</v>
      </c>
      <c r="D235" s="19" t="s">
        <v>1015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1019</v>
      </c>
      <c r="Z235" s="18">
        <v>55600013</v>
      </c>
      <c r="AA235" s="18">
        <v>100</v>
      </c>
      <c r="AB235" s="18"/>
      <c r="AC235" s="18"/>
      <c r="AD235" s="18"/>
      <c r="AE235" s="18"/>
      <c r="AF235" s="18"/>
      <c r="AG235" s="18"/>
      <c r="AH235" s="18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4" t="str">
        <f t="shared" si="14"/>
        <v>0;0;0;0;0</v>
      </c>
      <c r="AO235" s="18">
        <v>0</v>
      </c>
      <c r="AP235" s="18">
        <v>-0.3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4" t="str">
        <f t="shared" si="15"/>
        <v>0;-0.3;0;0;0;0;0</v>
      </c>
      <c r="AW235" s="50" t="s">
        <v>809</v>
      </c>
      <c r="AX235" s="50"/>
      <c r="AY235" s="4">
        <v>6</v>
      </c>
      <c r="AZ235" s="4">
        <v>232</v>
      </c>
      <c r="BA235" s="4"/>
      <c r="BB235" s="18">
        <v>0</v>
      </c>
      <c r="BC235" s="19">
        <v>0</v>
      </c>
      <c r="BD235" s="25">
        <v>0.595082</v>
      </c>
    </row>
    <row r="236" spans="1:56">
      <c r="A236">
        <v>51000233</v>
      </c>
      <c r="B236" s="4" t="s">
        <v>247</v>
      </c>
      <c r="C236" s="4" t="s">
        <v>624</v>
      </c>
      <c r="D236" s="19" t="s">
        <v>1015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1019</v>
      </c>
      <c r="Z236" s="37">
        <v>55600013</v>
      </c>
      <c r="AA236" s="18">
        <v>100</v>
      </c>
      <c r="AB236" s="18"/>
      <c r="AC236" s="18"/>
      <c r="AD236" s="18"/>
      <c r="AE236" s="18"/>
      <c r="AF236" s="18"/>
      <c r="AG236" s="18"/>
      <c r="AH236" s="18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4" t="str">
        <f t="shared" si="14"/>
        <v>0;0;0;0;0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4" t="str">
        <f t="shared" si="15"/>
        <v>0;0;0;0;0;0;0</v>
      </c>
      <c r="AW236" s="50" t="s">
        <v>809</v>
      </c>
      <c r="AX236" s="50"/>
      <c r="AY236" s="4">
        <v>6</v>
      </c>
      <c r="AZ236" s="4">
        <v>233</v>
      </c>
      <c r="BA236" s="4"/>
      <c r="BB236" s="18">
        <v>0</v>
      </c>
      <c r="BC236" s="19">
        <v>0</v>
      </c>
      <c r="BD236" s="25">
        <v>0.47704920000000001</v>
      </c>
    </row>
    <row r="237" spans="1:56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925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/>
      <c r="AG237" s="18"/>
      <c r="AH237" s="18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4" t="str">
        <f t="shared" si="14"/>
        <v>0;0;0;0;0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4" t="str">
        <f t="shared" si="15"/>
        <v>0;0;0;0;0;0;0</v>
      </c>
      <c r="AW237" s="50" t="s">
        <v>809</v>
      </c>
      <c r="AX237" s="50"/>
      <c r="AY237" s="4">
        <v>6</v>
      </c>
      <c r="AZ237" s="4">
        <v>234</v>
      </c>
      <c r="BA237" s="4"/>
      <c r="BB237" s="18">
        <v>0</v>
      </c>
      <c r="BC237" s="19">
        <v>0</v>
      </c>
      <c r="BD237" s="25">
        <v>0.70327870000000003</v>
      </c>
    </row>
    <row r="238" spans="1:56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/>
      <c r="AG238" s="18"/>
      <c r="AH238" s="18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4" t="str">
        <f t="shared" si="14"/>
        <v>0;0;0;0;0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4" t="str">
        <f t="shared" si="15"/>
        <v>0;0;0;0;0;0;0</v>
      </c>
      <c r="AW238" s="50" t="s">
        <v>809</v>
      </c>
      <c r="AX238" s="50"/>
      <c r="AY238" s="4">
        <v>6</v>
      </c>
      <c r="AZ238" s="4">
        <v>235</v>
      </c>
      <c r="BA238" s="4"/>
      <c r="BB238" s="18">
        <v>0</v>
      </c>
      <c r="BC238" s="19">
        <v>0</v>
      </c>
      <c r="BD238" s="25">
        <v>9.3442629999999999E-2</v>
      </c>
    </row>
    <row r="239" spans="1:56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926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/>
      <c r="AG239" s="18"/>
      <c r="AH239" s="18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4" t="str">
        <f t="shared" si="14"/>
        <v>0;0;0;0;0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4" t="str">
        <f t="shared" si="15"/>
        <v>0;0;0;0;0;0;0</v>
      </c>
      <c r="AW239" s="50" t="s">
        <v>809</v>
      </c>
      <c r="AX239" s="50"/>
      <c r="AY239" s="4">
        <v>6</v>
      </c>
      <c r="AZ239" s="4">
        <v>236</v>
      </c>
      <c r="BA239" s="4"/>
      <c r="BB239" s="18">
        <v>0</v>
      </c>
      <c r="BC239" s="19">
        <v>0</v>
      </c>
      <c r="BD239" s="25">
        <v>0.77377050000000003</v>
      </c>
    </row>
    <row r="240" spans="1:56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/>
      <c r="AG240" s="18"/>
      <c r="AH240" s="18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4" t="str">
        <f t="shared" si="14"/>
        <v>0;0;0;0;0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4" t="str">
        <f t="shared" si="15"/>
        <v>0;0;0;0;0;0;0</v>
      </c>
      <c r="AW240" s="50" t="s">
        <v>809</v>
      </c>
      <c r="AX240" s="50"/>
      <c r="AY240" s="4">
        <v>6</v>
      </c>
      <c r="AZ240" s="4">
        <v>237</v>
      </c>
      <c r="BA240" s="4"/>
      <c r="BB240" s="18">
        <v>0</v>
      </c>
      <c r="BC240" s="19">
        <v>0</v>
      </c>
      <c r="BD240" s="25">
        <v>0.63934429999999998</v>
      </c>
    </row>
    <row r="241" spans="1:56">
      <c r="A241">
        <v>51000238</v>
      </c>
      <c r="B241" s="7" t="s">
        <v>434</v>
      </c>
      <c r="C241" s="4" t="s">
        <v>435</v>
      </c>
      <c r="D241" s="19" t="s">
        <v>740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4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2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949</v>
      </c>
      <c r="Z241" s="37">
        <v>55100010</v>
      </c>
      <c r="AA241" s="18">
        <v>70</v>
      </c>
      <c r="AB241" s="18">
        <v>55110006</v>
      </c>
      <c r="AC241" s="18">
        <v>70</v>
      </c>
      <c r="AD241" s="18">
        <v>55000255</v>
      </c>
      <c r="AE241" s="18">
        <v>100</v>
      </c>
      <c r="AF241" s="18">
        <v>55000279</v>
      </c>
      <c r="AG241" s="18">
        <v>50</v>
      </c>
      <c r="AH241" s="18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4" t="str">
        <f t="shared" si="14"/>
        <v>0;0;0;0;0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4" t="str">
        <f t="shared" si="15"/>
        <v>0;0;0;0;0;0;0</v>
      </c>
      <c r="AW241" s="50" t="s">
        <v>809</v>
      </c>
      <c r="AX241" s="50"/>
      <c r="AY241" s="4">
        <v>3</v>
      </c>
      <c r="AZ241" s="4">
        <v>238</v>
      </c>
      <c r="BA241" s="4"/>
      <c r="BB241" s="18">
        <v>0</v>
      </c>
      <c r="BC241" s="19">
        <v>0</v>
      </c>
      <c r="BD241" s="25">
        <v>0.89016399999999996</v>
      </c>
    </row>
    <row r="242" spans="1:56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/>
      <c r="AG242" s="18"/>
      <c r="AH242" s="18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4" t="str">
        <f t="shared" si="14"/>
        <v>0;0;0;0;0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4" t="str">
        <f t="shared" si="15"/>
        <v>0;0;0;0;0;0;0</v>
      </c>
      <c r="AW242" s="50" t="s">
        <v>809</v>
      </c>
      <c r="AX242" s="50"/>
      <c r="AY242" s="4">
        <v>6</v>
      </c>
      <c r="AZ242" s="4">
        <v>239</v>
      </c>
      <c r="BA242" s="4"/>
      <c r="BB242" s="18">
        <v>0</v>
      </c>
      <c r="BC242" s="19">
        <v>0</v>
      </c>
      <c r="BD242" s="25">
        <v>0.51311479999999998</v>
      </c>
    </row>
    <row r="243" spans="1:56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1096</v>
      </c>
      <c r="Z243" s="37">
        <v>55900033</v>
      </c>
      <c r="AA243" s="18">
        <v>100</v>
      </c>
      <c r="AB243" s="18"/>
      <c r="AC243" s="18"/>
      <c r="AD243" s="18"/>
      <c r="AE243" s="18"/>
      <c r="AF243" s="18"/>
      <c r="AG243" s="18"/>
      <c r="AH243" s="18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4" t="str">
        <f t="shared" si="14"/>
        <v>0;0;0;0;0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4" t="str">
        <f t="shared" si="15"/>
        <v>0;0;0;0;0;0;0</v>
      </c>
      <c r="AW243" s="50" t="s">
        <v>809</v>
      </c>
      <c r="AX243" s="50"/>
      <c r="AY243" s="4">
        <v>6</v>
      </c>
      <c r="AZ243" s="4">
        <v>240</v>
      </c>
      <c r="BA243" s="4"/>
      <c r="BB243" s="18">
        <v>0</v>
      </c>
      <c r="BC243" s="19">
        <v>0</v>
      </c>
      <c r="BD243" s="25">
        <v>0.6426229</v>
      </c>
    </row>
    <row r="244" spans="1:56">
      <c r="A244">
        <v>51000241</v>
      </c>
      <c r="B244" s="7" t="s">
        <v>439</v>
      </c>
      <c r="C244" s="4" t="s">
        <v>378</v>
      </c>
      <c r="D244" s="19" t="s">
        <v>1098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1095</v>
      </c>
      <c r="Z244" s="37">
        <v>55510014</v>
      </c>
      <c r="AA244" s="18">
        <v>50</v>
      </c>
      <c r="AB244" s="18"/>
      <c r="AC244" s="18"/>
      <c r="AD244" s="18"/>
      <c r="AE244" s="18"/>
      <c r="AF244" s="18"/>
      <c r="AG244" s="18"/>
      <c r="AH244" s="18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12.5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4" t="str">
        <f t="shared" si="14"/>
        <v>0;0;0;0;0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4" t="str">
        <f t="shared" si="15"/>
        <v>0;0;0;0;0;0;0</v>
      </c>
      <c r="AW244" s="50" t="s">
        <v>809</v>
      </c>
      <c r="AX244" s="50"/>
      <c r="AY244" s="4">
        <v>6</v>
      </c>
      <c r="AZ244" s="4">
        <v>241</v>
      </c>
      <c r="BA244" s="4"/>
      <c r="BB244" s="18">
        <v>0</v>
      </c>
      <c r="BC244" s="19">
        <v>0</v>
      </c>
      <c r="BD244" s="25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19" t="s">
        <v>1098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1097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/>
      <c r="AG245" s="18"/>
      <c r="AH245" s="18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32.5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4" t="str">
        <f t="shared" si="14"/>
        <v>0;0;0;0;0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4" t="str">
        <f t="shared" si="15"/>
        <v>0;0;0;0;0;0;0</v>
      </c>
      <c r="AW245" s="50" t="s">
        <v>809</v>
      </c>
      <c r="AX245" s="50"/>
      <c r="AY245" s="4">
        <v>4</v>
      </c>
      <c r="AZ245" s="4">
        <v>242</v>
      </c>
      <c r="BA245" s="4"/>
      <c r="BB245" s="18">
        <v>0</v>
      </c>
      <c r="BC245" s="19">
        <v>0</v>
      </c>
      <c r="BD245" s="25">
        <v>0.84590169999999998</v>
      </c>
    </row>
    <row r="246" spans="1:56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/>
      <c r="AG246" s="18"/>
      <c r="AH246" s="18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4" t="str">
        <f t="shared" si="14"/>
        <v>0;0;0;0;0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4" t="str">
        <f t="shared" si="15"/>
        <v>0;0;0;0;0;0;0</v>
      </c>
      <c r="AW246" s="50" t="s">
        <v>809</v>
      </c>
      <c r="AX246" s="50"/>
      <c r="AY246" s="4">
        <v>4</v>
      </c>
      <c r="AZ246" s="4">
        <v>243</v>
      </c>
      <c r="BA246" s="4"/>
      <c r="BB246" s="18">
        <v>0</v>
      </c>
      <c r="BC246" s="19">
        <v>0</v>
      </c>
      <c r="BD246" s="25">
        <v>0.85245899999999997</v>
      </c>
    </row>
    <row r="247" spans="1:56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986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/>
      <c r="AG247" s="18"/>
      <c r="AH247" s="18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4" t="str">
        <f t="shared" si="14"/>
        <v>0;0;0;0;0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4" t="str">
        <f t="shared" si="15"/>
        <v>0;0;0;0;0;0;0</v>
      </c>
      <c r="AW247" s="50" t="s">
        <v>809</v>
      </c>
      <c r="AX247" s="50"/>
      <c r="AY247" s="4">
        <v>6</v>
      </c>
      <c r="AZ247" s="4">
        <v>244</v>
      </c>
      <c r="BA247" s="4"/>
      <c r="BB247" s="18">
        <v>0</v>
      </c>
      <c r="BC247" s="19">
        <v>0</v>
      </c>
      <c r="BD247" s="25">
        <v>0.90983610000000004</v>
      </c>
    </row>
    <row r="248" spans="1:56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1008</v>
      </c>
      <c r="Z248" s="37">
        <v>55900025</v>
      </c>
      <c r="AA248" s="18">
        <v>100</v>
      </c>
      <c r="AB248" s="18"/>
      <c r="AC248" s="18"/>
      <c r="AD248" s="18"/>
      <c r="AE248" s="18"/>
      <c r="AF248" s="18"/>
      <c r="AG248" s="18"/>
      <c r="AH248" s="18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4" t="str">
        <f t="shared" si="14"/>
        <v>0;0;0;0;0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4" t="str">
        <f t="shared" si="15"/>
        <v>0;0;0;0;0;0;0</v>
      </c>
      <c r="AW248" s="50" t="s">
        <v>809</v>
      </c>
      <c r="AX248" s="50"/>
      <c r="AY248" s="4">
        <v>6</v>
      </c>
      <c r="AZ248" s="4">
        <v>245</v>
      </c>
      <c r="BA248" s="4"/>
      <c r="BB248" s="18">
        <v>0</v>
      </c>
      <c r="BC248" s="19">
        <v>0</v>
      </c>
      <c r="BD248" s="25">
        <v>5.0819669999999997E-2</v>
      </c>
    </row>
    <row r="249" spans="1:56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/>
      <c r="AG249" s="18"/>
      <c r="AH249" s="18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4" t="str">
        <f t="shared" si="14"/>
        <v>0;0;0;0;0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4" t="str">
        <f t="shared" si="15"/>
        <v>0;0;0;0;0;0;0</v>
      </c>
      <c r="AW249" s="50" t="s">
        <v>809</v>
      </c>
      <c r="AX249" s="50"/>
      <c r="AY249" s="4">
        <v>6</v>
      </c>
      <c r="AZ249" s="4">
        <v>246</v>
      </c>
      <c r="BA249" s="4"/>
      <c r="BB249" s="18">
        <v>0</v>
      </c>
      <c r="BC249" s="19">
        <v>0</v>
      </c>
      <c r="BD249" s="25">
        <v>0.59836069999999997</v>
      </c>
    </row>
    <row r="250" spans="1:56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987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/>
      <c r="AG250" s="18"/>
      <c r="AH250" s="18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4" t="str">
        <f t="shared" si="14"/>
        <v>0;0;0;0;0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4" t="str">
        <f t="shared" si="15"/>
        <v>0;0;0;0;0;0;0</v>
      </c>
      <c r="AW250" s="50" t="s">
        <v>809</v>
      </c>
      <c r="AX250" s="50"/>
      <c r="AY250" s="4">
        <v>3</v>
      </c>
      <c r="AZ250" s="4">
        <v>247</v>
      </c>
      <c r="BA250" s="4"/>
      <c r="BB250" s="18">
        <v>0</v>
      </c>
      <c r="BC250" s="19">
        <v>0</v>
      </c>
      <c r="BD250" s="25">
        <v>0.94262299999999999</v>
      </c>
    </row>
    <row r="251" spans="1:56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1030</v>
      </c>
      <c r="Z251" s="18">
        <v>55900030</v>
      </c>
      <c r="AA251" s="18">
        <v>20</v>
      </c>
      <c r="AB251" s="18"/>
      <c r="AC251" s="18"/>
      <c r="AD251" s="18"/>
      <c r="AE251" s="18"/>
      <c r="AF251" s="18"/>
      <c r="AG251" s="18"/>
      <c r="AH251" s="18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4" t="str">
        <f t="shared" si="14"/>
        <v>0;0;0;0;0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4" t="str">
        <f t="shared" si="15"/>
        <v>0;0;0;0;0;0;0</v>
      </c>
      <c r="AW251" s="50" t="s">
        <v>809</v>
      </c>
      <c r="AX251" s="50"/>
      <c r="AY251" s="4">
        <v>6</v>
      </c>
      <c r="AZ251" s="4">
        <v>248</v>
      </c>
      <c r="BA251" s="4"/>
      <c r="BB251" s="18">
        <v>0</v>
      </c>
      <c r="BC251" s="19">
        <v>0</v>
      </c>
      <c r="BD251" s="25">
        <v>0.35573769999999999</v>
      </c>
    </row>
    <row r="252" spans="1:56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983</v>
      </c>
      <c r="Z252" s="18">
        <v>55110007</v>
      </c>
      <c r="AA252" s="18">
        <v>100</v>
      </c>
      <c r="AB252" s="18"/>
      <c r="AC252" s="18"/>
      <c r="AD252" s="18"/>
      <c r="AE252" s="18"/>
      <c r="AF252" s="18"/>
      <c r="AG252" s="18"/>
      <c r="AH252" s="18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4" t="str">
        <f t="shared" si="14"/>
        <v>0;0;0;0;0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4" t="str">
        <f t="shared" si="15"/>
        <v>0;0;0;0;0;0;0</v>
      </c>
      <c r="AW252" s="50" t="s">
        <v>809</v>
      </c>
      <c r="AX252" s="50"/>
      <c r="AY252" s="4">
        <v>6</v>
      </c>
      <c r="AZ252" s="4">
        <v>249</v>
      </c>
      <c r="BA252" s="4"/>
      <c r="BB252" s="18">
        <v>0</v>
      </c>
      <c r="BC252" s="19">
        <v>0</v>
      </c>
      <c r="BD252" s="25">
        <v>0.90163930000000003</v>
      </c>
    </row>
    <row r="253" spans="1:56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934</v>
      </c>
      <c r="Z253" s="37">
        <v>55900015</v>
      </c>
      <c r="AA253" s="18">
        <v>100</v>
      </c>
      <c r="AB253" s="18"/>
      <c r="AC253" s="18"/>
      <c r="AD253" s="18"/>
      <c r="AE253" s="18"/>
      <c r="AF253" s="18"/>
      <c r="AG253" s="18"/>
      <c r="AH253" s="18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4" t="str">
        <f t="shared" si="14"/>
        <v>0;0;0;0;0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4" t="str">
        <f t="shared" si="15"/>
        <v>0;0;0;0;0;0;0</v>
      </c>
      <c r="AW253" s="50" t="s">
        <v>809</v>
      </c>
      <c r="AX253" s="50"/>
      <c r="AY253" s="4">
        <v>6</v>
      </c>
      <c r="AZ253" s="4">
        <v>250</v>
      </c>
      <c r="BA253" s="4"/>
      <c r="BB253" s="18">
        <v>0</v>
      </c>
      <c r="BC253" s="19">
        <v>0</v>
      </c>
      <c r="BD253" s="25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19" t="s">
        <v>897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896</v>
      </c>
      <c r="Z254" s="18">
        <v>55100013</v>
      </c>
      <c r="AA254" s="18">
        <v>100</v>
      </c>
      <c r="AB254" s="18"/>
      <c r="AC254" s="18"/>
      <c r="AD254" s="18"/>
      <c r="AE254" s="18"/>
      <c r="AF254" s="18"/>
      <c r="AG254" s="18"/>
      <c r="AH254" s="18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4" t="str">
        <f t="shared" si="14"/>
        <v>0;0;0;0;0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4" t="str">
        <f t="shared" si="15"/>
        <v>0;0;0;0;0;0;0</v>
      </c>
      <c r="AW254" s="50" t="s">
        <v>809</v>
      </c>
      <c r="AX254" s="50"/>
      <c r="AY254" s="4">
        <v>6</v>
      </c>
      <c r="AZ254" s="4">
        <v>251</v>
      </c>
      <c r="BA254" s="4"/>
      <c r="BB254" s="18">
        <v>0</v>
      </c>
      <c r="BC254" s="19">
        <v>0</v>
      </c>
      <c r="BD254" s="25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19" t="s">
        <v>1043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1042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/>
      <c r="AG255" s="18"/>
      <c r="AH255" s="18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4" t="str">
        <f t="shared" si="14"/>
        <v>0;0;0;0;0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4" t="str">
        <f t="shared" si="15"/>
        <v>0;0;0;0;0;0;0</v>
      </c>
      <c r="AW255" s="50" t="s">
        <v>809</v>
      </c>
      <c r="AX255" s="50"/>
      <c r="AY255" s="4">
        <v>6</v>
      </c>
      <c r="AZ255" s="4">
        <v>252</v>
      </c>
      <c r="BA255" s="4"/>
      <c r="BB255" s="18">
        <v>0</v>
      </c>
      <c r="BC255" s="19">
        <v>0</v>
      </c>
      <c r="BD255" s="25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900</v>
      </c>
      <c r="Z256" s="37">
        <v>55110005</v>
      </c>
      <c r="AA256" s="18">
        <v>35</v>
      </c>
      <c r="AB256" s="18"/>
      <c r="AC256" s="18"/>
      <c r="AD256" s="18"/>
      <c r="AE256" s="18"/>
      <c r="AF256" s="18"/>
      <c r="AG256" s="18"/>
      <c r="AH256" s="18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4" t="str">
        <f t="shared" si="14"/>
        <v>0;0;0;0;0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4" t="str">
        <f t="shared" si="15"/>
        <v>0;0;0;0;0;0;0</v>
      </c>
      <c r="AW256" s="50" t="s">
        <v>809</v>
      </c>
      <c r="AX256" s="50"/>
      <c r="AY256" s="4">
        <v>6</v>
      </c>
      <c r="AZ256" s="4">
        <v>253</v>
      </c>
      <c r="BA256" s="4"/>
      <c r="BB256" s="18">
        <v>0</v>
      </c>
      <c r="BC256" s="19">
        <v>0</v>
      </c>
      <c r="BD256" s="25">
        <v>0.63278690000000004</v>
      </c>
    </row>
    <row r="257" spans="1:56">
      <c r="A257">
        <v>51000254</v>
      </c>
      <c r="B257" s="4" t="s">
        <v>258</v>
      </c>
      <c r="C257" s="4" t="s">
        <v>630</v>
      </c>
      <c r="D257" s="19" t="s">
        <v>740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702</v>
      </c>
      <c r="Z257" s="37">
        <v>55000129</v>
      </c>
      <c r="AA257" s="18">
        <v>100</v>
      </c>
      <c r="AB257" s="18">
        <v>55000268</v>
      </c>
      <c r="AC257" s="18">
        <v>20</v>
      </c>
      <c r="AD257" s="18"/>
      <c r="AE257" s="18"/>
      <c r="AF257" s="18"/>
      <c r="AG257" s="18"/>
      <c r="AH257" s="18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4" t="str">
        <f t="shared" si="14"/>
        <v>0;0;0;0;0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4" t="str">
        <f t="shared" si="15"/>
        <v>0;0;0;0;0;0;0</v>
      </c>
      <c r="AW257" s="50" t="s">
        <v>809</v>
      </c>
      <c r="AX257" s="50"/>
      <c r="AY257" s="4">
        <v>6</v>
      </c>
      <c r="AZ257" s="4">
        <v>254</v>
      </c>
      <c r="BA257" s="4"/>
      <c r="BB257" s="18">
        <v>0</v>
      </c>
      <c r="BC257" s="19">
        <v>0</v>
      </c>
      <c r="BD257" s="25">
        <v>0.49344260000000001</v>
      </c>
    </row>
    <row r="258" spans="1:56">
      <c r="A258">
        <v>51000255</v>
      </c>
      <c r="B258" s="4" t="s">
        <v>259</v>
      </c>
      <c r="C258" s="4" t="s">
        <v>1109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1108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/>
      <c r="AG258" s="18"/>
      <c r="AH258" s="18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65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4" t="str">
        <f t="shared" si="14"/>
        <v>0;0;0;0;0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4" t="str">
        <f t="shared" si="15"/>
        <v>0;0;0;0;0;0;0</v>
      </c>
      <c r="AW258" s="50" t="s">
        <v>809</v>
      </c>
      <c r="AX258" s="50"/>
      <c r="AY258" s="4">
        <v>6</v>
      </c>
      <c r="AZ258" s="4">
        <v>255</v>
      </c>
      <c r="BA258" s="4"/>
      <c r="BB258" s="18">
        <v>0</v>
      </c>
      <c r="BC258" s="19">
        <v>0</v>
      </c>
      <c r="BD258" s="25">
        <v>0.2147541</v>
      </c>
    </row>
    <row r="259" spans="1:56">
      <c r="A259">
        <v>51000256</v>
      </c>
      <c r="B259" s="7" t="s">
        <v>402</v>
      </c>
      <c r="C259" s="4" t="s">
        <v>631</v>
      </c>
      <c r="D259" s="19" t="s">
        <v>1081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1080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/>
      <c r="AG259" s="18"/>
      <c r="AH259" s="18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4" t="str">
        <f t="shared" si="14"/>
        <v>0;0;0;0;0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4" t="str">
        <f t="shared" si="15"/>
        <v>0;0;0;0;0;0;0</v>
      </c>
      <c r="AW259" s="50" t="s">
        <v>809</v>
      </c>
      <c r="AX259" s="50"/>
      <c r="AY259" s="4">
        <v>6</v>
      </c>
      <c r="AZ259" s="4">
        <v>256</v>
      </c>
      <c r="BA259" s="4"/>
      <c r="BB259" s="18">
        <v>0</v>
      </c>
      <c r="BC259" s="19">
        <v>0</v>
      </c>
      <c r="BD259" s="25">
        <v>0.25245899999999999</v>
      </c>
    </row>
    <row r="260" spans="1:56">
      <c r="A260">
        <v>51000257</v>
      </c>
      <c r="B260" s="4" t="s">
        <v>260</v>
      </c>
      <c r="C260" s="4" t="s">
        <v>383</v>
      </c>
      <c r="D260" s="19" t="s">
        <v>1094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SUM(J260:K260)+SUM(M260:S260)*5+4.4*SUM(AO260:AU260)+2.5*SUM(AI260:AM260)+IF(ISNUMBER(AH260),AH260,0)+L260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1093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/>
      <c r="AG260" s="18"/>
      <c r="AH260" s="18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30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4" t="str">
        <f t="shared" ref="AN260:AN323" si="18">CONCATENATE(AI260,";",AJ260,";",AK260,";",AL260,";",AM260)</f>
        <v>0;0;0;0;0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4" t="str">
        <f t="shared" ref="AV260:AV323" si="19">CONCATENATE(AO260,";",AP260,";",AQ260,";",AR260,";",AS260,";",AT260,";",AU260)</f>
        <v>0;0;0;0;0;0;0</v>
      </c>
      <c r="AW260" s="50" t="s">
        <v>809</v>
      </c>
      <c r="AX260" s="50"/>
      <c r="AY260" s="4">
        <v>6</v>
      </c>
      <c r="AZ260" s="4">
        <v>257</v>
      </c>
      <c r="BA260" s="4"/>
      <c r="BB260" s="18">
        <v>0</v>
      </c>
      <c r="BC260" s="19">
        <v>0</v>
      </c>
      <c r="BD260" s="25">
        <v>0.28032790000000002</v>
      </c>
    </row>
    <row r="261" spans="1:56">
      <c r="A261">
        <v>51000258</v>
      </c>
      <c r="B261" s="4" t="s">
        <v>261</v>
      </c>
      <c r="C261" s="4" t="s">
        <v>384</v>
      </c>
      <c r="D261" s="19" t="s">
        <v>930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929</v>
      </c>
      <c r="Z261" s="37">
        <v>55900014</v>
      </c>
      <c r="AA261" s="18">
        <v>100</v>
      </c>
      <c r="AB261" s="18"/>
      <c r="AC261" s="18"/>
      <c r="AD261" s="18"/>
      <c r="AE261" s="18"/>
      <c r="AF261" s="18"/>
      <c r="AG261" s="18"/>
      <c r="AH261" s="18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4" t="str">
        <f t="shared" si="18"/>
        <v>0;0;0;0;0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4" t="str">
        <f t="shared" si="19"/>
        <v>0;0;0;0;0;0;0</v>
      </c>
      <c r="AW261" s="50" t="s">
        <v>809</v>
      </c>
      <c r="AX261" s="50"/>
      <c r="AY261" s="4">
        <v>6</v>
      </c>
      <c r="AZ261" s="4">
        <v>258</v>
      </c>
      <c r="BA261" s="4"/>
      <c r="BB261" s="18">
        <v>0</v>
      </c>
      <c r="BC261" s="19">
        <v>0</v>
      </c>
      <c r="BD261" s="25">
        <v>0.50327869999999997</v>
      </c>
    </row>
    <row r="262" spans="1:56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862</v>
      </c>
      <c r="Z262" s="37">
        <v>55110001</v>
      </c>
      <c r="AA262" s="18">
        <v>100</v>
      </c>
      <c r="AB262" s="18"/>
      <c r="AC262" s="18"/>
      <c r="AD262" s="18"/>
      <c r="AE262" s="18"/>
      <c r="AF262" s="18"/>
      <c r="AG262" s="18"/>
      <c r="AH262" s="18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4" t="str">
        <f t="shared" si="18"/>
        <v>0;0;0;0;0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4" t="str">
        <f t="shared" si="19"/>
        <v>0;0;0;0;0;0;0</v>
      </c>
      <c r="AW262" s="50" t="s">
        <v>809</v>
      </c>
      <c r="AX262" s="50"/>
      <c r="AY262" s="4">
        <v>6</v>
      </c>
      <c r="AZ262" s="4">
        <v>259</v>
      </c>
      <c r="BA262" s="4"/>
      <c r="BB262" s="18">
        <v>0</v>
      </c>
      <c r="BC262" s="19">
        <v>0</v>
      </c>
      <c r="BD262" s="25">
        <v>0.37704919999999997</v>
      </c>
    </row>
    <row r="263" spans="1:56">
      <c r="A263">
        <v>51000260</v>
      </c>
      <c r="B263" s="4" t="s">
        <v>263</v>
      </c>
      <c r="C263" s="4" t="s">
        <v>386</v>
      </c>
      <c r="D263" s="19" t="s">
        <v>741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/>
      <c r="AG263" s="18"/>
      <c r="AH263" s="18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4" t="str">
        <f t="shared" si="18"/>
        <v>0;0;0;0;0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4" t="str">
        <f t="shared" si="19"/>
        <v>0;0;0;0;0;0;0</v>
      </c>
      <c r="AW263" s="50" t="s">
        <v>809</v>
      </c>
      <c r="AX263" s="50"/>
      <c r="AY263" s="4">
        <v>6</v>
      </c>
      <c r="AZ263" s="4">
        <v>260</v>
      </c>
      <c r="BA263" s="4"/>
      <c r="BB263" s="18">
        <v>0</v>
      </c>
      <c r="BC263" s="19">
        <v>0</v>
      </c>
      <c r="BD263" s="25">
        <v>0.1065574</v>
      </c>
    </row>
    <row r="264" spans="1:56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968</v>
      </c>
      <c r="Z264" s="37">
        <v>55100005</v>
      </c>
      <c r="AA264" s="18">
        <v>100</v>
      </c>
      <c r="AB264" s="18"/>
      <c r="AC264" s="18"/>
      <c r="AD264" s="18"/>
      <c r="AE264" s="18"/>
      <c r="AF264" s="18"/>
      <c r="AG264" s="18"/>
      <c r="AH264" s="18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4" t="str">
        <f t="shared" si="18"/>
        <v>0;0;0;0;0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4" t="str">
        <f t="shared" si="19"/>
        <v>0;0;0;0;0;0;0</v>
      </c>
      <c r="AW264" s="50" t="s">
        <v>809</v>
      </c>
      <c r="AX264" s="50"/>
      <c r="AY264" s="4">
        <v>6</v>
      </c>
      <c r="AZ264" s="4">
        <v>261</v>
      </c>
      <c r="BA264" s="4"/>
      <c r="BB264" s="18">
        <v>0</v>
      </c>
      <c r="BC264" s="19">
        <v>0</v>
      </c>
      <c r="BD264" s="25">
        <v>0.4360656</v>
      </c>
    </row>
    <row r="265" spans="1:56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903</v>
      </c>
      <c r="Z265" s="37">
        <v>55110007</v>
      </c>
      <c r="AA265" s="18">
        <v>100</v>
      </c>
      <c r="AB265" s="18"/>
      <c r="AC265" s="18"/>
      <c r="AD265" s="18"/>
      <c r="AE265" s="18"/>
      <c r="AF265" s="18"/>
      <c r="AG265" s="18"/>
      <c r="AH265" s="18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4" t="str">
        <f t="shared" si="18"/>
        <v>0;0;0;0;0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4" t="str">
        <f t="shared" si="19"/>
        <v>0;0;0;0;0;0;0</v>
      </c>
      <c r="AW265" s="50" t="s">
        <v>809</v>
      </c>
      <c r="AX265" s="50"/>
      <c r="AY265" s="4">
        <v>6</v>
      </c>
      <c r="AZ265" s="4">
        <v>262</v>
      </c>
      <c r="BA265" s="4"/>
      <c r="BB265" s="18">
        <v>0</v>
      </c>
      <c r="BC265" s="19">
        <v>0</v>
      </c>
      <c r="BD265" s="25">
        <v>0.57704920000000004</v>
      </c>
    </row>
    <row r="266" spans="1:56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1041</v>
      </c>
      <c r="Z266" s="37">
        <v>55900031</v>
      </c>
      <c r="AA266" s="18">
        <v>100</v>
      </c>
      <c r="AB266" s="18"/>
      <c r="AC266" s="18"/>
      <c r="AD266" s="18"/>
      <c r="AE266" s="18"/>
      <c r="AF266" s="18"/>
      <c r="AG266" s="18"/>
      <c r="AH266" s="18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4" t="str">
        <f t="shared" si="18"/>
        <v>0;0;0;0;0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4" t="str">
        <f t="shared" si="19"/>
        <v>0;0;0;0;0;0;0</v>
      </c>
      <c r="AW266" s="50" t="s">
        <v>809</v>
      </c>
      <c r="AX266" s="50"/>
      <c r="AY266" s="4">
        <v>6</v>
      </c>
      <c r="AZ266" s="4">
        <v>263</v>
      </c>
      <c r="BA266" s="4"/>
      <c r="BB266" s="18">
        <v>0</v>
      </c>
      <c r="BC266" s="19">
        <v>0</v>
      </c>
      <c r="BD266" s="25">
        <v>0.64590159999999996</v>
      </c>
    </row>
    <row r="267" spans="1:56">
      <c r="A267">
        <v>51000264</v>
      </c>
      <c r="B267" s="7" t="s">
        <v>452</v>
      </c>
      <c r="C267" s="4" t="s">
        <v>388</v>
      </c>
      <c r="D267" s="19" t="s">
        <v>740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2">
        <f t="shared" si="17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798</v>
      </c>
      <c r="Z267" s="37">
        <v>55000001</v>
      </c>
      <c r="AA267" s="18">
        <v>100</v>
      </c>
      <c r="AB267" s="18">
        <v>55000109</v>
      </c>
      <c r="AC267" s="18">
        <v>100</v>
      </c>
      <c r="AD267" s="18">
        <v>55000131</v>
      </c>
      <c r="AE267" s="18">
        <v>20</v>
      </c>
      <c r="AF267" s="18"/>
      <c r="AG267" s="18"/>
      <c r="AH267" s="18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4" t="str">
        <f t="shared" si="18"/>
        <v>0;0;0;0;0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0.3</v>
      </c>
      <c r="AU267" s="18">
        <v>0</v>
      </c>
      <c r="AV267" s="4" t="str">
        <f t="shared" si="19"/>
        <v>0;0;0;0;0;0.3;0</v>
      </c>
      <c r="AW267" s="50" t="s">
        <v>809</v>
      </c>
      <c r="AX267" s="50"/>
      <c r="AY267" s="4">
        <v>6</v>
      </c>
      <c r="AZ267" s="4">
        <v>264</v>
      </c>
      <c r="BA267" s="4"/>
      <c r="BB267" s="18">
        <v>0</v>
      </c>
      <c r="BC267" s="19">
        <v>0</v>
      </c>
      <c r="BD267" s="25">
        <v>0.8</v>
      </c>
    </row>
    <row r="268" spans="1:56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1040</v>
      </c>
      <c r="Z268" s="37">
        <v>55900031</v>
      </c>
      <c r="AA268" s="18">
        <v>100</v>
      </c>
      <c r="AB268" s="18"/>
      <c r="AC268" s="18"/>
      <c r="AD268" s="18"/>
      <c r="AE268" s="18"/>
      <c r="AF268" s="18"/>
      <c r="AG268" s="18"/>
      <c r="AH268" s="18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18">
        <v>0.3</v>
      </c>
      <c r="AJ268" s="18">
        <v>0</v>
      </c>
      <c r="AK268" s="18">
        <v>0</v>
      </c>
      <c r="AL268" s="18">
        <v>0</v>
      </c>
      <c r="AM268" s="18">
        <v>0</v>
      </c>
      <c r="AN268" s="4" t="str">
        <f t="shared" si="18"/>
        <v>0.3;0;0;0;0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4" t="str">
        <f t="shared" si="19"/>
        <v>0;0;0;0;0;0;0</v>
      </c>
      <c r="AW268" s="50" t="s">
        <v>809</v>
      </c>
      <c r="AX268" s="50"/>
      <c r="AY268" s="4">
        <v>6</v>
      </c>
      <c r="AZ268" s="4">
        <v>265</v>
      </c>
      <c r="BA268" s="4"/>
      <c r="BB268" s="18">
        <v>0</v>
      </c>
      <c r="BC268" s="19">
        <v>0</v>
      </c>
      <c r="BD268" s="25">
        <v>0.5557377</v>
      </c>
    </row>
    <row r="269" spans="1:56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864</v>
      </c>
      <c r="Z269" s="37">
        <v>55520002</v>
      </c>
      <c r="AA269" s="18">
        <v>50</v>
      </c>
      <c r="AB269" s="18"/>
      <c r="AC269" s="18"/>
      <c r="AD269" s="18"/>
      <c r="AE269" s="18"/>
      <c r="AF269" s="18"/>
      <c r="AG269" s="18"/>
      <c r="AH269" s="18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4" t="str">
        <f t="shared" si="18"/>
        <v>0;0;0;0;0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4" t="str">
        <f t="shared" si="19"/>
        <v>0;0;0;0;0;0;0</v>
      </c>
      <c r="AW269" s="50" t="s">
        <v>809</v>
      </c>
      <c r="AX269" s="50"/>
      <c r="AY269" s="4">
        <v>6</v>
      </c>
      <c r="AZ269" s="4">
        <v>266</v>
      </c>
      <c r="BA269" s="4"/>
      <c r="BB269" s="18">
        <v>0</v>
      </c>
      <c r="BC269" s="19">
        <v>0</v>
      </c>
      <c r="BD269" s="25">
        <v>0.4606557</v>
      </c>
    </row>
    <row r="270" spans="1:56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887</v>
      </c>
      <c r="Z270" s="37">
        <v>55100008</v>
      </c>
      <c r="AA270" s="18">
        <v>100</v>
      </c>
      <c r="AB270" s="18"/>
      <c r="AC270" s="18"/>
      <c r="AD270" s="18"/>
      <c r="AE270" s="18"/>
      <c r="AF270" s="18"/>
      <c r="AG270" s="18"/>
      <c r="AH270" s="18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4" t="str">
        <f t="shared" si="18"/>
        <v>0;0;0;0;0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4" t="str">
        <f t="shared" si="19"/>
        <v>0;0;0;0;0;0;0</v>
      </c>
      <c r="AW270" s="50" t="s">
        <v>809</v>
      </c>
      <c r="AX270" s="50"/>
      <c r="AY270" s="4">
        <v>6</v>
      </c>
      <c r="AZ270" s="4">
        <v>267</v>
      </c>
      <c r="BA270" s="4"/>
      <c r="BB270" s="18">
        <v>0</v>
      </c>
      <c r="BC270" s="19">
        <v>0</v>
      </c>
      <c r="BD270" s="25">
        <v>0.58688530000000005</v>
      </c>
    </row>
    <row r="271" spans="1:56">
      <c r="A271">
        <v>51000268</v>
      </c>
      <c r="B271" s="7" t="s">
        <v>403</v>
      </c>
      <c r="C271" s="4" t="s">
        <v>390</v>
      </c>
      <c r="D271" s="19" t="s">
        <v>740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893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/>
      <c r="AG271" s="18"/>
      <c r="AH271" s="18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4" t="str">
        <f t="shared" si="18"/>
        <v>0;0;0;0;0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4" t="str">
        <f t="shared" si="19"/>
        <v>0;0;0;0;0;0;0</v>
      </c>
      <c r="AW271" s="50" t="s">
        <v>809</v>
      </c>
      <c r="AX271" s="50"/>
      <c r="AY271" s="4">
        <v>5</v>
      </c>
      <c r="AZ271" s="4">
        <v>268</v>
      </c>
      <c r="BA271" s="4"/>
      <c r="BB271" s="18">
        <v>0</v>
      </c>
      <c r="BC271" s="19">
        <v>0</v>
      </c>
      <c r="BD271" s="25">
        <v>0.81147539999999996</v>
      </c>
    </row>
    <row r="272" spans="1:56">
      <c r="A272">
        <v>51000269</v>
      </c>
      <c r="B272" s="4" t="s">
        <v>267</v>
      </c>
      <c r="C272" s="4" t="s">
        <v>632</v>
      </c>
      <c r="D272" s="19" t="s">
        <v>740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1007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/>
      <c r="AG272" s="18"/>
      <c r="AH272" s="18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4" t="str">
        <f t="shared" si="18"/>
        <v>0;0;0;0;0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4" t="str">
        <f t="shared" si="19"/>
        <v>0;0;0;0;0;0;0</v>
      </c>
      <c r="AW272" s="50" t="s">
        <v>809</v>
      </c>
      <c r="AX272" s="50"/>
      <c r="AY272" s="4">
        <v>6</v>
      </c>
      <c r="AZ272" s="4">
        <v>269</v>
      </c>
      <c r="BA272" s="4"/>
      <c r="BB272" s="18">
        <v>0</v>
      </c>
      <c r="BC272" s="19">
        <v>0</v>
      </c>
      <c r="BD272" s="25">
        <v>0.77213109999999996</v>
      </c>
    </row>
    <row r="273" spans="1:56">
      <c r="A273">
        <v>51000270</v>
      </c>
      <c r="B273" s="4" t="s">
        <v>268</v>
      </c>
      <c r="C273" s="4" t="s">
        <v>391</v>
      </c>
      <c r="D273" s="19" t="s">
        <v>740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0</v>
      </c>
      <c r="U273" s="4">
        <v>10</v>
      </c>
      <c r="V273" s="4">
        <v>12</v>
      </c>
      <c r="W273" s="4">
        <v>0</v>
      </c>
      <c r="X273" s="4" t="s">
        <v>738</v>
      </c>
      <c r="Y273" s="4" t="s">
        <v>1049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/>
      <c r="AG273" s="18"/>
      <c r="AH273" s="18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4" t="str">
        <f t="shared" si="18"/>
        <v>0;0;0;0;0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4" t="str">
        <f t="shared" si="19"/>
        <v>0;0;0;0;0;0;0</v>
      </c>
      <c r="AW273" s="50" t="s">
        <v>809</v>
      </c>
      <c r="AX273" s="50"/>
      <c r="AY273" s="4">
        <v>3</v>
      </c>
      <c r="AZ273" s="4">
        <v>270</v>
      </c>
      <c r="BA273" s="4"/>
      <c r="BB273" s="18">
        <v>0</v>
      </c>
      <c r="BC273" s="19">
        <v>0</v>
      </c>
      <c r="BD273" s="25">
        <v>0.83442620000000001</v>
      </c>
    </row>
    <row r="274" spans="1:56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1075</v>
      </c>
      <c r="Z274" s="37">
        <v>55200003</v>
      </c>
      <c r="AA274" s="18">
        <v>100</v>
      </c>
      <c r="AB274" s="18"/>
      <c r="AC274" s="18"/>
      <c r="AD274" s="18"/>
      <c r="AE274" s="18"/>
      <c r="AF274" s="18"/>
      <c r="AG274" s="18"/>
      <c r="AH274" s="18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4" t="str">
        <f t="shared" si="18"/>
        <v>0;0;0;0;0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4" t="str">
        <f t="shared" si="19"/>
        <v>0;0;0;0;0;0;0</v>
      </c>
      <c r="AW274" s="50" t="s">
        <v>809</v>
      </c>
      <c r="AX274" s="50"/>
      <c r="AY274" s="4">
        <v>6</v>
      </c>
      <c r="AZ274" s="4">
        <v>271</v>
      </c>
      <c r="BA274" s="4"/>
      <c r="BB274" s="18">
        <v>0</v>
      </c>
      <c r="BC274" s="19">
        <v>0</v>
      </c>
      <c r="BD274" s="25">
        <v>0.12950819999999999</v>
      </c>
    </row>
    <row r="275" spans="1:56">
      <c r="A275">
        <v>51000272</v>
      </c>
      <c r="B275" s="4" t="s">
        <v>270</v>
      </c>
      <c r="C275" s="4" t="s">
        <v>456</v>
      </c>
      <c r="D275" s="19" t="s">
        <v>871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1006</v>
      </c>
      <c r="Z275" s="37">
        <v>55700005</v>
      </c>
      <c r="AA275" s="18">
        <v>30</v>
      </c>
      <c r="AB275" s="18"/>
      <c r="AC275" s="18"/>
      <c r="AD275" s="18"/>
      <c r="AE275" s="18"/>
      <c r="AF275" s="18"/>
      <c r="AG275" s="18"/>
      <c r="AH275" s="18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4" t="str">
        <f t="shared" si="18"/>
        <v>0;0;0;0;0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4" t="str">
        <f t="shared" si="19"/>
        <v>0;0;0;0;0;0;0</v>
      </c>
      <c r="AW275" s="50" t="s">
        <v>809</v>
      </c>
      <c r="AX275" s="50"/>
      <c r="AY275" s="4">
        <v>6</v>
      </c>
      <c r="AZ275" s="4">
        <v>272</v>
      </c>
      <c r="BA275" s="4"/>
      <c r="BB275" s="18">
        <v>0</v>
      </c>
      <c r="BC275" s="19">
        <v>0</v>
      </c>
      <c r="BD275" s="25">
        <v>0.40655740000000001</v>
      </c>
    </row>
    <row r="276" spans="1:56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/>
      <c r="AG276" s="18"/>
      <c r="AH276" s="18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4" t="str">
        <f t="shared" si="18"/>
        <v>0;0;0;0;0</v>
      </c>
      <c r="AO276" s="18">
        <v>0</v>
      </c>
      <c r="AP276" s="18">
        <v>0</v>
      </c>
      <c r="AQ276" s="18">
        <v>0</v>
      </c>
      <c r="AR276" s="18">
        <v>-0.5</v>
      </c>
      <c r="AS276" s="18">
        <v>0</v>
      </c>
      <c r="AT276" s="18">
        <v>0</v>
      </c>
      <c r="AU276" s="18">
        <v>0</v>
      </c>
      <c r="AV276" s="4" t="str">
        <f t="shared" si="19"/>
        <v>0;0;0;-0.5;0;0;0</v>
      </c>
      <c r="AW276" s="50" t="s">
        <v>809</v>
      </c>
      <c r="AX276" s="50"/>
      <c r="AY276" s="4">
        <v>6</v>
      </c>
      <c r="AZ276" s="4">
        <v>273</v>
      </c>
      <c r="BA276" s="4"/>
      <c r="BB276" s="18">
        <v>0</v>
      </c>
      <c r="BC276" s="19">
        <v>0</v>
      </c>
      <c r="BD276" s="25">
        <v>0.67049179999999997</v>
      </c>
    </row>
    <row r="277" spans="1:56">
      <c r="A277">
        <v>51000274</v>
      </c>
      <c r="B277" s="7" t="s">
        <v>459</v>
      </c>
      <c r="C277" s="4" t="s">
        <v>460</v>
      </c>
      <c r="D277" s="19" t="s">
        <v>989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988</v>
      </c>
      <c r="Z277" s="18">
        <v>55310003</v>
      </c>
      <c r="AA277" s="18">
        <v>100</v>
      </c>
      <c r="AB277" s="18"/>
      <c r="AC277" s="18"/>
      <c r="AD277" s="18"/>
      <c r="AE277" s="18"/>
      <c r="AF277" s="18"/>
      <c r="AG277" s="18"/>
      <c r="AH277" s="18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4" t="str">
        <f t="shared" si="18"/>
        <v>0;0;0;0;0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4" t="str">
        <f t="shared" si="19"/>
        <v>0;0;0;0;0;0;0</v>
      </c>
      <c r="AW277" s="50" t="s">
        <v>809</v>
      </c>
      <c r="AX277" s="50"/>
      <c r="AY277" s="4">
        <v>6</v>
      </c>
      <c r="AZ277" s="4">
        <v>274</v>
      </c>
      <c r="BA277" s="4"/>
      <c r="BB277" s="18">
        <v>0</v>
      </c>
      <c r="BC277" s="19">
        <v>0</v>
      </c>
      <c r="BD277" s="25">
        <v>0.48196719999999998</v>
      </c>
    </row>
    <row r="278" spans="1:56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982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/>
      <c r="AG278" s="18"/>
      <c r="AH278" s="18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4" t="str">
        <f t="shared" si="18"/>
        <v>0;0;0;0;0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4" t="str">
        <f t="shared" si="19"/>
        <v>0;0;0;0;0;0;0</v>
      </c>
      <c r="AW278" s="50" t="s">
        <v>809</v>
      </c>
      <c r="AX278" s="50"/>
      <c r="AY278" s="4">
        <v>6</v>
      </c>
      <c r="AZ278" s="4">
        <v>275</v>
      </c>
      <c r="BA278" s="4"/>
      <c r="BB278" s="18">
        <v>0</v>
      </c>
      <c r="BC278" s="19">
        <v>0</v>
      </c>
      <c r="BD278" s="25">
        <v>0.52295080000000005</v>
      </c>
    </row>
    <row r="279" spans="1:56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996</v>
      </c>
      <c r="Z279" s="37">
        <v>55900022</v>
      </c>
      <c r="AA279" s="18">
        <v>100</v>
      </c>
      <c r="AB279" s="18"/>
      <c r="AC279" s="18"/>
      <c r="AD279" s="18"/>
      <c r="AE279" s="18"/>
      <c r="AF279" s="18"/>
      <c r="AG279" s="18"/>
      <c r="AH279" s="18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4" t="str">
        <f t="shared" si="18"/>
        <v>0;0;0;0;0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4" t="str">
        <f t="shared" si="19"/>
        <v>0;0;0;0;0;0;0</v>
      </c>
      <c r="AW279" s="50" t="s">
        <v>809</v>
      </c>
      <c r="AX279" s="50"/>
      <c r="AY279" s="4">
        <v>6</v>
      </c>
      <c r="AZ279" s="4">
        <v>276</v>
      </c>
      <c r="BA279" s="4"/>
      <c r="BB279" s="18">
        <v>0</v>
      </c>
      <c r="BC279" s="19">
        <v>0</v>
      </c>
      <c r="BD279" s="25">
        <v>0.10983610000000001</v>
      </c>
    </row>
    <row r="280" spans="1:56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1023</v>
      </c>
      <c r="Z280" s="37">
        <v>55110019</v>
      </c>
      <c r="AA280" s="18">
        <v>20</v>
      </c>
      <c r="AB280" s="18"/>
      <c r="AC280" s="18"/>
      <c r="AD280" s="18"/>
      <c r="AE280" s="18"/>
      <c r="AF280" s="18"/>
      <c r="AG280" s="18"/>
      <c r="AH280" s="18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4" t="str">
        <f t="shared" si="18"/>
        <v>0;0;0;0;0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4" t="str">
        <f t="shared" si="19"/>
        <v>0;0;0;0;0;0;0</v>
      </c>
      <c r="AW280" s="50" t="s">
        <v>809</v>
      </c>
      <c r="AX280" s="50"/>
      <c r="AY280" s="4">
        <v>6</v>
      </c>
      <c r="AZ280" s="4">
        <v>277</v>
      </c>
      <c r="BA280" s="4"/>
      <c r="BB280" s="18">
        <v>0</v>
      </c>
      <c r="BC280" s="19">
        <v>0</v>
      </c>
      <c r="BD280" s="25">
        <v>0.50655740000000005</v>
      </c>
    </row>
    <row r="281" spans="1:56">
      <c r="A281">
        <v>51000278</v>
      </c>
      <c r="B281" s="4" t="s">
        <v>274</v>
      </c>
      <c r="C281" s="4" t="s">
        <v>393</v>
      </c>
      <c r="D281" s="19" t="s">
        <v>1081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916</v>
      </c>
      <c r="Z281" s="37">
        <v>55900009</v>
      </c>
      <c r="AA281" s="18">
        <v>100</v>
      </c>
      <c r="AB281" s="18"/>
      <c r="AC281" s="18"/>
      <c r="AD281" s="18"/>
      <c r="AE281" s="18"/>
      <c r="AF281" s="18"/>
      <c r="AG281" s="18"/>
      <c r="AH281" s="18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4" t="str">
        <f t="shared" si="18"/>
        <v>0;0;0;0;0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4" t="str">
        <f t="shared" si="19"/>
        <v>0;0;0;0;0;0;0</v>
      </c>
      <c r="AW281" s="50" t="s">
        <v>809</v>
      </c>
      <c r="AX281" s="50"/>
      <c r="AY281" s="4">
        <v>6</v>
      </c>
      <c r="AZ281" s="4">
        <v>278</v>
      </c>
      <c r="BA281" s="4"/>
      <c r="BB281" s="18">
        <v>0</v>
      </c>
      <c r="BC281" s="19">
        <v>0</v>
      </c>
      <c r="BD281" s="25">
        <v>5.5737700000000001E-2</v>
      </c>
    </row>
    <row r="282" spans="1:56">
      <c r="A282">
        <v>51000279</v>
      </c>
      <c r="B282" s="4" t="s">
        <v>275</v>
      </c>
      <c r="C282" s="4" t="s">
        <v>394</v>
      </c>
      <c r="D282" s="19" t="s">
        <v>1081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916</v>
      </c>
      <c r="Z282" s="37">
        <v>55900009</v>
      </c>
      <c r="AA282" s="18">
        <v>100</v>
      </c>
      <c r="AB282" s="18"/>
      <c r="AC282" s="18"/>
      <c r="AD282" s="18"/>
      <c r="AE282" s="18"/>
      <c r="AF282" s="18"/>
      <c r="AG282" s="18"/>
      <c r="AH282" s="18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4" t="str">
        <f t="shared" si="18"/>
        <v>0;0;0;0;0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4" t="str">
        <f t="shared" si="19"/>
        <v>0;0;0;0;0;0;0</v>
      </c>
      <c r="AW282" s="50" t="s">
        <v>809</v>
      </c>
      <c r="AX282" s="50"/>
      <c r="AY282" s="4">
        <v>6</v>
      </c>
      <c r="AZ282" s="4">
        <v>279</v>
      </c>
      <c r="BA282" s="4"/>
      <c r="BB282" s="18">
        <v>0</v>
      </c>
      <c r="BC282" s="19">
        <v>0</v>
      </c>
      <c r="BD282" s="25">
        <v>0.14590159999999999</v>
      </c>
    </row>
    <row r="283" spans="1:56">
      <c r="A283">
        <v>51000280</v>
      </c>
      <c r="B283" s="4" t="s">
        <v>276</v>
      </c>
      <c r="C283" s="4" t="s">
        <v>395</v>
      </c>
      <c r="D283" s="19" t="s">
        <v>1081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916</v>
      </c>
      <c r="Z283" s="37">
        <v>55900009</v>
      </c>
      <c r="AA283" s="18">
        <v>100</v>
      </c>
      <c r="AB283" s="18"/>
      <c r="AC283" s="18"/>
      <c r="AD283" s="18"/>
      <c r="AE283" s="18"/>
      <c r="AF283" s="18"/>
      <c r="AG283" s="18"/>
      <c r="AH283" s="18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4" t="str">
        <f t="shared" si="18"/>
        <v>0;0;0;0;0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4" t="str">
        <f t="shared" si="19"/>
        <v>0;0;0;0;0;0;0</v>
      </c>
      <c r="AW283" s="50" t="s">
        <v>809</v>
      </c>
      <c r="AX283" s="50"/>
      <c r="AY283" s="4">
        <v>6</v>
      </c>
      <c r="AZ283" s="4">
        <v>280</v>
      </c>
      <c r="BA283" s="4"/>
      <c r="BB283" s="18">
        <v>0</v>
      </c>
      <c r="BC283" s="19">
        <v>0</v>
      </c>
      <c r="BD283" s="25">
        <v>0.1245902</v>
      </c>
    </row>
    <row r="284" spans="1:56">
      <c r="A284">
        <v>51000281</v>
      </c>
      <c r="B284" s="4" t="s">
        <v>277</v>
      </c>
      <c r="C284" s="4" t="s">
        <v>633</v>
      </c>
      <c r="D284" s="19" t="s">
        <v>740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1031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/>
      <c r="AG284" s="18"/>
      <c r="AH284" s="18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4" t="str">
        <f t="shared" si="18"/>
        <v>0;0;0;0;0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0.3</v>
      </c>
      <c r="AU284" s="18">
        <v>0</v>
      </c>
      <c r="AV284" s="4" t="str">
        <f t="shared" si="19"/>
        <v>0;0;0;0;0;0.3;0</v>
      </c>
      <c r="AW284" s="50" t="s">
        <v>809</v>
      </c>
      <c r="AX284" s="50"/>
      <c r="AY284" s="4">
        <v>6</v>
      </c>
      <c r="AZ284" s="4">
        <v>281</v>
      </c>
      <c r="BA284" s="4"/>
      <c r="BB284" s="18">
        <v>0</v>
      </c>
      <c r="BC284" s="19">
        <v>0</v>
      </c>
      <c r="BD284" s="25">
        <v>0.90163930000000003</v>
      </c>
    </row>
    <row r="285" spans="1:56">
      <c r="A285">
        <v>51000282</v>
      </c>
      <c r="B285" s="4" t="s">
        <v>278</v>
      </c>
      <c r="C285" s="4" t="s">
        <v>636</v>
      </c>
      <c r="D285" s="19" t="s">
        <v>740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881</v>
      </c>
      <c r="Z285" s="37">
        <v>55000289</v>
      </c>
      <c r="AA285" s="18">
        <v>100</v>
      </c>
      <c r="AB285" s="18"/>
      <c r="AC285" s="18"/>
      <c r="AD285" s="18"/>
      <c r="AE285" s="18"/>
      <c r="AF285" s="18"/>
      <c r="AG285" s="18"/>
      <c r="AH285" s="18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4" t="str">
        <f t="shared" si="18"/>
        <v>0;0;0;0;0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0.3</v>
      </c>
      <c r="AV285" s="4" t="str">
        <f t="shared" si="19"/>
        <v>0;0;0;0;0;0;0.3</v>
      </c>
      <c r="AW285" s="50" t="s">
        <v>809</v>
      </c>
      <c r="AX285" s="50"/>
      <c r="AY285" s="4">
        <v>5</v>
      </c>
      <c r="AZ285" s="4">
        <v>282</v>
      </c>
      <c r="BA285" s="4"/>
      <c r="BB285" s="18">
        <v>0</v>
      </c>
      <c r="BC285" s="19">
        <v>0</v>
      </c>
      <c r="BD285" s="25">
        <v>0.91311469999999995</v>
      </c>
    </row>
    <row r="286" spans="1:56">
      <c r="A286">
        <v>51000283</v>
      </c>
      <c r="B286" s="4" t="s">
        <v>279</v>
      </c>
      <c r="C286" s="4" t="s">
        <v>637</v>
      </c>
      <c r="D286" s="19" t="s">
        <v>792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/>
      <c r="AG286" s="18"/>
      <c r="AH286" s="18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4" t="str">
        <f t="shared" si="18"/>
        <v>0;0;0;0;0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4" t="str">
        <f t="shared" si="19"/>
        <v>0;0;0;0;0;0;0</v>
      </c>
      <c r="AW286" s="50" t="s">
        <v>809</v>
      </c>
      <c r="AX286" s="50"/>
      <c r="AY286" s="4">
        <v>6</v>
      </c>
      <c r="AZ286" s="4">
        <v>283</v>
      </c>
      <c r="BA286" s="4"/>
      <c r="BB286" s="18">
        <v>0</v>
      </c>
      <c r="BC286" s="19">
        <v>0</v>
      </c>
      <c r="BD286" s="25">
        <v>0.2262295</v>
      </c>
    </row>
    <row r="287" spans="1:56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984</v>
      </c>
      <c r="Z287" s="37">
        <v>55110017</v>
      </c>
      <c r="AA287" s="18">
        <v>40</v>
      </c>
      <c r="AB287" s="18"/>
      <c r="AC287" s="18"/>
      <c r="AD287" s="18"/>
      <c r="AE287" s="18"/>
      <c r="AF287" s="18"/>
      <c r="AG287" s="18"/>
      <c r="AH287" s="18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4" t="str">
        <f t="shared" si="18"/>
        <v>0;0;0;0;0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4" t="str">
        <f t="shared" si="19"/>
        <v>0;0;0;0;0;0;0</v>
      </c>
      <c r="AW287" s="50" t="s">
        <v>809</v>
      </c>
      <c r="AX287" s="50"/>
      <c r="AY287" s="4">
        <v>6</v>
      </c>
      <c r="AZ287" s="4">
        <v>284</v>
      </c>
      <c r="BA287" s="4"/>
      <c r="BB287" s="18">
        <v>0</v>
      </c>
      <c r="BC287" s="19">
        <v>0</v>
      </c>
      <c r="BD287" s="25">
        <v>0.74754100000000001</v>
      </c>
    </row>
    <row r="288" spans="1:56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935</v>
      </c>
      <c r="Z288" s="37">
        <v>55200003</v>
      </c>
      <c r="AA288" s="18">
        <v>100</v>
      </c>
      <c r="AB288" s="18"/>
      <c r="AC288" s="18"/>
      <c r="AD288" s="18"/>
      <c r="AE288" s="18"/>
      <c r="AF288" s="18"/>
      <c r="AG288" s="18"/>
      <c r="AH288" s="18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4" t="str">
        <f t="shared" si="18"/>
        <v>0;0;0;0;0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4" t="str">
        <f t="shared" si="19"/>
        <v>0;0;0;0;0;0;0</v>
      </c>
      <c r="AW288" s="50" t="s">
        <v>809</v>
      </c>
      <c r="AX288" s="50"/>
      <c r="AY288" s="8">
        <v>6</v>
      </c>
      <c r="AZ288" s="8">
        <v>285</v>
      </c>
      <c r="BA288" s="8"/>
      <c r="BB288" s="18">
        <v>0</v>
      </c>
      <c r="BC288" s="19">
        <v>0</v>
      </c>
      <c r="BD288" s="25">
        <v>0.49672129999999998</v>
      </c>
    </row>
    <row r="289" spans="1:56">
      <c r="A289">
        <v>51000286</v>
      </c>
      <c r="B289" s="7" t="s">
        <v>1104</v>
      </c>
      <c r="C289" s="53" t="s">
        <v>1103</v>
      </c>
      <c r="D289" s="19" t="s">
        <v>1102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1105</v>
      </c>
      <c r="Z289" s="37">
        <v>55510011</v>
      </c>
      <c r="AA289" s="18">
        <v>30</v>
      </c>
      <c r="AB289" s="18"/>
      <c r="AC289" s="18"/>
      <c r="AD289" s="18"/>
      <c r="AE289" s="18"/>
      <c r="AF289" s="18"/>
      <c r="AG289" s="18"/>
      <c r="AH289" s="18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4.5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4" t="str">
        <f t="shared" si="18"/>
        <v>0;0;0;0;0</v>
      </c>
      <c r="AO289" s="18">
        <v>0</v>
      </c>
      <c r="AP289" s="18">
        <v>0</v>
      </c>
      <c r="AQ289" s="18">
        <v>0</v>
      </c>
      <c r="AR289" s="18">
        <v>0</v>
      </c>
      <c r="AS289" s="18">
        <v>0.5</v>
      </c>
      <c r="AT289" s="18">
        <v>0</v>
      </c>
      <c r="AU289" s="18">
        <v>0</v>
      </c>
      <c r="AV289" s="4" t="str">
        <f t="shared" si="19"/>
        <v>0;0;0;0;0.5;0;0</v>
      </c>
      <c r="AW289" s="50" t="s">
        <v>809</v>
      </c>
      <c r="AX289" s="50"/>
      <c r="AY289" s="4">
        <v>6</v>
      </c>
      <c r="AZ289" s="4">
        <v>286</v>
      </c>
      <c r="BA289" s="4"/>
      <c r="BB289" s="18">
        <v>0</v>
      </c>
      <c r="BC289" s="19">
        <v>0</v>
      </c>
      <c r="BD289" s="25">
        <v>8.6885240000000002E-2</v>
      </c>
    </row>
    <row r="290" spans="1:56">
      <c r="A290">
        <v>51000287</v>
      </c>
      <c r="B290" s="8" t="s">
        <v>671</v>
      </c>
      <c r="C290" s="8" t="s">
        <v>674</v>
      </c>
      <c r="D290" s="19" t="s">
        <v>908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907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/>
      <c r="AG290" s="18"/>
      <c r="AH290" s="18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4" t="str">
        <f t="shared" si="18"/>
        <v>0;0;0;0;0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4" t="str">
        <f t="shared" si="19"/>
        <v>0;0;0;0;0;0;0</v>
      </c>
      <c r="AW290" s="50" t="s">
        <v>809</v>
      </c>
      <c r="AX290" s="50"/>
      <c r="AY290" s="8">
        <v>6</v>
      </c>
      <c r="AZ290" s="8">
        <v>287</v>
      </c>
      <c r="BA290" s="8"/>
      <c r="BB290" s="18">
        <v>0</v>
      </c>
      <c r="BC290" s="19">
        <v>0</v>
      </c>
      <c r="BD290" s="25">
        <v>0.51967220000000003</v>
      </c>
    </row>
    <row r="291" spans="1:56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933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/>
      <c r="AG291" s="18"/>
      <c r="AH291" s="18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4" t="str">
        <f t="shared" si="18"/>
        <v>0;0;0;0;0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4" t="str">
        <f t="shared" si="19"/>
        <v>0;0;0;0;0;0;0</v>
      </c>
      <c r="AW291" s="50" t="s">
        <v>809</v>
      </c>
      <c r="AX291" s="50"/>
      <c r="AY291" s="4">
        <v>6</v>
      </c>
      <c r="AZ291" s="4">
        <v>288</v>
      </c>
      <c r="BA291" s="4"/>
      <c r="BB291" s="18">
        <v>0</v>
      </c>
      <c r="BC291" s="19">
        <v>0</v>
      </c>
      <c r="BD291" s="25">
        <v>0.72786890000000004</v>
      </c>
    </row>
    <row r="292" spans="1:56">
      <c r="A292">
        <v>51000289</v>
      </c>
      <c r="B292" s="4" t="s">
        <v>1089</v>
      </c>
      <c r="C292" s="4" t="s">
        <v>1087</v>
      </c>
      <c r="D292" s="19" t="s">
        <v>827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1092</v>
      </c>
      <c r="Y292" s="4" t="s">
        <v>1091</v>
      </c>
      <c r="Z292" s="37">
        <v>55900032</v>
      </c>
      <c r="AA292" s="18">
        <v>100</v>
      </c>
      <c r="AB292" s="18"/>
      <c r="AC292" s="18"/>
      <c r="AD292" s="18"/>
      <c r="AE292" s="18"/>
      <c r="AF292" s="18"/>
      <c r="AG292" s="18"/>
      <c r="AH292" s="18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4" t="str">
        <f t="shared" si="18"/>
        <v>0;0;0;0;0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4" t="str">
        <f t="shared" si="19"/>
        <v>0;0;0;0;0;0;0</v>
      </c>
      <c r="AW292" s="50" t="s">
        <v>809</v>
      </c>
      <c r="AX292" s="50"/>
      <c r="AY292" s="4">
        <v>6</v>
      </c>
      <c r="AZ292" s="4">
        <v>289</v>
      </c>
      <c r="BA292" s="4"/>
      <c r="BB292" s="18">
        <v>0</v>
      </c>
      <c r="BC292" s="19">
        <v>0</v>
      </c>
      <c r="BD292" s="25">
        <v>0.7</v>
      </c>
    </row>
    <row r="293" spans="1:56">
      <c r="A293">
        <v>51000290</v>
      </c>
      <c r="B293" s="7" t="s">
        <v>1090</v>
      </c>
      <c r="C293" s="4" t="s">
        <v>1088</v>
      </c>
      <c r="D293" s="19" t="s">
        <v>827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1092</v>
      </c>
      <c r="Y293" s="4" t="s">
        <v>1091</v>
      </c>
      <c r="Z293" s="37">
        <v>55900032</v>
      </c>
      <c r="AA293" s="18">
        <v>100</v>
      </c>
      <c r="AB293" s="18"/>
      <c r="AC293" s="18"/>
      <c r="AD293" s="18"/>
      <c r="AE293" s="18"/>
      <c r="AF293" s="18"/>
      <c r="AG293" s="18"/>
      <c r="AH293" s="18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4" t="str">
        <f t="shared" si="18"/>
        <v>0;0;0;0;0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4" t="str">
        <f t="shared" si="19"/>
        <v>0;0;0;0;0;0;0</v>
      </c>
      <c r="AW293" s="50" t="s">
        <v>809</v>
      </c>
      <c r="AX293" s="50"/>
      <c r="AY293" s="4">
        <v>6</v>
      </c>
      <c r="AZ293" s="4">
        <v>290</v>
      </c>
      <c r="BA293" s="4"/>
      <c r="BB293" s="21">
        <v>0</v>
      </c>
      <c r="BC293" s="8">
        <v>0</v>
      </c>
      <c r="BD293" s="25">
        <v>8.1967209999999999E-2</v>
      </c>
    </row>
    <row r="294" spans="1:56">
      <c r="A294">
        <v>51000291</v>
      </c>
      <c r="B294" s="4" t="s">
        <v>285</v>
      </c>
      <c r="C294" s="4" t="s">
        <v>635</v>
      </c>
      <c r="D294" s="19" t="s">
        <v>1001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1000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/>
      <c r="AG294" s="18"/>
      <c r="AH294" s="18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4" t="str">
        <f t="shared" si="18"/>
        <v>0;0;0;0;0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4" t="str">
        <f t="shared" si="19"/>
        <v>0;0;0;0;0;0;0</v>
      </c>
      <c r="AW294" s="50" t="s">
        <v>809</v>
      </c>
      <c r="AX294" s="50"/>
      <c r="AY294" s="4">
        <v>6</v>
      </c>
      <c r="AZ294" s="4">
        <v>291</v>
      </c>
      <c r="BA294" s="4"/>
      <c r="BB294" s="21">
        <v>0</v>
      </c>
      <c r="BC294" s="8">
        <v>0</v>
      </c>
      <c r="BD294" s="25">
        <v>0.33442620000000001</v>
      </c>
    </row>
    <row r="295" spans="1:56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1022</v>
      </c>
      <c r="Z295" s="37">
        <v>55900028</v>
      </c>
      <c r="AA295" s="18">
        <v>100</v>
      </c>
      <c r="AB295" s="18"/>
      <c r="AC295" s="18"/>
      <c r="AD295" s="18"/>
      <c r="AE295" s="18"/>
      <c r="AF295" s="18"/>
      <c r="AG295" s="18"/>
      <c r="AH295" s="18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4" t="str">
        <f t="shared" si="18"/>
        <v>0;0;0;0;0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4" t="str">
        <f t="shared" si="19"/>
        <v>0;0;0;0;0;0;0</v>
      </c>
      <c r="AW295" s="50" t="s">
        <v>809</v>
      </c>
      <c r="AX295" s="50"/>
      <c r="AY295" s="4">
        <v>6</v>
      </c>
      <c r="AZ295" s="4">
        <v>292</v>
      </c>
      <c r="BA295" s="4"/>
      <c r="BB295" s="21">
        <v>0</v>
      </c>
      <c r="BC295" s="8">
        <v>0</v>
      </c>
      <c r="BD295" s="25">
        <v>0.34426230000000002</v>
      </c>
    </row>
    <row r="296" spans="1:56">
      <c r="A296">
        <v>51000293</v>
      </c>
      <c r="B296" s="8" t="s">
        <v>662</v>
      </c>
      <c r="C296" s="8" t="s">
        <v>663</v>
      </c>
      <c r="D296" s="19" t="s">
        <v>895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894</v>
      </c>
      <c r="Z296" s="37">
        <v>55100012</v>
      </c>
      <c r="AA296" s="18">
        <v>100</v>
      </c>
      <c r="AB296" s="18"/>
      <c r="AC296" s="18"/>
      <c r="AD296" s="18"/>
      <c r="AE296" s="18"/>
      <c r="AF296" s="18"/>
      <c r="AG296" s="18"/>
      <c r="AH296" s="18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4" t="str">
        <f t="shared" si="18"/>
        <v>0;0;0;0;0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4" t="str">
        <f t="shared" si="19"/>
        <v>0;0;0;0;0;0;0</v>
      </c>
      <c r="AW296" s="50" t="s">
        <v>809</v>
      </c>
      <c r="AX296" s="50"/>
      <c r="AY296" s="8">
        <v>6</v>
      </c>
      <c r="AZ296" s="8">
        <v>293</v>
      </c>
      <c r="BA296" s="8"/>
      <c r="BB296" s="21">
        <v>0</v>
      </c>
      <c r="BC296" s="8">
        <v>0</v>
      </c>
      <c r="BD296" s="25">
        <v>0.1065574</v>
      </c>
    </row>
    <row r="297" spans="1:56">
      <c r="A297">
        <v>51000294</v>
      </c>
      <c r="B297" s="4" t="s">
        <v>281</v>
      </c>
      <c r="C297" s="4" t="s">
        <v>396</v>
      </c>
      <c r="D297" s="19" t="s">
        <v>922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921</v>
      </c>
      <c r="Z297" s="37">
        <v>55900011</v>
      </c>
      <c r="AA297" s="18">
        <v>100</v>
      </c>
      <c r="AB297" s="18"/>
      <c r="AC297" s="18"/>
      <c r="AD297" s="18"/>
      <c r="AE297" s="18"/>
      <c r="AF297" s="18"/>
      <c r="AG297" s="18"/>
      <c r="AH297" s="18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4" t="str">
        <f t="shared" si="18"/>
        <v>0;0;0;0;0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4" t="str">
        <f t="shared" si="19"/>
        <v>0;0;0;0;0;0;0</v>
      </c>
      <c r="AW297" s="50" t="s">
        <v>809</v>
      </c>
      <c r="AX297" s="50"/>
      <c r="AY297" s="4">
        <v>6</v>
      </c>
      <c r="AZ297" s="4">
        <v>294</v>
      </c>
      <c r="BA297" s="4"/>
      <c r="BB297" s="21">
        <v>0</v>
      </c>
      <c r="BC297" s="8">
        <v>0</v>
      </c>
      <c r="BD297" s="25">
        <v>0.50983610000000001</v>
      </c>
    </row>
    <row r="298" spans="1:56">
      <c r="A298">
        <v>51000295</v>
      </c>
      <c r="B298" s="4" t="s">
        <v>282</v>
      </c>
      <c r="C298" s="4" t="s">
        <v>397</v>
      </c>
      <c r="D298" s="19" t="s">
        <v>924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923</v>
      </c>
      <c r="Z298" s="37">
        <v>55900012</v>
      </c>
      <c r="AA298" s="18">
        <v>100</v>
      </c>
      <c r="AB298" s="18"/>
      <c r="AC298" s="18"/>
      <c r="AD298" s="18"/>
      <c r="AE298" s="18"/>
      <c r="AF298" s="18"/>
      <c r="AG298" s="18"/>
      <c r="AH298" s="18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4" t="str">
        <f t="shared" si="18"/>
        <v>0;0;0;0;0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4" t="str">
        <f t="shared" si="19"/>
        <v>0;0;0;0;0;0;0</v>
      </c>
      <c r="AW298" s="50" t="s">
        <v>809</v>
      </c>
      <c r="AX298" s="50"/>
      <c r="AY298" s="4">
        <v>6</v>
      </c>
      <c r="AZ298" s="4">
        <v>295</v>
      </c>
      <c r="BA298" s="4"/>
      <c r="BB298" s="21">
        <v>0</v>
      </c>
      <c r="BC298" s="8">
        <v>0</v>
      </c>
      <c r="BD298" s="52">
        <v>0.2377049</v>
      </c>
    </row>
    <row r="299" spans="1:56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877</v>
      </c>
      <c r="Z299" s="37">
        <v>55610002</v>
      </c>
      <c r="AA299" s="18">
        <v>100</v>
      </c>
      <c r="AB299" s="18"/>
      <c r="AC299" s="18"/>
      <c r="AD299" s="18"/>
      <c r="AE299" s="18"/>
      <c r="AF299" s="18"/>
      <c r="AG299" s="18"/>
      <c r="AH299" s="18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4" t="str">
        <f t="shared" si="18"/>
        <v>0;0;0;0;0</v>
      </c>
      <c r="AO299" s="18">
        <v>0</v>
      </c>
      <c r="AP299" s="18">
        <v>0</v>
      </c>
      <c r="AQ299" s="18">
        <v>0</v>
      </c>
      <c r="AR299" s="18">
        <v>0.3</v>
      </c>
      <c r="AS299" s="18">
        <v>0</v>
      </c>
      <c r="AT299" s="18">
        <v>0</v>
      </c>
      <c r="AU299" s="18">
        <v>0</v>
      </c>
      <c r="AV299" s="4" t="str">
        <f t="shared" si="19"/>
        <v>0;0;0;0.3;0;0;0</v>
      </c>
      <c r="AW299" s="50" t="s">
        <v>809</v>
      </c>
      <c r="AX299" s="50"/>
      <c r="AY299" s="4">
        <v>6</v>
      </c>
      <c r="AZ299" s="4">
        <v>296</v>
      </c>
      <c r="BA299" s="4"/>
      <c r="BB299" s="21">
        <v>0</v>
      </c>
      <c r="BC299" s="8">
        <v>0</v>
      </c>
      <c r="BD299" s="52">
        <v>0.80983609999999995</v>
      </c>
    </row>
    <row r="300" spans="1:56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877</v>
      </c>
      <c r="Z300" s="37">
        <v>55610002</v>
      </c>
      <c r="AA300" s="18">
        <v>100</v>
      </c>
      <c r="AB300" s="18"/>
      <c r="AC300" s="18"/>
      <c r="AD300" s="18"/>
      <c r="AE300" s="18"/>
      <c r="AF300" s="18"/>
      <c r="AG300" s="18"/>
      <c r="AH300" s="18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4" t="str">
        <f t="shared" si="18"/>
        <v>0;0;0;0;0</v>
      </c>
      <c r="AO300" s="18">
        <v>0</v>
      </c>
      <c r="AP300" s="18">
        <v>0.3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4" t="str">
        <f t="shared" si="19"/>
        <v>0;0.3;0;0;0;0;0</v>
      </c>
      <c r="AW300" s="50" t="s">
        <v>809</v>
      </c>
      <c r="AX300" s="50"/>
      <c r="AY300" s="4">
        <v>6</v>
      </c>
      <c r="AZ300" s="4">
        <v>297</v>
      </c>
      <c r="BA300" s="4"/>
      <c r="BB300" s="21">
        <v>0</v>
      </c>
      <c r="BC300" s="8">
        <v>0</v>
      </c>
      <c r="BD300" s="52">
        <v>0.81967210000000001</v>
      </c>
    </row>
    <row r="301" spans="1:56">
      <c r="A301">
        <v>51000298</v>
      </c>
      <c r="B301" s="7" t="s">
        <v>469</v>
      </c>
      <c r="C301" s="7" t="s">
        <v>638</v>
      </c>
      <c r="D301" s="8" t="s">
        <v>1015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1018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/>
      <c r="AG301" s="18"/>
      <c r="AH301" s="18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4" t="str">
        <f t="shared" si="18"/>
        <v>0;0;0;0;0</v>
      </c>
      <c r="AO301" s="18">
        <v>0</v>
      </c>
      <c r="AP301" s="18">
        <v>0</v>
      </c>
      <c r="AQ301" s="18">
        <v>0</v>
      </c>
      <c r="AR301" s="18">
        <v>-0.3</v>
      </c>
      <c r="AS301" s="18">
        <v>0</v>
      </c>
      <c r="AT301" s="18">
        <v>0</v>
      </c>
      <c r="AU301" s="18">
        <v>0</v>
      </c>
      <c r="AV301" s="4" t="str">
        <f t="shared" si="19"/>
        <v>0;0;0;-0.3;0;0;0</v>
      </c>
      <c r="AW301" s="50" t="s">
        <v>809</v>
      </c>
      <c r="AX301" s="50"/>
      <c r="AY301" s="4">
        <v>3</v>
      </c>
      <c r="AZ301" s="4">
        <v>298</v>
      </c>
      <c r="BA301" s="4"/>
      <c r="BB301" s="21">
        <v>0</v>
      </c>
      <c r="BC301" s="8">
        <v>0</v>
      </c>
      <c r="BD301" s="52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788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711</v>
      </c>
      <c r="N1" s="14" t="s">
        <v>714</v>
      </c>
      <c r="O1" s="14" t="s">
        <v>717</v>
      </c>
      <c r="P1" s="14" t="s">
        <v>725</v>
      </c>
      <c r="Q1" s="14" t="s">
        <v>727</v>
      </c>
      <c r="R1" s="14" t="s">
        <v>722</v>
      </c>
      <c r="S1" s="14" t="s">
        <v>720</v>
      </c>
      <c r="T1" s="34" t="s">
        <v>652</v>
      </c>
      <c r="U1" s="14" t="s">
        <v>706</v>
      </c>
      <c r="V1" s="14" t="s">
        <v>707</v>
      </c>
      <c r="W1" s="14" t="s">
        <v>813</v>
      </c>
      <c r="X1" s="14" t="s">
        <v>314</v>
      </c>
      <c r="Y1" s="14" t="s">
        <v>316</v>
      </c>
      <c r="Z1" s="38" t="s">
        <v>760</v>
      </c>
      <c r="AA1" s="38" t="s">
        <v>763</v>
      </c>
      <c r="AB1" s="38" t="s">
        <v>764</v>
      </c>
      <c r="AC1" s="38" t="s">
        <v>765</v>
      </c>
      <c r="AD1" s="38" t="s">
        <v>766</v>
      </c>
      <c r="AE1" s="38" t="s">
        <v>767</v>
      </c>
      <c r="AF1" s="38" t="s">
        <v>768</v>
      </c>
      <c r="AG1" s="38" t="s">
        <v>769</v>
      </c>
      <c r="AH1" s="38" t="s">
        <v>777</v>
      </c>
      <c r="AI1" s="14" t="s">
        <v>778</v>
      </c>
      <c r="AJ1" s="14" t="s">
        <v>779</v>
      </c>
      <c r="AK1" s="14" t="s">
        <v>780</v>
      </c>
      <c r="AL1" s="14" t="s">
        <v>781</v>
      </c>
      <c r="AM1" s="14" t="s">
        <v>782</v>
      </c>
      <c r="AN1" s="14" t="s">
        <v>743</v>
      </c>
      <c r="AO1" s="41" t="s">
        <v>745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1" t="s">
        <v>756</v>
      </c>
      <c r="AU1" s="41" t="s">
        <v>758</v>
      </c>
      <c r="AV1" s="42" t="s">
        <v>695</v>
      </c>
      <c r="AW1" s="48" t="s">
        <v>806</v>
      </c>
      <c r="AX1" s="48" t="s">
        <v>1032</v>
      </c>
      <c r="AY1" s="14" t="s">
        <v>317</v>
      </c>
      <c r="AZ1" s="16" t="s">
        <v>318</v>
      </c>
      <c r="BA1" s="14" t="s">
        <v>315</v>
      </c>
      <c r="BB1" s="16" t="s">
        <v>658</v>
      </c>
      <c r="BC1" s="27" t="s">
        <v>660</v>
      </c>
      <c r="BD1" s="27" t="s">
        <v>680</v>
      </c>
    </row>
    <row r="2" spans="1:56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789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715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817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681</v>
      </c>
      <c r="AJ2" s="2" t="s">
        <v>681</v>
      </c>
      <c r="AK2" s="2" t="s">
        <v>681</v>
      </c>
      <c r="AL2" s="2" t="s">
        <v>681</v>
      </c>
      <c r="AM2" s="2" t="s">
        <v>681</v>
      </c>
      <c r="AN2" s="2" t="s">
        <v>697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3" t="s">
        <v>681</v>
      </c>
      <c r="AU2" s="43" t="s">
        <v>681</v>
      </c>
      <c r="AV2" s="44" t="s">
        <v>697</v>
      </c>
      <c r="AW2" s="49" t="s">
        <v>807</v>
      </c>
      <c r="AX2" s="49" t="s">
        <v>1033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681</v>
      </c>
    </row>
    <row r="3" spans="1:56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790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713</v>
      </c>
      <c r="N3" s="6" t="s">
        <v>716</v>
      </c>
      <c r="O3" s="6" t="s">
        <v>719</v>
      </c>
      <c r="P3" s="6" t="s">
        <v>726</v>
      </c>
      <c r="Q3" s="6" t="s">
        <v>728</v>
      </c>
      <c r="R3" s="6" t="s">
        <v>724</v>
      </c>
      <c r="S3" s="6" t="s">
        <v>721</v>
      </c>
      <c r="T3" s="36" t="s">
        <v>653</v>
      </c>
      <c r="U3" s="6" t="s">
        <v>709</v>
      </c>
      <c r="V3" s="6" t="s">
        <v>710</v>
      </c>
      <c r="W3" s="6" t="s">
        <v>818</v>
      </c>
      <c r="X3" s="6" t="s">
        <v>297</v>
      </c>
      <c r="Y3" s="6" t="s">
        <v>299</v>
      </c>
      <c r="Z3" s="40" t="s">
        <v>761</v>
      </c>
      <c r="AA3" s="40" t="s">
        <v>762</v>
      </c>
      <c r="AB3" s="40" t="s">
        <v>770</v>
      </c>
      <c r="AC3" s="40" t="s">
        <v>771</v>
      </c>
      <c r="AD3" s="40" t="s">
        <v>772</v>
      </c>
      <c r="AE3" s="40" t="s">
        <v>773</v>
      </c>
      <c r="AF3" s="40" t="s">
        <v>774</v>
      </c>
      <c r="AG3" s="40" t="s">
        <v>775</v>
      </c>
      <c r="AH3" s="40" t="s">
        <v>776</v>
      </c>
      <c r="AI3" s="6" t="s">
        <v>783</v>
      </c>
      <c r="AJ3" s="6" t="s">
        <v>784</v>
      </c>
      <c r="AK3" s="6" t="s">
        <v>785</v>
      </c>
      <c r="AL3" s="6" t="s">
        <v>786</v>
      </c>
      <c r="AM3" s="6" t="s">
        <v>787</v>
      </c>
      <c r="AN3" s="6" t="s">
        <v>742</v>
      </c>
      <c r="AO3" s="45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46" t="s">
        <v>757</v>
      </c>
      <c r="AU3" s="46" t="s">
        <v>759</v>
      </c>
      <c r="AV3" s="36" t="s">
        <v>825</v>
      </c>
      <c r="AW3" s="11" t="s">
        <v>808</v>
      </c>
      <c r="AX3" s="11" t="s">
        <v>1034</v>
      </c>
      <c r="AY3" s="6" t="s">
        <v>300</v>
      </c>
      <c r="AZ3" s="6" t="s">
        <v>301</v>
      </c>
      <c r="BA3" s="6" t="s">
        <v>298</v>
      </c>
      <c r="BB3" s="17" t="s">
        <v>659</v>
      </c>
      <c r="BC3" s="20" t="s">
        <v>661</v>
      </c>
      <c r="BD3" s="17" t="s">
        <v>679</v>
      </c>
    </row>
    <row r="4" spans="1:56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SUM(J4:K4)+SUM(M4:S4)*5+4.4*SUM(AO4:AU4)+2.5*SUM(AI4:AM4)+IF(ISNUMBER(AH4),AH4,0)+L4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8" t="str">
        <f t="shared" ref="AN4:AN12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8" t="str">
        <f>CONCATENATE(AO4,";",AP4,";",AQ4,";",AR4,";",AS4,";",AT4,";",AU4)</f>
        <v>0;0;0;0;0;0;0</v>
      </c>
      <c r="AW4" s="50" t="s">
        <v>810</v>
      </c>
      <c r="AX4" s="50"/>
      <c r="AY4" s="8">
        <v>6</v>
      </c>
      <c r="AZ4" s="8">
        <v>223</v>
      </c>
      <c r="BA4" s="18"/>
      <c r="BB4" s="18">
        <v>1</v>
      </c>
      <c r="BC4" s="29">
        <v>0</v>
      </c>
      <c r="BD4" s="29">
        <v>0</v>
      </c>
    </row>
    <row r="5" spans="1:56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47"/>
      <c r="AG5" s="47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9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8" t="str">
        <f t="shared" ref="AV5:AV12" si="3">CONCATENATE(AO5,";",AP5,";",AQ5,";",AR5,";",AS5,";",AT5,";",AU5)</f>
        <v>0;0;0;0;0;0;0</v>
      </c>
      <c r="AW5" s="50" t="s">
        <v>810</v>
      </c>
      <c r="AX5" s="50"/>
      <c r="AY5" s="4">
        <v>6</v>
      </c>
      <c r="AZ5" s="4">
        <v>10000</v>
      </c>
      <c r="BA5" s="18"/>
      <c r="BB5" s="21">
        <v>1</v>
      </c>
      <c r="BC5" s="32">
        <v>0</v>
      </c>
      <c r="BD5" s="29">
        <v>0</v>
      </c>
    </row>
    <row r="6" spans="1:56">
      <c r="A6">
        <v>51013003</v>
      </c>
      <c r="B6" s="4" t="s">
        <v>1035</v>
      </c>
      <c r="C6" s="4" t="s">
        <v>1036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ref="T6" si="5">SUM(J6:K6)+SUM(M6:S6)*5+4.4*SUM(AO6:AU6)+2.5*SUM(AI6:AM6)+IF(ISNUMBER(AH6),AH6,0)+L6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47"/>
      <c r="AG6" s="47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9" t="str">
        <f t="shared" ref="AN6" si="6">CONCATENATE(AI6,";",AJ6,";",AK6,";",AL6,";",AM6)</f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8" t="str">
        <f t="shared" ref="AV6" si="7">CONCATENATE(AO6,";",AP6,";",AQ6,";",AR6,";",AS6,";",AT6,";",AU6)</f>
        <v>0;0;0;0;0;0;0</v>
      </c>
      <c r="AW6" s="50" t="s">
        <v>810</v>
      </c>
      <c r="AX6" s="50"/>
      <c r="AY6" s="4">
        <v>6</v>
      </c>
      <c r="AZ6" s="4">
        <v>10004</v>
      </c>
      <c r="BA6" s="18"/>
      <c r="BB6" s="21">
        <v>1</v>
      </c>
      <c r="BC6" s="32">
        <v>0</v>
      </c>
      <c r="BD6" s="29">
        <v>0</v>
      </c>
    </row>
    <row r="7" spans="1:56">
      <c r="A7">
        <v>51013004</v>
      </c>
      <c r="B7" s="4" t="s">
        <v>1038</v>
      </c>
      <c r="C7" s="4" t="s">
        <v>1036</v>
      </c>
      <c r="D7" s="19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ref="T7" si="9">SUM(J7:K7)+SUM(M7:S7)*5+4.4*SUM(AO7:AU7)+2.5*SUM(AI7:AM7)+IF(ISNUMBER(AH7),AH7,0)+L7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47"/>
      <c r="AG7" s="47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9" t="str">
        <f t="shared" ref="AN7" si="10">CONCATENATE(AI7,";",AJ7,";",AK7,";",AL7,";",AM7)</f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8" t="str">
        <f t="shared" ref="AV7" si="11">CONCATENATE(AO7,";",AP7,";",AQ7,";",AR7,";",AS7,";",AT7,";",AU7)</f>
        <v>0;0;0;0;0;0;0</v>
      </c>
      <c r="AW7" s="50" t="s">
        <v>809</v>
      </c>
      <c r="AX7" s="50"/>
      <c r="AY7" s="4">
        <v>6</v>
      </c>
      <c r="AZ7" s="4">
        <v>10005</v>
      </c>
      <c r="BA7" s="18"/>
      <c r="BB7" s="21">
        <v>1</v>
      </c>
      <c r="BC7" s="32">
        <v>0</v>
      </c>
      <c r="BD7" s="29">
        <v>0</v>
      </c>
    </row>
    <row r="8" spans="1:56">
      <c r="A8">
        <v>51018001</v>
      </c>
      <c r="B8" s="8" t="s">
        <v>705</v>
      </c>
      <c r="C8" s="8" t="s">
        <v>704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47"/>
      <c r="AG8" s="47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9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8" t="str">
        <f t="shared" si="3"/>
        <v>0;0;0;0;0;0;0</v>
      </c>
      <c r="AW8" s="50" t="s">
        <v>810</v>
      </c>
      <c r="AX8" s="50"/>
      <c r="AY8" s="8">
        <v>6</v>
      </c>
      <c r="AZ8" s="8">
        <v>10001</v>
      </c>
      <c r="BA8" s="18"/>
      <c r="BB8" s="21">
        <v>1</v>
      </c>
      <c r="BC8" s="32">
        <v>0</v>
      </c>
      <c r="BD8" s="29">
        <v>0</v>
      </c>
    </row>
    <row r="9" spans="1:56">
      <c r="A9" t="s">
        <v>804</v>
      </c>
      <c r="B9" s="8" t="s">
        <v>799</v>
      </c>
      <c r="C9" s="8" t="s">
        <v>801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812</v>
      </c>
      <c r="Y9" s="19"/>
      <c r="Z9" s="47"/>
      <c r="AA9" s="47"/>
      <c r="AB9" s="47"/>
      <c r="AC9" s="47"/>
      <c r="AD9" s="47"/>
      <c r="AE9" s="47"/>
      <c r="AF9" s="47"/>
      <c r="AG9" s="47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9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8" t="str">
        <f t="shared" si="3"/>
        <v>0;0;0;0;0;0;0</v>
      </c>
      <c r="AW9" s="50" t="s">
        <v>811</v>
      </c>
      <c r="AX9" s="50"/>
      <c r="AY9" s="8">
        <v>6</v>
      </c>
      <c r="AZ9" s="8">
        <v>10002</v>
      </c>
      <c r="BA9" s="18"/>
      <c r="BB9" s="21">
        <v>1</v>
      </c>
      <c r="BC9" s="32">
        <v>0</v>
      </c>
      <c r="BD9" s="29">
        <v>0</v>
      </c>
    </row>
    <row r="10" spans="1:56">
      <c r="A10" t="s">
        <v>843</v>
      </c>
      <c r="B10" s="8" t="s">
        <v>800</v>
      </c>
      <c r="C10" s="8" t="s">
        <v>802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805</v>
      </c>
      <c r="Y10" s="19"/>
      <c r="Z10" s="47"/>
      <c r="AA10" s="47"/>
      <c r="AB10" s="47"/>
      <c r="AC10" s="47"/>
      <c r="AD10" s="47"/>
      <c r="AE10" s="47"/>
      <c r="AF10" s="47"/>
      <c r="AG10" s="47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9" t="str">
        <f t="shared" ref="AN10" si="12">CONCATENATE(AI10,";",AJ10,";",AK10,";",AL10,";",AM10)</f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8" t="str">
        <f t="shared" si="3"/>
        <v>0;0;0;0;0;0;0</v>
      </c>
      <c r="AW10" s="50" t="s">
        <v>811</v>
      </c>
      <c r="AX10" s="50"/>
      <c r="AY10" s="8">
        <v>6</v>
      </c>
      <c r="AZ10" s="8">
        <v>10003</v>
      </c>
      <c r="BA10" s="18"/>
      <c r="BB10" s="21">
        <v>1</v>
      </c>
      <c r="BC10" s="32">
        <v>0</v>
      </c>
      <c r="BD10" s="29">
        <v>0</v>
      </c>
    </row>
    <row r="11" spans="1:56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47"/>
      <c r="AG11" s="47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9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8" t="str">
        <f t="shared" si="3"/>
        <v>0;0;0;0;0;0;0</v>
      </c>
      <c r="AW11" s="50" t="s">
        <v>810</v>
      </c>
      <c r="AX11" s="50"/>
      <c r="AY11" s="31">
        <v>6</v>
      </c>
      <c r="AZ11" s="31">
        <v>291</v>
      </c>
      <c r="BA11" s="18"/>
      <c r="BB11" s="21">
        <v>1</v>
      </c>
      <c r="BC11" s="32">
        <v>0</v>
      </c>
      <c r="BD11" s="33">
        <v>0</v>
      </c>
    </row>
    <row r="12" spans="1:56">
      <c r="A12" t="s">
        <v>803</v>
      </c>
      <c r="B12" s="8" t="s">
        <v>703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47"/>
      <c r="AG12" s="47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9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8" t="str">
        <f t="shared" si="3"/>
        <v>0;0;0;0;0;0;0</v>
      </c>
      <c r="AW12" s="50" t="s">
        <v>810</v>
      </c>
      <c r="AX12" s="50"/>
      <c r="AY12" s="8">
        <v>6</v>
      </c>
      <c r="AZ12" s="8">
        <v>291</v>
      </c>
      <c r="BA12" s="18"/>
      <c r="BB12" s="21">
        <v>1</v>
      </c>
      <c r="BC12" s="32">
        <v>0</v>
      </c>
      <c r="BD12" s="32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2016-09-16T05:29:42Z</dcterms:modified>
</cp:coreProperties>
</file>