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<sst xmlns="http://schemas.openxmlformats.org/spreadsheetml/2006/main" count="2110" uniqueCount="950">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</sst>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921248"/>
        <c:axId val="410598672"/>
      </c:barChart>
      <c:catAx>
        <c:axId val="3319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598672"/>
        <c:crosses val="autoZero"/>
        <c:auto val="1"/>
        <c:lblAlgn val="ctr"/>
        <c:lblOffset val="100"/>
        <c:noMultiLvlLbl val="0"/>
      </c:catAx>
      <c:valAx>
        <c:axId val="4105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9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00912"/>
        <c:axId val="410601472"/>
      </c:barChart>
      <c:catAx>
        <c:axId val="4106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601472"/>
        <c:crosses val="autoZero"/>
        <c:auto val="1"/>
        <c:lblAlgn val="ctr"/>
        <c:lblOffset val="100"/>
        <c:noMultiLvlLbl val="0"/>
      </c:catAx>
      <c:valAx>
        <c:axId val="4106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55990001</v>
          </cell>
          <cell r="X181">
            <v>15</v>
          </cell>
        </row>
        <row r="182">
          <cell r="A182">
            <v>55990002</v>
          </cell>
          <cell r="X182">
            <v>15</v>
          </cell>
        </row>
        <row r="183">
          <cell r="A183">
            <v>55990003</v>
          </cell>
          <cell r="X183">
            <v>15</v>
          </cell>
        </row>
        <row r="184">
          <cell r="A184">
            <v>55990004</v>
          </cell>
          <cell r="X184">
            <v>15</v>
          </cell>
        </row>
        <row r="185">
          <cell r="A185">
            <v>55990005</v>
          </cell>
          <cell r="X185">
            <v>15</v>
          </cell>
        </row>
        <row r="186">
          <cell r="A186">
            <v>55990006</v>
          </cell>
          <cell r="X186">
            <v>15</v>
          </cell>
        </row>
        <row r="187">
          <cell r="A187">
            <v>55990011</v>
          </cell>
          <cell r="X187">
            <v>15</v>
          </cell>
        </row>
        <row r="188">
          <cell r="A188">
            <v>55990012</v>
          </cell>
          <cell r="X188">
            <v>15</v>
          </cell>
        </row>
        <row r="189">
          <cell r="A189">
            <v>55990013</v>
          </cell>
          <cell r="X189">
            <v>15</v>
          </cell>
        </row>
        <row r="190">
          <cell r="A190">
            <v>55990014</v>
          </cell>
          <cell r="X190">
            <v>15</v>
          </cell>
        </row>
        <row r="191">
          <cell r="A191">
            <v>55990015</v>
          </cell>
          <cell r="X191">
            <v>15</v>
          </cell>
        </row>
        <row r="192">
          <cell r="A192">
            <v>55990016</v>
          </cell>
          <cell r="X192">
            <v>15</v>
          </cell>
        </row>
        <row r="193">
          <cell r="A193">
            <v>55990101</v>
          </cell>
          <cell r="X193">
            <v>8</v>
          </cell>
        </row>
        <row r="194">
          <cell r="A194">
            <v>55990102</v>
          </cell>
          <cell r="X194">
            <v>25</v>
          </cell>
        </row>
        <row r="195">
          <cell r="A195">
            <v>55990103</v>
          </cell>
          <cell r="X195">
            <v>35</v>
          </cell>
        </row>
        <row r="196">
          <cell r="A196">
            <v>55990104</v>
          </cell>
          <cell r="X196">
            <v>50</v>
          </cell>
        </row>
        <row r="197">
          <cell r="A197">
            <v>55990105</v>
          </cell>
          <cell r="X197">
            <v>150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04" totalsRowShown="0" headerRowDxfId="134" dataDxfId="133" tableBorderDxfId="132">
  <autoFilter ref="A3:BA304"/>
  <sortState ref="A4:BA303">
    <sortCondition ref="A3:A303"/>
  </sortState>
  <tableColumns count="53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SUM(J4:K4)+SUM(M4:S4)*5+4.4*SUM(AJ4:AP4)+2.5*SUM(AD4:AH4)+IF(ISNUMBER(AC4),AC4,0)+L4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42" name="Skill1" dataDxfId="107"/>
    <tableColumn id="43" name="SkillRate1" dataDxfId="106"/>
    <tableColumn id="44" name="Skill2" dataDxfId="105"/>
    <tableColumn id="45" name="SkillRate2" dataDxfId="104"/>
    <tableColumn id="54" name="~SkillMark" dataDxfId="103">
      <calculatedColumnFormula>IF(ISBLANK($Y4),0, LOOKUP($Y4,[1]Skill!$A:$A,[1]Skill!$X:$X)*$Z4/100)+
IF(ISBLANK($AA4),0, LOOKUP($AA4,[1]Skill!$A:$A,[1]Skill!$X:$X)*$AB4/100)</calculatedColumnFormula>
    </tableColumn>
    <tableColumn id="52" name="~AntiLife" dataDxfId="102"/>
    <tableColumn id="57" name="~AntiMental" dataDxfId="101"/>
    <tableColumn id="56" name="~AntiPhysical" dataDxfId="100"/>
    <tableColumn id="55" name="~AntiElement" dataDxfId="99"/>
    <tableColumn id="53" name="~AntiHelp" dataDxfId="98"/>
    <tableColumn id="30" name="BuffImmune" dataDxfId="97">
      <calculatedColumnFormula>CONCATENATE(AD4,";",AE4,";",AF4,";",AG4,";",AH4)</calculatedColumnFormula>
    </tableColumn>
    <tableColumn id="8" name="~AntiNull" dataDxfId="96"/>
    <tableColumn id="11" name="~AntiWater" dataDxfId="95"/>
    <tableColumn id="26" name="~AntiWind" dataDxfId="94"/>
    <tableColumn id="27" name="~AntiFire" dataDxfId="93"/>
    <tableColumn id="37" name="~AntiEarth" dataDxfId="92"/>
    <tableColumn id="40" name="~AntiLight" dataDxfId="91"/>
    <tableColumn id="41" name="~AntiDark" dataDxfId="90"/>
    <tableColumn id="31" name="AttrDef" dataDxfId="89">
      <calculatedColumnFormula>CONCATENATE(AJ4,";",AK4,";",AL4,";",AM4,";",AN4,";",AO4,";",AP4)</calculatedColumnFormula>
    </tableColumn>
    <tableColumn id="50" name="IsBuilding" dataDxfId="88"/>
    <tableColumn id="29" name="JobId" dataDxfId="87"/>
    <tableColumn id="20" name="DropId1" dataDxfId="86"/>
    <tableColumn id="39" name="DropId2" dataDxfId="85"/>
    <tableColumn id="21" name="Icon" dataDxfId="84"/>
    <tableColumn id="17" name="Cover" dataDxfId="83"/>
    <tableColumn id="18" name="Sound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4" totalsRowShown="0" headerRowDxfId="56" dataDxfId="55" tableBorderDxfId="54">
  <autoFilter ref="A3:BA14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4"/>
  <sheetViews>
    <sheetView tabSelected="1" workbookViewId="0">
      <pane xSplit="2" ySplit="3" topLeftCell="C136" activePane="bottomRight" state="frozen"/>
      <selection pane="topRight" activeCell="C1" sqref="C1"/>
      <selection pane="bottomLeft" activeCell="A4" sqref="A4"/>
      <selection pane="bottomRight" activeCell="A149" sqref="A149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11000001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3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3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3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3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851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1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1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ref="H304" si="20">IF(AND(T304&gt;=13,T304&lt;=16),5,IF(AND(T304&gt;=9,T304&lt;=12),4,IF(AND(T304&gt;=5,T304&lt;=8),3,IF(AND(T304&gt;=1,T304&lt;=4),2,IF(AND(T304&gt;=-3,T304&lt;=0),1,IF(AND(T304&gt;=-5,T304&lt;=-4),0,6))))))</f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ref="T304" si="21">SUM(J304:K304)+SUM(M304:S304)*5+4.4*SUM(AJ304:AP304)+2.5*SUM(AD304:AH304)+IF(ISNUMBER(AC304),AC304,0)+L304</f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ref="AI304" si="22">CONCATENATE(AD304,";",AE304,";",AF304,";",AG304,";",AH304)</f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ref="AQ304" si="23">CONCATENATE(AJ304,";",AK304,";",AL304,";",AM304,";",AN304,";",AO304,";",AP304)</f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1</v>
      </c>
      <c r="BA304" s="52">
        <v>0.75409839999999995</v>
      </c>
    </row>
  </sheetData>
  <phoneticPr fontId="18" type="noConversion"/>
  <conditionalFormatting sqref="H4:H304">
    <cfRule type="cellIs" dxfId="140" priority="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D4:D304">
    <cfRule type="cellIs" dxfId="135" priority="1" operator="equal">
      <formula>"未完成"</formula>
    </cfRule>
  </conditionalFormatting>
  <conditionalFormatting sqref="T4:T30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4"/>
  <sheetViews>
    <sheetView workbookViewId="0">
      <pane xSplit="1" ySplit="3" topLeftCell="V4" activePane="bottomRight" state="frozen"/>
      <selection pane="topRight" activeCell="B1" sqref="B1"/>
      <selection pane="bottomLeft" activeCell="A4" sqref="A4"/>
      <selection pane="bottomRight" activeCell="AX4" sqref="AX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51018001</v>
      </c>
      <c r="B9" s="8" t="s">
        <v>696</v>
      </c>
      <c r="C9" s="8" t="s">
        <v>695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782</v>
      </c>
      <c r="AS9" s="50"/>
      <c r="AT9" s="50"/>
      <c r="AU9" s="50"/>
      <c r="AV9" s="8">
        <v>10001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 t="s">
        <v>776</v>
      </c>
      <c r="B10" s="8" t="s">
        <v>771</v>
      </c>
      <c r="C10" s="8" t="s">
        <v>773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784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783</v>
      </c>
      <c r="AS10" s="50"/>
      <c r="AT10" s="50"/>
      <c r="AU10" s="50"/>
      <c r="AV10" s="8">
        <v>10002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799</v>
      </c>
      <c r="B11" s="8" t="s">
        <v>772</v>
      </c>
      <c r="C11" s="8" t="s">
        <v>774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777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10003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>
        <v>51019298</v>
      </c>
      <c r="B12" s="8" t="s">
        <v>880</v>
      </c>
      <c r="C12" s="31" t="s">
        <v>630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782</v>
      </c>
      <c r="AS12" s="50"/>
      <c r="AT12" s="50"/>
      <c r="AU12" s="50"/>
      <c r="AV12" s="31">
        <v>280</v>
      </c>
      <c r="AW12" s="18"/>
      <c r="AX12" s="59" t="s">
        <v>929</v>
      </c>
      <c r="AY12" s="21">
        <v>1</v>
      </c>
      <c r="AZ12" s="32">
        <v>0</v>
      </c>
      <c r="BA12" s="33">
        <v>0</v>
      </c>
    </row>
    <row r="13" spans="1:53">
      <c r="A13">
        <v>51019299</v>
      </c>
      <c r="B13" s="8" t="s">
        <v>881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782</v>
      </c>
      <c r="AS13" s="50"/>
      <c r="AT13" s="50"/>
      <c r="AU13" s="50"/>
      <c r="AV13" s="31">
        <v>278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 t="s">
        <v>775</v>
      </c>
      <c r="B14" s="8" t="s">
        <v>694</v>
      </c>
      <c r="C14" s="8" t="s">
        <v>691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8">
        <v>291</v>
      </c>
      <c r="AW14" s="18"/>
      <c r="AX14" s="59" t="s">
        <v>929</v>
      </c>
      <c r="AY14" s="21">
        <v>1</v>
      </c>
      <c r="AZ14" s="32">
        <v>0</v>
      </c>
      <c r="BA14" s="32">
        <v>0</v>
      </c>
    </row>
  </sheetData>
  <phoneticPr fontId="18" type="noConversion"/>
  <conditionalFormatting sqref="K4 J6:K9 K12 K14">
    <cfRule type="cellIs" dxfId="78" priority="35" operator="between">
      <formula>-30</formula>
      <formula>30</formula>
    </cfRule>
  </conditionalFormatting>
  <conditionalFormatting sqref="J4">
    <cfRule type="cellIs" dxfId="77" priority="34" operator="between">
      <formula>-30</formula>
      <formula>30</formula>
    </cfRule>
  </conditionalFormatting>
  <conditionalFormatting sqref="J14">
    <cfRule type="cellIs" dxfId="76" priority="32" operator="between">
      <formula>-30</formula>
      <formula>30</formula>
    </cfRule>
  </conditionalFormatting>
  <conditionalFormatting sqref="J12">
    <cfRule type="cellIs" dxfId="75" priority="31" operator="between">
      <formula>-30</formula>
      <formula>30</formula>
    </cfRule>
  </conditionalFormatting>
  <conditionalFormatting sqref="K11">
    <cfRule type="cellIs" dxfId="74" priority="27" operator="between">
      <formula>-30</formula>
      <formula>30</formula>
    </cfRule>
  </conditionalFormatting>
  <conditionalFormatting sqref="J11">
    <cfRule type="cellIs" dxfId="73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2" priority="24" operator="between">
      <formula>-30</formula>
      <formula>30</formula>
    </cfRule>
  </conditionalFormatting>
  <conditionalFormatting sqref="J10">
    <cfRule type="cellIs" dxfId="71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70" priority="13" operator="greaterThanOrEqual">
      <formula>5</formula>
    </cfRule>
    <cfRule type="cellIs" dxfId="69" priority="14" operator="equal">
      <formula>1</formula>
    </cfRule>
    <cfRule type="cellIs" dxfId="68" priority="15" operator="equal">
      <formula>2</formula>
    </cfRule>
    <cfRule type="cellIs" dxfId="67" priority="16" operator="equal">
      <formula>3</formula>
    </cfRule>
    <cfRule type="cellIs" dxfId="66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5" priority="11" operator="between">
      <formula>-30</formula>
      <formula>30</formula>
    </cfRule>
  </conditionalFormatting>
  <conditionalFormatting sqref="J5">
    <cfRule type="cellIs" dxfId="64" priority="10" operator="between">
      <formula>-30</formula>
      <formula>30</formula>
    </cfRule>
  </conditionalFormatting>
  <conditionalFormatting sqref="H5">
    <cfRule type="cellIs" dxfId="63" priority="5" operator="greaterThanOrEqual">
      <formula>5</formula>
    </cfRule>
    <cfRule type="cellIs" dxfId="62" priority="6" operator="equal">
      <formula>1</formula>
    </cfRule>
    <cfRule type="cellIs" dxfId="61" priority="7" operator="equal">
      <formula>2</formula>
    </cfRule>
    <cfRule type="cellIs" dxfId="60" priority="8" operator="equal">
      <formula>3</formula>
    </cfRule>
    <cfRule type="cellIs" dxfId="59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8" priority="2" operator="between">
      <formula>-30</formula>
      <formula>30</formula>
    </cfRule>
  </conditionalFormatting>
  <conditionalFormatting sqref="J13">
    <cfRule type="cellIs" dxfId="57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2016-11-05T13:02:47Z</dcterms:modified>
</cp:coreProperties>
</file>