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<sst xmlns="http://schemas.openxmlformats.org/spreadsheetml/2006/main" count="2110" uniqueCount="950">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</sst>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66240"/>
        <c:axId val="32566800"/>
      </c:barChart>
      <c:catAx>
        <c:axId val="325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66800"/>
        <c:crosses val="autoZero"/>
        <c:auto val="1"/>
        <c:lblAlgn val="ctr"/>
        <c:lblOffset val="100"/>
        <c:noMultiLvlLbl val="0"/>
      </c:catAx>
      <c:valAx>
        <c:axId val="325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225792"/>
        <c:axId val="225106784"/>
      </c:barChart>
      <c:catAx>
        <c:axId val="2822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106784"/>
        <c:crosses val="autoZero"/>
        <c:auto val="1"/>
        <c:lblAlgn val="ctr"/>
        <c:lblOffset val="100"/>
        <c:noMultiLvlLbl val="0"/>
      </c:catAx>
      <c:valAx>
        <c:axId val="2251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2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  <cell r="X160"/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55990001</v>
          </cell>
          <cell r="X181">
            <v>15</v>
          </cell>
        </row>
        <row r="182">
          <cell r="A182">
            <v>55990002</v>
          </cell>
          <cell r="X182">
            <v>15</v>
          </cell>
        </row>
        <row r="183">
          <cell r="A183">
            <v>55990003</v>
          </cell>
          <cell r="X183">
            <v>15</v>
          </cell>
        </row>
        <row r="184">
          <cell r="A184">
            <v>55990004</v>
          </cell>
          <cell r="X184">
            <v>15</v>
          </cell>
        </row>
        <row r="185">
          <cell r="A185">
            <v>55990005</v>
          </cell>
          <cell r="X185">
            <v>15</v>
          </cell>
        </row>
        <row r="186">
          <cell r="A186">
            <v>55990006</v>
          </cell>
          <cell r="X186">
            <v>15</v>
          </cell>
        </row>
        <row r="187">
          <cell r="A187">
            <v>55990011</v>
          </cell>
          <cell r="X187">
            <v>15</v>
          </cell>
        </row>
        <row r="188">
          <cell r="A188">
            <v>55990012</v>
          </cell>
          <cell r="X188">
            <v>15</v>
          </cell>
        </row>
        <row r="189">
          <cell r="A189">
            <v>55990013</v>
          </cell>
          <cell r="X189">
            <v>15</v>
          </cell>
        </row>
        <row r="190">
          <cell r="A190">
            <v>55990014</v>
          </cell>
          <cell r="X190">
            <v>15</v>
          </cell>
        </row>
        <row r="191">
          <cell r="A191">
            <v>55990015</v>
          </cell>
          <cell r="X191">
            <v>15</v>
          </cell>
        </row>
        <row r="192">
          <cell r="A192">
            <v>55990016</v>
          </cell>
          <cell r="X192">
            <v>15</v>
          </cell>
        </row>
        <row r="193">
          <cell r="A193">
            <v>55990101</v>
          </cell>
          <cell r="X193">
            <v>8</v>
          </cell>
        </row>
        <row r="194">
          <cell r="A194">
            <v>55990102</v>
          </cell>
          <cell r="X194">
            <v>25</v>
          </cell>
        </row>
        <row r="195">
          <cell r="A195">
            <v>55990103</v>
          </cell>
          <cell r="X195">
            <v>35</v>
          </cell>
        </row>
        <row r="196">
          <cell r="A196">
            <v>55990104</v>
          </cell>
          <cell r="X196">
            <v>50</v>
          </cell>
        </row>
        <row r="197">
          <cell r="A197">
            <v>55990105</v>
          </cell>
          <cell r="X197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04" totalsRowShown="0" headerRowDxfId="134" dataDxfId="133" tableBorderDxfId="132">
  <autoFilter ref="A3:BA304"/>
  <sortState ref="A4:BA304">
    <sortCondition ref="A3:A304"/>
  </sortState>
  <tableColumns count="53">
    <tableColumn id="1" name="Id" dataDxfId="131"/>
    <tableColumn id="2" name="Name" dataDxfId="130"/>
    <tableColumn id="22" name="Ename" dataDxfId="129"/>
    <tableColumn id="23" name="Remark" dataDxfId="128"/>
    <tableColumn id="3" name="Star" dataDxfId="127"/>
    <tableColumn id="4" name="Type" dataDxfId="126"/>
    <tableColumn id="5" name="Attr" dataDxfId="125"/>
    <tableColumn id="58" name="Quality" dataDxfId="12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3"/>
    <tableColumn id="6" name="AtkP" dataDxfId="122"/>
    <tableColumn id="24" name="VitP" dataDxfId="121"/>
    <tableColumn id="25" name="Modify" dataDxfId="120"/>
    <tableColumn id="9" name="Def" dataDxfId="119"/>
    <tableColumn id="10" name="Mag" dataDxfId="118"/>
    <tableColumn id="32" name="Spd" dataDxfId="117"/>
    <tableColumn id="35" name="Hit" dataDxfId="116"/>
    <tableColumn id="36" name="Dhit" dataDxfId="115"/>
    <tableColumn id="34" name="Crt" dataDxfId="114"/>
    <tableColumn id="33" name="Luk" dataDxfId="113"/>
    <tableColumn id="7" name="Sum" dataDxfId="112">
      <calculatedColumnFormula>SUM(J4:K4)+SUM(M4:S4)*5+4.4*SUM(AJ4:AP4)+2.5*SUM(AD4:AH4)+IF(ISNUMBER(AC4),AC4,0)+L4</calculatedColumnFormula>
    </tableColumn>
    <tableColumn id="13" name="Range" dataDxfId="111"/>
    <tableColumn id="14" name="Mov" dataDxfId="110"/>
    <tableColumn id="51" name="LifeRound" dataDxfId="109"/>
    <tableColumn id="16" name="Arrow" dataDxfId="108"/>
    <tableColumn id="42" name="Skill1" dataDxfId="107"/>
    <tableColumn id="43" name="SkillRate1" dataDxfId="106"/>
    <tableColumn id="44" name="Skill2" dataDxfId="105"/>
    <tableColumn id="45" name="SkillRate2" dataDxfId="104"/>
    <tableColumn id="54" name="~SkillMark" dataDxfId="103">
      <calculatedColumnFormula>IF(ISBLANK($Y4),0, LOOKUP($Y4,[1]Skill!$A:$A,[1]Skill!$X:$X)*$Z4/100)+
IF(ISBLANK($AA4),0, LOOKUP($AA4,[1]Skill!$A:$A,[1]Skill!$X:$X)*$AB4/100)</calculatedColumnFormula>
    </tableColumn>
    <tableColumn id="52" name="~AntiLife" dataDxfId="102"/>
    <tableColumn id="57" name="~AntiMental" dataDxfId="101"/>
    <tableColumn id="56" name="~AntiPhysical" dataDxfId="100"/>
    <tableColumn id="55" name="~AntiElement" dataDxfId="99"/>
    <tableColumn id="53" name="~AntiHelp" dataDxfId="98"/>
    <tableColumn id="30" name="BuffImmune" dataDxfId="97">
      <calculatedColumnFormula>CONCATENATE(AD4,";",AE4,";",AF4,";",AG4,";",AH4)</calculatedColumnFormula>
    </tableColumn>
    <tableColumn id="8" name="~AntiNull" dataDxfId="96"/>
    <tableColumn id="11" name="~AntiWater" dataDxfId="95"/>
    <tableColumn id="26" name="~AntiWind" dataDxfId="94"/>
    <tableColumn id="27" name="~AntiFire" dataDxfId="93"/>
    <tableColumn id="37" name="~AntiEarth" dataDxfId="92"/>
    <tableColumn id="40" name="~AntiLight" dataDxfId="91"/>
    <tableColumn id="41" name="~AntiDark" dataDxfId="90"/>
    <tableColumn id="31" name="AttrDef" dataDxfId="89">
      <calculatedColumnFormula>CONCATENATE(AJ4,";",AK4,";",AL4,";",AM4,";",AN4,";",AO4,";",AP4)</calculatedColumnFormula>
    </tableColumn>
    <tableColumn id="50" name="IsBuilding" dataDxfId="88"/>
    <tableColumn id="29" name="JobId" dataDxfId="87"/>
    <tableColumn id="20" name="DropId1" dataDxfId="86"/>
    <tableColumn id="39" name="DropId2" dataDxfId="85"/>
    <tableColumn id="21" name="Icon" dataDxfId="84"/>
    <tableColumn id="17" name="Cover" dataDxfId="83"/>
    <tableColumn id="18" name="Sound" dataDxfId="82"/>
    <tableColumn id="15" name="IsSpecial" dataDxfId="81"/>
    <tableColumn id="28" name="IsNew" dataDxfId="80"/>
    <tableColumn id="19" name="VsMark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4" totalsRowShown="0" headerRowDxfId="56" dataDxfId="55" tableBorderDxfId="54">
  <autoFilter ref="A3:BA14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0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6" sqref="G16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/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11000001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851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1</v>
      </c>
      <c r="BA301" s="52">
        <v>0.75409839999999995</v>
      </c>
    </row>
    <row r="302" spans="1:53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1</v>
      </c>
      <c r="BA302" s="52">
        <v>0.75409839999999995</v>
      </c>
    </row>
    <row r="303" spans="1:53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1</v>
      </c>
      <c r="BA303" s="52">
        <v>0.75409839999999995</v>
      </c>
    </row>
    <row r="304" spans="1:53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1</v>
      </c>
      <c r="BA304" s="52">
        <v>0.75409839999999995</v>
      </c>
    </row>
  </sheetData>
  <phoneticPr fontId="18" type="noConversion"/>
  <conditionalFormatting sqref="H4:H304">
    <cfRule type="cellIs" dxfId="140" priority="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D4:D304">
    <cfRule type="cellIs" dxfId="135" priority="1" operator="equal">
      <formula>"未完成"</formula>
    </cfRule>
  </conditionalFormatting>
  <conditionalFormatting sqref="T4:T304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1" sqref="P11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>
      <c r="A9">
        <v>51018001</v>
      </c>
      <c r="B9" s="8" t="s">
        <v>696</v>
      </c>
      <c r="C9" s="8" t="s">
        <v>695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782</v>
      </c>
      <c r="AS9" s="50"/>
      <c r="AT9" s="50"/>
      <c r="AU9" s="50"/>
      <c r="AV9" s="8">
        <v>10001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>
      <c r="A10" t="s">
        <v>776</v>
      </c>
      <c r="B10" s="8" t="s">
        <v>771</v>
      </c>
      <c r="C10" s="8" t="s">
        <v>773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-40</v>
      </c>
      <c r="K10" s="4">
        <v>200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160</v>
      </c>
      <c r="U10" s="8">
        <v>35</v>
      </c>
      <c r="V10" s="8">
        <v>0</v>
      </c>
      <c r="W10" s="8">
        <v>0</v>
      </c>
      <c r="X10" s="8" t="s">
        <v>784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783</v>
      </c>
      <c r="AS10" s="50"/>
      <c r="AT10" s="50"/>
      <c r="AU10" s="50"/>
      <c r="AV10" s="8">
        <v>10002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>
      <c r="A11" t="s">
        <v>799</v>
      </c>
      <c r="B11" s="8" t="s">
        <v>772</v>
      </c>
      <c r="C11" s="8" t="s">
        <v>774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-45</v>
      </c>
      <c r="K11" s="4">
        <v>120</v>
      </c>
      <c r="L11" s="4">
        <v>0</v>
      </c>
      <c r="M11" s="8">
        <v>0</v>
      </c>
      <c r="N11" s="8">
        <v>0</v>
      </c>
      <c r="O11" s="8">
        <v>2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85</v>
      </c>
      <c r="U11" s="8">
        <v>40</v>
      </c>
      <c r="V11" s="8">
        <v>0</v>
      </c>
      <c r="W11" s="8">
        <v>0</v>
      </c>
      <c r="X11" s="8" t="s">
        <v>777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10003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>
      <c r="A12">
        <v>51019298</v>
      </c>
      <c r="B12" s="8" t="s">
        <v>880</v>
      </c>
      <c r="C12" s="31" t="s">
        <v>630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782</v>
      </c>
      <c r="AS12" s="50"/>
      <c r="AT12" s="50"/>
      <c r="AU12" s="50"/>
      <c r="AV12" s="31">
        <v>280</v>
      </c>
      <c r="AW12" s="18"/>
      <c r="AX12" s="59" t="s">
        <v>929</v>
      </c>
      <c r="AY12" s="21">
        <v>1</v>
      </c>
      <c r="AZ12" s="32">
        <v>0</v>
      </c>
      <c r="BA12" s="33">
        <v>0</v>
      </c>
    </row>
    <row r="13" spans="1:53">
      <c r="A13">
        <v>51019299</v>
      </c>
      <c r="B13" s="8" t="s">
        <v>881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782</v>
      </c>
      <c r="AS13" s="50"/>
      <c r="AT13" s="50"/>
      <c r="AU13" s="50"/>
      <c r="AV13" s="31">
        <v>278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>
      <c r="A14" t="s">
        <v>775</v>
      </c>
      <c r="B14" s="8" t="s">
        <v>694</v>
      </c>
      <c r="C14" s="8" t="s">
        <v>691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782</v>
      </c>
      <c r="AS14" s="50"/>
      <c r="AT14" s="50"/>
      <c r="AU14" s="50"/>
      <c r="AV14" s="8">
        <v>291</v>
      </c>
      <c r="AW14" s="18"/>
      <c r="AX14" s="59" t="s">
        <v>929</v>
      </c>
      <c r="AY14" s="21">
        <v>1</v>
      </c>
      <c r="AZ14" s="32">
        <v>0</v>
      </c>
      <c r="BA14" s="32">
        <v>0</v>
      </c>
    </row>
  </sheetData>
  <phoneticPr fontId="18" type="noConversion"/>
  <conditionalFormatting sqref="K4 J6:K9 K12 K14">
    <cfRule type="cellIs" dxfId="78" priority="35" operator="between">
      <formula>-30</formula>
      <formula>30</formula>
    </cfRule>
  </conditionalFormatting>
  <conditionalFormatting sqref="J4">
    <cfRule type="cellIs" dxfId="77" priority="34" operator="between">
      <formula>-30</formula>
      <formula>30</formula>
    </cfRule>
  </conditionalFormatting>
  <conditionalFormatting sqref="J14">
    <cfRule type="cellIs" dxfId="76" priority="32" operator="between">
      <formula>-30</formula>
      <formula>30</formula>
    </cfRule>
  </conditionalFormatting>
  <conditionalFormatting sqref="J12">
    <cfRule type="cellIs" dxfId="75" priority="31" operator="between">
      <formula>-30</formula>
      <formula>30</formula>
    </cfRule>
  </conditionalFormatting>
  <conditionalFormatting sqref="K11">
    <cfRule type="cellIs" dxfId="74" priority="27" operator="between">
      <formula>-30</formula>
      <formula>30</formula>
    </cfRule>
  </conditionalFormatting>
  <conditionalFormatting sqref="J11">
    <cfRule type="cellIs" dxfId="73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2" priority="24" operator="between">
      <formula>-30</formula>
      <formula>30</formula>
    </cfRule>
  </conditionalFormatting>
  <conditionalFormatting sqref="J10">
    <cfRule type="cellIs" dxfId="71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70" priority="13" operator="greaterThanOrEqual">
      <formula>5</formula>
    </cfRule>
    <cfRule type="cellIs" dxfId="69" priority="14" operator="equal">
      <formula>1</formula>
    </cfRule>
    <cfRule type="cellIs" dxfId="68" priority="15" operator="equal">
      <formula>2</formula>
    </cfRule>
    <cfRule type="cellIs" dxfId="67" priority="16" operator="equal">
      <formula>3</formula>
    </cfRule>
    <cfRule type="cellIs" dxfId="66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5" priority="11" operator="between">
      <formula>-30</formula>
      <formula>30</formula>
    </cfRule>
  </conditionalFormatting>
  <conditionalFormatting sqref="J5">
    <cfRule type="cellIs" dxfId="64" priority="10" operator="between">
      <formula>-30</formula>
      <formula>30</formula>
    </cfRule>
  </conditionalFormatting>
  <conditionalFormatting sqref="H5">
    <cfRule type="cellIs" dxfId="63" priority="5" operator="greaterThanOrEqual">
      <formula>5</formula>
    </cfRule>
    <cfRule type="cellIs" dxfId="62" priority="6" operator="equal">
      <formula>1</formula>
    </cfRule>
    <cfRule type="cellIs" dxfId="61" priority="7" operator="equal">
      <formula>2</formula>
    </cfRule>
    <cfRule type="cellIs" dxfId="60" priority="8" operator="equal">
      <formula>3</formula>
    </cfRule>
    <cfRule type="cellIs" dxfId="59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58" priority="2" operator="between">
      <formula>-30</formula>
      <formula>30</formula>
    </cfRule>
  </conditionalFormatting>
  <conditionalFormatting sqref="J13">
    <cfRule type="cellIs" dxfId="57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863</v>
      </c>
      <c r="B9" s="22">
        <v>1</v>
      </c>
    </row>
    <row r="10" spans="1:2">
      <c r="A10" s="24" t="s">
        <v>864</v>
      </c>
      <c r="B10" s="22">
        <v>1</v>
      </c>
    </row>
    <row r="11" spans="1:2">
      <c r="A11" s="24" t="s">
        <v>865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2016-11-20T01:01:33Z</dcterms:modified>
</cp:coreProperties>
</file>