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2" i="1" l="1"/>
  <c r="AN312" i="1"/>
  <c r="AH312" i="1"/>
  <c r="T312" i="1" s="1"/>
  <c r="H312" i="1" s="1"/>
  <c r="AZ8" i="7" l="1"/>
  <c r="AP8" i="7"/>
  <c r="AJ8" i="7"/>
  <c r="AZ9" i="7"/>
  <c r="AP9" i="7"/>
  <c r="AJ9" i="7"/>
  <c r="T9" i="7" s="1"/>
  <c r="H9" i="7" s="1"/>
  <c r="T8" i="7" l="1"/>
  <c r="H8" i="7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J4" i="7" l="1"/>
  <c r="T4" i="7" s="1"/>
  <c r="H4" i="7" s="1"/>
  <c r="AJ5" i="7"/>
  <c r="T5" i="7" s="1"/>
  <c r="H5" i="7" s="1"/>
  <c r="AJ6" i="7"/>
  <c r="T6" i="7" s="1"/>
  <c r="H6" i="7" s="1"/>
  <c r="AJ7" i="7"/>
  <c r="T7" i="7" s="1"/>
  <c r="H7" i="7" s="1"/>
  <c r="AJ10" i="7"/>
  <c r="T10" i="7" s="1"/>
  <c r="H10" i="7" s="1"/>
  <c r="AJ11" i="7"/>
  <c r="T11" i="7" s="1"/>
  <c r="H11" i="7" s="1"/>
  <c r="AP4" i="7"/>
  <c r="AP5" i="7"/>
  <c r="AP6" i="7"/>
  <c r="AP7" i="7"/>
  <c r="AP10" i="7"/>
  <c r="AP11" i="7"/>
  <c r="AZ4" i="7"/>
  <c r="AZ5" i="7"/>
  <c r="AZ6" i="7"/>
  <c r="AZ7" i="7"/>
  <c r="AZ10" i="7"/>
  <c r="AZ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</commentList>
</comments>
</file>

<file path=xl/sharedStrings.xml><?xml version="1.0" encoding="utf-8"?>
<sst xmlns="http://schemas.openxmlformats.org/spreadsheetml/2006/main" count="2563" uniqueCount="1429">
  <si>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</si>
  <si>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</si>
  <si>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</si>
  <si>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</si>
  <si>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</si>
  <si>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</si>
  <si>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</si>
  <si>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</si>
  <si>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</si>
  <si>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</si>
  <si>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</si>
  <si>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</si>
  <si>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</si>
  <si>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</si>
  <si>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</si>
  <si>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</si>
  <si>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</si>
  <si>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</si>
  <si>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</si>
  <si>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</si>
  <si>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</si>
  <si>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</si>
  <si>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</si>
  <si>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</si>
  <si>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</si>
  <si>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</si>
  <si>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</si>
  <si>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</si>
  <si>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</si>
  <si>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</si>
  <si>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</si>
  <si>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</si>
  <si>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</si>
  <si>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</si>
  <si>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</si>
  <si>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</si>
  <si>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</si>
  <si>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</si>
  <si>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</si>
  <si>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</si>
  <si>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</si>
  <si>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</si>
  <si>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</si>
  <si>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</si>
  <si>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</si>
  <si>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</si>
  <si>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</si>
  <si>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</si>
  <si>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</si>
  <si>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</si>
  <si>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</si>
  <si>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</si>
  <si>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</si>
  <si>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</si>
  <si>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</si>
  <si>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</si>
  <si>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</si>
  <si>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</si>
  <si>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</si>
  <si>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</si>
  <si>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</si>
  <si>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</si>
  <si>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</si>
  <si>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</si>
  <si>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</si>
  <si>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</si>
  <si>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</si>
  <si>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</si>
  <si>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</si>
  <si>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</si>
  <si>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</si>
  <si>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</si>
  <si>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</si>
  <si>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</si>
  <si>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</si>
  <si>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</si>
  <si>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</si>
  <si>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</si>
  <si>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</si>
  <si>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</si>
  <si>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</si>
  <si>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</si>
  <si>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</si>
  <si>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</si>
  <si>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</si>
  <si>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</si>
  <si>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</si>
  <si>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</si>
  <si>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</si>
  <si>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</si>
  <si>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</si>
  <si>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</si>
  <si>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</si>
  <si>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</si>
  <si>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</si>
  <si>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</si>
  <si>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</si>
  <si>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</si>
  <si>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</si>
  <si>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</si>
  <si>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</si>
  <si>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</si>
  <si>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</si>
  <si>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</si>
  <si>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</si>
  <si>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</si>
  <si>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</si>
  <si>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</si>
  <si>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</si>
  <si>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</si>
  <si>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</si>
  <si>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</si>
  <si>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</si>
  <si>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</si>
  <si>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</si>
  <si>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</si>
  <si>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</si>
  <si>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</si>
  <si>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</si>
  <si>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</si>
  <si>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</si>
  <si>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</si>
  <si>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</si>
  <si>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</si>
  <si>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</si>
  <si>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</si>
  <si>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</si>
  <si>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</si>
  <si>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</si>
  <si>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</si>
  <si>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</si>
  <si>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</si>
  <si>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</si>
  <si>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</si>
  <si>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</si>
  <si>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</si>
  <si>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</si>
  <si>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</si>
  <si>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</si>
  <si>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</si>
  <si>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</si>
  <si>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</si>
  <si>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</si>
  <si>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</si>
  <si>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</si>
  <si>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</si>
  <si>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</si>
  <si>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</si>
  <si>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</si>
  <si>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</si>
  <si>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</si>
  <si>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</si>
  <si>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</si>
  <si>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</si>
  <si>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</si>
  <si>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</si>
  <si>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</si>
  <si>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</si>
  <si>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</si>
  <si>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</si>
  <si>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</si>
  <si>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</si>
  <si>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</si>
  <si>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</si>
  <si>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</si>
  <si>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</si>
  <si>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</si>
  <si>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</si>
  <si>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</si>
  <si>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</si>
  <si>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</si>
  <si>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</si>
  <si>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</si>
  <si>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</si>
  <si>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</si>
  <si>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</si>
  <si>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</si>
  <si>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</si>
  <si>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</si>
  <si>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</si>
  <si>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</si>
  <si>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</si>
  <si>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</si>
  <si>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</si>
  <si>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</si>
  <si>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</si>
  <si>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</si>
  <si>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</si>
  <si>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</si>
  <si>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</si>
  <si>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</si>
  <si>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</si>
  <si>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</si>
  <si>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</si>
  <si>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</si>
  <si>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</si>
  <si>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</si>
  <si>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</si>
  <si>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</si>
  <si>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</si>
  <si>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</si>
  <si>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</si>
  <si>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</si>
  <si>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</si>
  <si>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</si>
  <si>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</si>
  <si>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</si>
  <si>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</si>
  <si>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</si>
  <si>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</si>
  <si>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</si>
  <si>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</si>
  <si>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</si>
  <si>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</si>
  <si>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</si>
  <si>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</si>
  <si>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</si>
  <si>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</si>
  <si>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</si>
  <si>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</si>
  <si>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</si>
  <si>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</si>
  <si>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</si>
  <si>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</si>
  <si>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</si>
  <si>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</si>
  <si>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</si>
  <si>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</si>
  <si>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</si>
  <si>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</si>
  <si>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</si>
  <si>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</si>
  <si>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</si>
  <si>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</si>
  <si>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</si>
  <si>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</si>
  <si>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</si>
  <si>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</si>
  <si>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</si>
  <si>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</si>
  <si>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</si>
  <si>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</si>
  <si>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</si>
  <si>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</si>
  <si>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</si>
  <si>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</si>
  <si>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</si>
  <si>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</si>
  <si>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</si>
  <si>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</si>
  <si>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</si>
  <si>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</si>
  <si>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</si>
  <si>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</si>
  <si>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</si>
  <si>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</si>
  <si>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</si>
  <si>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</si>
  <si>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</si>
  <si>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</si>
  <si>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</si>
  <si>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</si>
  <si>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</si>
  <si>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</si>
  <si>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</si>
  <si>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</si>
  <si>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</si>
  <si>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</si>
  <si>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</si>
  <si>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</si>
  <si>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</si>
  <si>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</si>
  <si>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</si>
  <si>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</si>
  <si>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</si>
  <si>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</si>
  <si>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</si>
  <si>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</si>
  <si>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</si>
  <si>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</si>
  <si>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</si>
  <si>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</si>
  <si>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</si>
  <si>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</si>
  <si>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</si>
  <si>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</si>
  <si>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</si>
  <si>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</si>
  <si>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</si>
  <si>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</si>
  <si>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</si>
  <si>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</si>
  <si>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</si>
  <si>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</si>
  <si>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</si>
  <si>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</si>
  <si>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</si>
  <si>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</si>
  <si>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</si>
  <si>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</si>
  <si>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</si>
  <si>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</si>
  <si>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</si>
  <si>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</si>
  <si>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</si>
  <si>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</si>
  <si>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</si>
  <si>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</si>
  <si>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</si>
  <si>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</si>
  <si>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</si>
  <si>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</si>
  <si>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</si>
  <si>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</si>
  <si>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</si>
  <si>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</si>
  <si>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</si>
  <si>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</si>
  <si>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</si>
  <si>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</si>
  <si>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</si>
  <si>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</si>
  <si>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</si>
  <si>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</si>
  <si>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</si>
  <si>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</si>
  <si>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</si>
  <si>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</si>
  <si>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</si>
  <si>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</si>
  <si>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</si>
  <si>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</si>
  <si>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</si>
  <si>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</si>
  <si>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</si>
  <si>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</si>
  <si>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</si>
  <si>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</si>
  <si>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</si>
  <si>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</si>
  <si>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</si>
  <si>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</si>
  <si>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</si>
  <si>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</si>
  <si>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</si>
  <si>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</si>
  <si>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</si>
  <si>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</si>
  <si>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</si>
  <si>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</si>
  <si>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</si>
  <si>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</si>
  <si>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</si>
  <si>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</si>
  <si>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</si>
  <si>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</si>
  <si>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</si>
  <si>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</si>
  <si>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</si>
  <si>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</si>
  <si>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</si>
  <si>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</si>
  <si>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</si>
  <si>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</si>
  <si>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</si>
  <si>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</si>
  <si>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</si>
  <si>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</si>
  <si>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</si>
  <si>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</si>
  <si>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</si>
  <si>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</si>
  <si>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</si>
  <si>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</si>
  <si>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</si>
  <si>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</si>
  <si>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</si>
  <si>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</si>
  <si>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</si>
  <si>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</si>
  <si>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</si>
  <si>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</si>
  <si>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</si>
  <si>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</si>
  <si>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</si>
  <si>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</si>
  <si>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</si>
  <si>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</si>
  <si>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</si>
  <si>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</si>
  <si>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</si>
  <si>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</si>
  <si>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</si>
  <si>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</si>
  <si>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</si>
  <si>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</si>
  <si>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</si>
  <si>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</si>
  <si>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</si>
  <si>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</si>
  <si>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</si>
  <si>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</si>
  <si>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</si>
  <si>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</si>
  <si>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</si>
  <si>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</si>
  <si>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</si>
  <si>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</si>
  <si>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</si>
  <si>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</si>
  <si>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</si>
  <si>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</si>
  <si>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</si>
  <si>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</si>
  <si>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</si>
  <si>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</si>
  <si>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</si>
  <si>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</si>
  <si>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</si>
  <si>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</si>
  <si>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</si>
  <si>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</si>
  <si>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</si>
  <si>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</si>
  <si>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</si>
  <si>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</si>
  <si>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</si>
  <si>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</si>
  <si>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</si>
  <si>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</si>
  <si>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</si>
  <si>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</si>
  <si>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</si>
  <si>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</si>
  <si>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</si>
  <si>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</si>
  <si>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</si>
  <si>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</si>
  <si>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</si>
  <si>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</si>
  <si>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</si>
  <si>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</si>
  <si>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</si>
  <si>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</si>
  <si>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</si>
  <si>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</si>
  <si>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</si>
  <si>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</si>
  <si>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</si>
  <si>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</si>
  <si>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</si>
  <si>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</si>
  <si>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</si>
  <si>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</si>
  <si>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</si>
  <si>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</si>
  <si>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</si>
  <si>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</si>
  <si>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</si>
  <si>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</si>
  <si>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</si>
  <si>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</si>
  <si>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</si>
  <si>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</si>
  <si>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</si>
  <si>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</si>
  <si>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</si>
  <si>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</si>
  <si>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</si>
  <si>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</si>
  <si>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</si>
  <si>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</si>
  <si>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</si>
  <si>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</si>
  <si>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</si>
  <si>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</si>
  <si>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</si>
  <si>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</si>
  <si>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</si>
  <si>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</si>
  <si>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</si>
  <si>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</si>
  <si>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</si>
  <si>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</si>
  <si>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</si>
  <si>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</si>
  <si>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</si>
  <si>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</si>
  <si>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</si>
  <si>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</si>
  <si>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</si>
  <si>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</si>
  <si>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</si>
  <si>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</si>
  <si>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</si>
  <si>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</si>
  <si>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</si>
  <si>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</si>
  <si>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</si>
  <si>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</si>
  <si>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</si>
  <si>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</si>
  <si>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</si>
  <si>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</si>
  <si>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</si>
  <si>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</si>
  <si>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</si>
  <si>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</si>
  <si>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</si>
  <si>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</si>
  <si>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</si>
  <si>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</si>
  <si>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</si>
  <si>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</si>
  <si>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</si>
  <si>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</si>
  <si>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</si>
  <si>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</si>
  <si>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</si>
  <si>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</si>
  <si>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</si>
  <si>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</si>
  <si>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</si>
  <si>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</si>
  <si>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</si>
  <si>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</si>
  <si>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</si>
  <si>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</si>
  <si>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</si>
  <si>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</si>
  <si>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</si>
  <si>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</si>
  <si>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</si>
  <si>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</si>
  <si>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</si>
  <si>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</si>
  <si>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</si>
  <si>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</si>
  <si>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</si>
  <si>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</si>
  <si>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</si>
  <si>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</si>
  <si>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</si>
  <si>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</si>
  <si>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</si>
  <si>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</si>
  <si>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</si>
  <si>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</si>
  <si>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</si>
  <si>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</si>
  <si>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</si>
  <si>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</si>
  <si>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</si>
  <si>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</si>
  <si>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</si>
  <si>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</si>
  <si>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</si>
  <si>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</si>
  <si>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</si>
  <si>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</si>
  <si>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</si>
  <si>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</si>
  <si>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</si>
  <si>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</si>
  <si>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</si>
  <si>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</si>
  <si>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</si>
  <si>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</si>
  <si>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</si>
  <si>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</si>
  <si>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</si>
  <si>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</si>
  <si>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</si>
  <si>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</si>
  <si>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</si>
  <si>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</si>
  <si>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</si>
  <si>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</si>
  <si>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</si>
  <si>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</si>
  <si>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</si>
  <si>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</si>
  <si>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</si>
  <si>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</si>
  <si>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</si>
  <si>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</si>
  <si>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</si>
  <si>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</si>
  <si>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</si>
  <si>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</si>
  <si>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</si>
  <si>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</si>
  <si>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</si>
  <si>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</si>
  <si>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</si>
  <si>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</si>
  <si>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</si>
  <si>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</si>
  <si>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</si>
  <si>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</si>
  <si>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</si>
  <si>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</si>
  <si>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</si>
  <si>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</si>
  <si>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</si>
  <si>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</si>
  <si>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</si>
  <si>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</si>
  <si>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</si>
  <si>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</si>
  <si>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</si>
  <si>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</si>
  <si>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</si>
  <si>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</si>
  <si>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</si>
  <si>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</si>
  <si>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</si>
  <si>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</si>
  <si>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</si>
  <si>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</si>
  <si>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</si>
  <si>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</si>
  <si>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</si>
  <si>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</si>
  <si>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</si>
  <si>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</si>
  <si>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</si>
  <si>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</si>
  <si>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</si>
  <si>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</si>
  <si>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</si>
  <si>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</si>
  <si>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</si>
  <si>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</si>
  <si>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</si>
  <si>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</si>
  <si>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</si>
  <si>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</si>
  <si>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</si>
  <si>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</si>
  <si>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</si>
  <si>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</si>
  <si>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</si>
  <si>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</si>
  <si>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</si>
  <si>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</si>
  <si>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</si>
  <si>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</si>
  <si>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</si>
  <si>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</si>
  <si>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</si>
  <si>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</si>
  <si>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</si>
  <si>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</si>
  <si>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</si>
  <si>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</si>
  <si>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</si>
  <si>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</si>
  <si>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</si>
  <si>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</si>
  <si>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</si>
  <si>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</si>
  <si>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</si>
  <si>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</si>
  <si>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</si>
  <si>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</si>
  <si>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</si>
  <si>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</si>
  <si>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</si>
  <si>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</si>
  <si>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</si>
  <si>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</si>
  <si>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</si>
  <si>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</si>
  <si>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</si>
  <si>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</si>
  <si>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</si>
  <si>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</si>
  <si>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</si>
  <si>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</si>
  <si>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</si>
  <si>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</si>
  <si>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</si>
  <si>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</si>
  <si>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</si>
  <si>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</si>
  <si>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</si>
  <si>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</si>
  <si>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</si>
  <si>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</si>
  <si>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</si>
  <si>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</si>
  <si>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</si>
  <si>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</si>
  <si>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</si>
  <si>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</si>
  <si>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</si>
  <si>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</si>
  <si>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</si>
  <si>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</si>
  <si>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</si>
  <si>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</si>
  <si>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</si>
  <si>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</si>
  <si>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</si>
  <si>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</si>
  <si>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</si>
  <si>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</si>
  <si>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</si>
  <si>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</si>
  <si>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</si>
  <si>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</si>
  <si>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</si>
  <si>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</si>
  <si>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</si>
  <si>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</si>
  <si>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</si>
  <si>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</si>
  <si>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</si>
  <si>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</si>
  <si>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</si>
  <si>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</si>
  <si>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</si>
  <si>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</si>
  <si>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</si>
  <si>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</si>
  <si>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</si>
  <si>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</si>
  <si>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</si>
  <si>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</si>
  <si>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</si>
  <si>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</si>
  <si>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</si>
  <si>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</si>
  <si>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</si>
  <si>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</si>
  <si>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</si>
  <si>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</si>
  <si>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</si>
  <si>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</si>
  <si>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</si>
  <si>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</si>
  <si>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</si>
  <si>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</si>
  <si>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</si>
  <si>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</si>
  <si>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</si>
  <si>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</si>
  <si>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</si>
  <si>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</si>
  <si>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</si>
  <si>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</si>
  <si>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</si>
  <si>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</si>
  <si>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</si>
  <si>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</si>
  <si>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</si>
  <si>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</si>
  <si>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</si>
  <si>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</si>
  <si>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</si>
  <si>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</si>
  <si>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</si>
  <si>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</si>
  <si>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</si>
  <si>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</si>
  <si>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</si>
  <si>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</si>
  <si>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</si>
  <si>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</si>
  <si>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</si>
  <si>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</si>
  <si>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</si>
  <si>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</si>
  <si>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</si>
  <si>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</si>
  <si>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</si>
  <si>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</si>
  <si>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</si>
  <si>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</si>
  <si>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</si>
  <si>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</si>
  <si>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</si>
  <si>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</si>
  <si>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</si>
  <si>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</si>
  <si>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</si>
  <si>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</si>
  <si>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</si>
  <si>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</si>
  <si>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</si>
  <si>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</si>
  <si>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</si>
  <si>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</si>
  <si>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</si>
  <si>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</si>
  <si>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</si>
  <si>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</si>
  <si>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</si>
  <si>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</si>
  <si>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</si>
  <si>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</si>
  <si>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</si>
  <si>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</si>
  <si>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</si>
  <si>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</si>
  <si>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</si>
  <si>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</si>
  <si>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</si>
  <si>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</si>
  <si>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</si>
  <si>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</si>
  <si>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</si>
  <si>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</si>
  <si>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</si>
  <si>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</si>
  <si>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</si>
  <si>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</si>
  <si>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</si>
  <si>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</si>
  <si>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</si>
  <si>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</si>
  <si>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</si>
  <si>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</si>
  <si>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</si>
  <si>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</si>
  <si>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</si>
  <si>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</si>
  <si>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</si>
  <si>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</si>
  <si>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</si>
  <si>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</si>
  <si>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</si>
  <si>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</si>
  <si>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</si>
  <si>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</si>
  <si>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</si>
  <si>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</si>
  <si>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</si>
  <si>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</si>
  <si>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</si>
  <si>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</si>
  <si>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</si>
  <si>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</si>
  <si>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</si>
  <si>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</si>
  <si>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</si>
  <si>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</si>
  <si>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</si>
  <si>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</si>
  <si>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</si>
  <si>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</si>
  <si>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</si>
  <si>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</si>
  <si>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</si>
  <si>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</si>
  <si>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</si>
  <si>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</si>
  <si>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</si>
  <si>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</si>
  <si>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</si>
  <si>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</si>
  <si>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</si>
  <si>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</si>
  <si>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</si>
  <si>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</si>
  <si>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</si>
  <si>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</si>
  <si>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</si>
  <si>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</si>
  <si>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</si>
  <si>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</si>
  <si>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</si>
  <si>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</si>
  <si>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</si>
  <si>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</si>
  <si>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</si>
  <si>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</si>
  <si>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</si>
  <si>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</si>
  <si>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</si>
  <si>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</si>
  <si>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</si>
  <si>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</si>
  <si>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</si>
  <si>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</si>
  <si>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</si>
  <si>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</si>
  <si>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</si>
  <si>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</si>
  <si>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</si>
  <si>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</si>
  <si>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</si>
  <si>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</si>
  <si>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</si>
  <si>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</si>
  <si>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</si>
  <si>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</si>
  <si>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</si>
  <si>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</si>
  <si>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</si>
  <si>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</si>
  <si>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</si>
  <si>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</si>
  <si>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</si>
  <si>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</si>
  <si>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</si>
  <si>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</si>
  <si>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</si>
  <si>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</si>
  <si>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</si>
  <si>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</si>
  <si>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</si>
  <si>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</si>
  <si>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</si>
  <si>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</si>
  <si>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</si>
  <si>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</si>
  <si>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</si>
  <si>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</si>
  <si>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</si>
  <si>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</si>
  <si>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</si>
  <si>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</si>
  <si>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</si>
  <si>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</si>
  <si>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</si>
  <si>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</si>
  <si>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</si>
  <si>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</si>
  <si>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</si>
  <si>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</si>
  <si>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</si>
  <si>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</si>
  <si>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</si>
  <si>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</si>
  <si>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</si>
  <si>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</si>
  <si>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</si>
  <si>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</si>
  <si>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</si>
  <si>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</si>
  <si>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</si>
  <si>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</si>
  <si>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</si>
  <si>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</si>
  <si>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</si>
  <si>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</si>
  <si>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</si>
  <si>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</si>
  <si>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</si>
  <si>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</si>
  <si>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</si>
  <si>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</si>
  <si>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</si>
  <si>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</si>
  <si>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</si>
  <si>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</si>
  <si>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</si>
  <si>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</si>
  <si>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</si>
  <si>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</si>
  <si>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</si>
  <si>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</si>
  <si>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</si>
  <si>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</si>
  <si>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</si>
  <si>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</si>
  <si>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</si>
  <si>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</si>
  <si>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</si>
  <si>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</si>
  <si>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</si>
  <si>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</si>
  <si>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</si>
  <si>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</si>
  <si>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</si>
  <si>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</si>
  <si>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</si>
  <si>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</si>
  <si>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</si>
  <si>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</si>
  <si>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</si>
  <si>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</si>
  <si>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</si>
  <si>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</si>
  <si>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</si>
  <si>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</si>
  <si>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</si>
  <si>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</si>
  <si>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</si>
  <si>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</si>
  <si>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</si>
  <si>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</si>
  <si>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</si>
  <si>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</si>
  <si>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</si>
  <si>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</si>
  <si>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</si>
  <si>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</si>
  <si>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</si>
  <si>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</si>
  <si>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</si>
  <si>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</si>
  <si>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</si>
  <si>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</si>
  <si>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</si>
  <si>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</si>
  <si>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</si>
  <si>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</si>
  <si>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</si>
  <si>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</si>
  <si>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</si>
  <si>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</si>
  <si>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</si>
  <si>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</si>
  <si>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</si>
  <si>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</si>
  <si>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</si>
  <si>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</si>
  <si>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</si>
  <si>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</si>
  <si>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</si>
  <si>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</si>
  <si>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</si>
  <si>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</si>
  <si>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</si>
  <si>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</si>
  <si>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</si>
  <si>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</si>
  <si>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</si>
  <si>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</si>
  <si>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</si>
  <si>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</si>
  <si>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</si>
  <si>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</si>
  <si>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</si>
  <si>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</si>
  <si>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</si>
  <si>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</si>
  <si>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</si>
  <si>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</si>
  <si>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</si>
  <si>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</si>
  <si>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</si>
  <si>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</si>
  <si>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</si>
  <si>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</si>
  <si>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</si>
  <si>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</si>
  <si>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</si>
  <si>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</si>
  <si>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</si>
  <si>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</si>
  <si>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</si>
  <si>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</si>
  <si>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</si>
  <si>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</si>
  <si>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</si>
  <si>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</si>
  <si>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</si>
  <si>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</si>
  <si>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</si>
  <si>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</si>
  <si>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</si>
  <si>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</si>
  <si>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</si>
  <si>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</si>
  <si>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</si>
  <si>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</si>
  <si>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</si>
  <si>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</si>
  <si>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</si>
  <si>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</si>
  <si>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</si>
  <si>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</si>
  <si>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</si>
  <si>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</si>
  <si>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</si>
  <si>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</si>
  <si>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</si>
  <si>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</si>
  <si>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</si>
  <si>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</si>
  <si>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</si>
  <si>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</si>
  <si>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</si>
  <si>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</si>
  <si>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</si>
  <si>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</si>
  <si>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</si>
  <si>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</si>
  <si>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</si>
  <si>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</si>
  <si>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</si>
  <si>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</si>
  <si>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</si>
  <si>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</si>
  <si>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</si>
  <si>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</si>
  <si>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</si>
  <si>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</si>
  <si>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</si>
  <si>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</si>
  <si>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</si>
  <si>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</si>
  <si>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</si>
  <si>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</si>
  <si>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</si>
  <si>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</si>
  <si>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</si>
  <si>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</si>
  <si>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</si>
  <si>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</si>
  <si>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</si>
  <si>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</si>
  <si>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</si>
  <si>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</si>
  <si>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</si>
  <si>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</si>
  <si>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</si>
  <si>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</si>
  <si>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</si>
  <si>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</si>
  <si>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</si>
  <si>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</si>
  <si>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</si>
  <si>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</si>
  <si>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</si>
  <si>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</si>
  <si>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</si>
  <si>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</si>
  <si>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</si>
  <si>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</si>
  <si>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</si>
  <si>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</si>
  <si>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</si>
  <si>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</si>
  <si>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</si>
  <si>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</si>
  <si>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</si>
  <si>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</si>
  <si>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</si>
  <si>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</si>
  <si>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</si>
  <si>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</si>
  <si>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</si>
  <si>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</si>
  <si>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</si>
  <si>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</si>
  <si>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</si>
  <si>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</si>
  <si>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</si>
  <si>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</si>
  <si>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</si>
  <si>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</si>
  <si>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</si>
  <si>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</si>
  <si>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</si>
  <si>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</si>
  <si>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</si>
  <si>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</si>
  <si>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</si>
  <si>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</si>
  <si>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</si>
  <si>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</si>
  <si>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</si>
  <si>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</si>
  <si>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</si>
  <si>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</si>
  <si>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</si>
  <si>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</si>
  <si>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</si>
  <si>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</si>
  <si>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</si>
  <si>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</si>
  <si>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</si>
  <si>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</si>
  <si>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</si>
  <si>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</si>
  <si>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</si>
  <si>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</si>
  <si>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</si>
  <si>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</si>
  <si>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</si>
  <si>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</si>
  <si>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</si>
  <si>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</si>
  <si>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</si>
  <si>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</si>
  <si>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</si>
  <si>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</si>
  <si>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</si>
  <si>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</si>
  <si>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</si>
  <si>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</si>
  <si>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</si>
  <si>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</si>
  <si>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</si>
  <si>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</si>
  <si>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</si>
  <si>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</si>
  <si>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</si>
  <si>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</si>
  <si>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</si>
  <si>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</si>
  <si>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</si>
  <si>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</si>
  <si>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</si>
  <si>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</si>
  <si>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</si>
  <si>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</si>
  <si>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</si>
  <si>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</si>
  <si>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</si>
  <si>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</si>
  <si>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</si>
  <si>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</si>
  <si>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</si>
  <si>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</si>
  <si>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</si>
  <si>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</si>
  <si>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</si>
  <si>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</si>
  <si>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</si>
  <si>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</si>
  <si>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</si>
  <si>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</si>
  <si>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</si>
  <si>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</si>
  <si>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</si>
  <si>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</si>
  <si>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</si>
  <si>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</si>
  <si>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</si>
  <si>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</si>
  <si>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</si>
  <si>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</si>
  <si>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</si>
  <si>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</si>
  <si>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</si>
  <si>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</si>
  <si>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</si>
  <si>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</si>
  <si>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</si>
  <si>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</si>
  <si>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</si>
  <si>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</si>
  <si>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</si>
  <si>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</si>
  <si>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</si>
  <si>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</si>
  <si>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</si>
  <si>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</si>
  <si>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</si>
  <si>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</si>
  <si>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</si>
  <si>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</si>
  <si>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</si>
  <si>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</si>
  <si>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</si>
  <si>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</si>
  <si>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</si>
  <si>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</si>
  <si>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</si>
  <si>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</si>
  <si>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</si>
  <si>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</si>
  <si>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</si>
  <si>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</si>
  <si>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</si>
  <si>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</si>
  <si>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</si>
  <si>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</si>
  <si>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</si>
  <si>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</si>
  <si>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</si>
  <si>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</si>
  <si>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</si>
  <si>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</si>
  <si>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</si>
  <si>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</si>
  <si>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</si>
  <si>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</si>
  <si>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</si>
  <si>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</si>
  <si>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</si>
  <si>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</si>
  <si>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</si>
  <si>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</si>
  <si>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</si>
  <si>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</si>
  <si>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</si>
  <si>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</si>
  <si>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</si>
  <si>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</si>
  <si>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</si>
  <si>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</si>
  <si>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</si>
  <si>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</si>
  <si>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</si>
  <si>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</si>
  <si>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</si>
  <si>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</si>
  <si>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</si>
  <si>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</si>
  <si>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</si>
  <si>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</si>
  <si>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</si>
  <si>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</si>
  <si>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</si>
  <si>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</si>
  <si>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</si>
  <si>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</si>
  <si>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</si>
  <si>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</si>
  <si>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</si>
  <si>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</si>
  <si>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</si>
  <si>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</si>
  <si>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</si>
  <si>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</si>
  <si>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</si>
  <si>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</si>
  <si>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</si>
  <si>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</si>
  <si>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</si>
  <si>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</si>
  <si>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</si>
  <si>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</si>
  <si>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</si>
  <si>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</si>
  <si>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</si>
  <si>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</si>
  <si>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</si>
  <si>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</si>
  <si>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</si>
  <si>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</si>
  <si>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</si>
  <si>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</si>
  <si>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</si>
  <si>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</si>
  <si>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</si>
  <si>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</si>
  <si>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</si>
  <si>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</si>
  <si>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</si>
  <si>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</si>
  <si>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</si>
  <si>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</si>
  <si>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</si>
  <si>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</si>
  <si>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</si>
  <si>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</si>
  <si>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</si>
  <si>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</si>
  <si>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</si>
  <si>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</si>
  <si>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</si>
  <si>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</si>
  <si>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</si>
  <si>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</si>
  <si>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</si>
  <si>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</si>
  <si>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</si>
  <si>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</si>
  <si>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</si>
  <si>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</si>
  <si>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</si>
  <si>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</si>
  <si>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</si>
  <si>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</si>
  <si>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</si>
  <si>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</si>
  <si>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</si>
  <si>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</si>
  <si>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</si>
  <si>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</si>
  <si>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</si>
  <si>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</si>
  <si>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</si>
  <si>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</si>
  <si>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</si>
  <si>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</si>
  <si>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</si>
  <si>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</si>
  <si>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</si>
  <si>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</si>
  <si>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</si>
  <si>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</si>
  <si>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</si>
  <si>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</si>
  <si>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</si>
  <si>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</si>
  <si>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</si>
  <si>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</si>
  <si>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</si>
  <si>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</si>
  <si>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</si>
  <si>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</si>
  <si>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</si>
  <si>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</si>
  <si>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</si>
  <si>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</si>
  <si>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</si>
  <si>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</si>
  <si>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</si>
  <si>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</si>
  <si>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</si>
  <si>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</si>
  <si>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</si>
  <si>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</si>
  <si>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</si>
  <si>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</si>
  <si>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</si>
  <si>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</si>
  <si>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</si>
  <si>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</si>
  <si>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</si>
  <si>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</si>
  <si>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</si>
  <si>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</si>
  <si>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</si>
  <si>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int</t>
    <phoneticPr fontId="18" type="noConversion"/>
  </si>
  <si>
    <t>LifeTime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</si>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</sst>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2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082608"/>
        <c:axId val="278083168"/>
      </c:barChart>
      <c:catAx>
        <c:axId val="2780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083168"/>
        <c:crosses val="autoZero"/>
        <c:auto val="1"/>
        <c:lblAlgn val="ctr"/>
        <c:lblOffset val="100"/>
        <c:noMultiLvlLbl val="0"/>
      </c:catAx>
      <c:valAx>
        <c:axId val="2780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0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55000001</v>
          </cell>
          <cell r="Q4">
            <v>200</v>
          </cell>
        </row>
        <row r="5">
          <cell r="A5">
            <v>55000002</v>
          </cell>
          <cell r="Q5">
            <v>80</v>
          </cell>
        </row>
        <row r="6">
          <cell r="A6">
            <v>55000003</v>
          </cell>
          <cell r="Q6">
            <v>120</v>
          </cell>
        </row>
        <row r="7">
          <cell r="A7">
            <v>55000004</v>
          </cell>
          <cell r="Q7">
            <v>66</v>
          </cell>
        </row>
        <row r="8">
          <cell r="A8">
            <v>55000005</v>
          </cell>
          <cell r="Q8">
            <v>132</v>
          </cell>
        </row>
        <row r="9">
          <cell r="A9">
            <v>55000006</v>
          </cell>
          <cell r="Q9">
            <v>66</v>
          </cell>
        </row>
        <row r="10">
          <cell r="A10">
            <v>55000007</v>
          </cell>
          <cell r="Q10">
            <v>132</v>
          </cell>
        </row>
        <row r="11">
          <cell r="A11">
            <v>55000008</v>
          </cell>
          <cell r="Q11">
            <v>66</v>
          </cell>
        </row>
        <row r="12">
          <cell r="A12">
            <v>55000009</v>
          </cell>
          <cell r="Q12">
            <v>132</v>
          </cell>
        </row>
        <row r="13">
          <cell r="A13">
            <v>55000010</v>
          </cell>
          <cell r="Q13">
            <v>66</v>
          </cell>
        </row>
        <row r="14">
          <cell r="A14">
            <v>55000011</v>
          </cell>
          <cell r="Q14">
            <v>132</v>
          </cell>
        </row>
        <row r="15">
          <cell r="A15">
            <v>55000012</v>
          </cell>
          <cell r="Q15">
            <v>66</v>
          </cell>
        </row>
        <row r="16">
          <cell r="A16">
            <v>55000013</v>
          </cell>
          <cell r="Q16">
            <v>132</v>
          </cell>
        </row>
        <row r="17">
          <cell r="A17">
            <v>55000014</v>
          </cell>
          <cell r="Q17">
            <v>66</v>
          </cell>
        </row>
        <row r="18">
          <cell r="A18">
            <v>55000015</v>
          </cell>
          <cell r="Q18">
            <v>132</v>
          </cell>
        </row>
        <row r="19">
          <cell r="A19">
            <v>55000016</v>
          </cell>
          <cell r="Q19">
            <v>66</v>
          </cell>
        </row>
        <row r="20">
          <cell r="A20">
            <v>55000017</v>
          </cell>
          <cell r="Q20">
            <v>66</v>
          </cell>
        </row>
        <row r="21">
          <cell r="A21">
            <v>55000018</v>
          </cell>
          <cell r="Q21">
            <v>66</v>
          </cell>
        </row>
        <row r="22">
          <cell r="A22">
            <v>55000019</v>
          </cell>
          <cell r="Q22">
            <v>132</v>
          </cell>
        </row>
        <row r="23">
          <cell r="A23">
            <v>55000020</v>
          </cell>
          <cell r="Q23">
            <v>160</v>
          </cell>
        </row>
        <row r="24">
          <cell r="A24">
            <v>55000021</v>
          </cell>
          <cell r="Q24">
            <v>0</v>
          </cell>
        </row>
        <row r="25">
          <cell r="A25">
            <v>55000029</v>
          </cell>
          <cell r="Q25">
            <v>300</v>
          </cell>
        </row>
        <row r="26">
          <cell r="A26">
            <v>55000030</v>
          </cell>
          <cell r="Q26">
            <v>400</v>
          </cell>
        </row>
        <row r="27">
          <cell r="A27">
            <v>55000031</v>
          </cell>
          <cell r="Q27">
            <v>400</v>
          </cell>
        </row>
        <row r="28">
          <cell r="A28">
            <v>55000032</v>
          </cell>
          <cell r="Q28">
            <v>600</v>
          </cell>
        </row>
        <row r="29">
          <cell r="A29">
            <v>55000033</v>
          </cell>
          <cell r="Q29">
            <v>600</v>
          </cell>
        </row>
        <row r="30">
          <cell r="A30">
            <v>55000034</v>
          </cell>
          <cell r="Q30">
            <v>120</v>
          </cell>
        </row>
        <row r="31">
          <cell r="A31">
            <v>55000035</v>
          </cell>
          <cell r="Q31">
            <v>800</v>
          </cell>
        </row>
        <row r="32">
          <cell r="A32">
            <v>55000036</v>
          </cell>
          <cell r="Q32">
            <v>100</v>
          </cell>
        </row>
        <row r="33">
          <cell r="A33">
            <v>55000037</v>
          </cell>
          <cell r="Q33">
            <v>500</v>
          </cell>
        </row>
        <row r="34">
          <cell r="A34">
            <v>55000038</v>
          </cell>
          <cell r="Q34">
            <v>1000</v>
          </cell>
        </row>
        <row r="35">
          <cell r="A35">
            <v>55000039</v>
          </cell>
          <cell r="Q35">
            <v>2000</v>
          </cell>
        </row>
        <row r="36">
          <cell r="A36">
            <v>55000040</v>
          </cell>
          <cell r="Q36">
            <v>4000</v>
          </cell>
        </row>
        <row r="37">
          <cell r="A37">
            <v>55000041</v>
          </cell>
          <cell r="Q37">
            <v>2000</v>
          </cell>
        </row>
        <row r="38">
          <cell r="A38">
            <v>55000042</v>
          </cell>
          <cell r="Q38">
            <v>200</v>
          </cell>
        </row>
        <row r="39">
          <cell r="A39">
            <v>55000043</v>
          </cell>
          <cell r="Q39">
            <v>1000</v>
          </cell>
        </row>
        <row r="40">
          <cell r="A40">
            <v>55000044</v>
          </cell>
          <cell r="Q40">
            <v>2500</v>
          </cell>
        </row>
        <row r="41">
          <cell r="A41">
            <v>55000045</v>
          </cell>
          <cell r="Q41">
            <v>200</v>
          </cell>
        </row>
        <row r="42">
          <cell r="A42">
            <v>55000046</v>
          </cell>
          <cell r="Q42">
            <v>80</v>
          </cell>
        </row>
        <row r="43">
          <cell r="A43">
            <v>55000047</v>
          </cell>
          <cell r="Q43">
            <v>120</v>
          </cell>
        </row>
        <row r="44">
          <cell r="A44">
            <v>55000048</v>
          </cell>
          <cell r="Q44">
            <v>300</v>
          </cell>
        </row>
        <row r="45">
          <cell r="A45">
            <v>55000049</v>
          </cell>
          <cell r="Q45">
            <v>300</v>
          </cell>
        </row>
        <row r="46">
          <cell r="A46">
            <v>55000050</v>
          </cell>
          <cell r="Q46">
            <v>160</v>
          </cell>
        </row>
        <row r="47">
          <cell r="A47">
            <v>55000051</v>
          </cell>
          <cell r="Q47">
            <v>500</v>
          </cell>
        </row>
        <row r="48">
          <cell r="A48">
            <v>55000061</v>
          </cell>
          <cell r="Q48">
            <v>175</v>
          </cell>
        </row>
        <row r="49">
          <cell r="A49">
            <v>55000062</v>
          </cell>
          <cell r="Q49">
            <v>450</v>
          </cell>
        </row>
        <row r="50">
          <cell r="A50">
            <v>55000063</v>
          </cell>
          <cell r="Q50">
            <v>1000</v>
          </cell>
        </row>
        <row r="51">
          <cell r="A51">
            <v>55000064</v>
          </cell>
          <cell r="Q51">
            <v>500</v>
          </cell>
        </row>
        <row r="52">
          <cell r="A52">
            <v>55000065</v>
          </cell>
          <cell r="Q52">
            <v>100</v>
          </cell>
        </row>
        <row r="53">
          <cell r="A53">
            <v>55000066</v>
          </cell>
          <cell r="Q53">
            <v>100</v>
          </cell>
        </row>
        <row r="54">
          <cell r="A54">
            <v>55000067</v>
          </cell>
          <cell r="Q54">
            <v>100</v>
          </cell>
        </row>
        <row r="55">
          <cell r="A55">
            <v>55000068</v>
          </cell>
          <cell r="Q55">
            <v>100</v>
          </cell>
        </row>
        <row r="56">
          <cell r="A56">
            <v>55000069</v>
          </cell>
          <cell r="Q56">
            <v>100</v>
          </cell>
        </row>
        <row r="57">
          <cell r="A57">
            <v>55000070</v>
          </cell>
          <cell r="Q57">
            <v>100</v>
          </cell>
        </row>
        <row r="58">
          <cell r="A58">
            <v>55000071</v>
          </cell>
          <cell r="Q58">
            <v>100</v>
          </cell>
        </row>
        <row r="59">
          <cell r="A59">
            <v>55000072</v>
          </cell>
          <cell r="Q59">
            <v>100</v>
          </cell>
        </row>
        <row r="60">
          <cell r="A60">
            <v>55000073</v>
          </cell>
          <cell r="Q60">
            <v>120</v>
          </cell>
        </row>
        <row r="61">
          <cell r="A61">
            <v>55000074</v>
          </cell>
          <cell r="Q61">
            <v>100</v>
          </cell>
        </row>
        <row r="62">
          <cell r="A62">
            <v>55000075</v>
          </cell>
          <cell r="Q62">
            <v>1250</v>
          </cell>
        </row>
        <row r="63">
          <cell r="A63">
            <v>55000076</v>
          </cell>
          <cell r="Q63">
            <v>500</v>
          </cell>
        </row>
        <row r="64">
          <cell r="A64">
            <v>55000077</v>
          </cell>
          <cell r="Q64">
            <v>2600</v>
          </cell>
        </row>
        <row r="65">
          <cell r="A65">
            <v>55000078</v>
          </cell>
          <cell r="Q65">
            <v>-400</v>
          </cell>
        </row>
        <row r="66">
          <cell r="A66">
            <v>55000079</v>
          </cell>
          <cell r="Q66">
            <v>200</v>
          </cell>
        </row>
        <row r="67">
          <cell r="A67">
            <v>55000080</v>
          </cell>
          <cell r="Q67">
            <v>200</v>
          </cell>
        </row>
        <row r="68">
          <cell r="A68">
            <v>55000081</v>
          </cell>
          <cell r="Q68">
            <v>100</v>
          </cell>
        </row>
        <row r="69">
          <cell r="A69">
            <v>55000082</v>
          </cell>
          <cell r="Q69">
            <v>600</v>
          </cell>
        </row>
        <row r="70">
          <cell r="A70">
            <v>55000083</v>
          </cell>
          <cell r="Q70">
            <v>1500</v>
          </cell>
        </row>
        <row r="71">
          <cell r="A71">
            <v>55000084</v>
          </cell>
          <cell r="Q71">
            <v>1000</v>
          </cell>
        </row>
        <row r="72">
          <cell r="A72">
            <v>55000085</v>
          </cell>
          <cell r="Q72">
            <v>250</v>
          </cell>
        </row>
        <row r="73">
          <cell r="A73">
            <v>55000086</v>
          </cell>
          <cell r="Q73">
            <v>132</v>
          </cell>
        </row>
        <row r="74">
          <cell r="A74">
            <v>55000087</v>
          </cell>
          <cell r="Q74">
            <v>600</v>
          </cell>
        </row>
        <row r="75">
          <cell r="A75">
            <v>55000088</v>
          </cell>
          <cell r="Q75">
            <v>300</v>
          </cell>
        </row>
        <row r="76">
          <cell r="A76">
            <v>55000089</v>
          </cell>
          <cell r="Q76">
            <v>600</v>
          </cell>
        </row>
        <row r="77">
          <cell r="A77">
            <v>55000090</v>
          </cell>
          <cell r="Q77">
            <v>600</v>
          </cell>
        </row>
        <row r="78">
          <cell r="A78">
            <v>55000091</v>
          </cell>
          <cell r="Q78">
            <v>-1425</v>
          </cell>
        </row>
        <row r="79">
          <cell r="A79">
            <v>55000092</v>
          </cell>
          <cell r="Q79">
            <v>500</v>
          </cell>
        </row>
        <row r="80">
          <cell r="A80">
            <v>55000093</v>
          </cell>
          <cell r="Q80">
            <v>200</v>
          </cell>
        </row>
        <row r="81">
          <cell r="A81">
            <v>55000094</v>
          </cell>
          <cell r="Q81">
            <v>3000</v>
          </cell>
        </row>
        <row r="82">
          <cell r="A82">
            <v>55000095</v>
          </cell>
          <cell r="Q82">
            <v>300</v>
          </cell>
        </row>
        <row r="83">
          <cell r="A83">
            <v>55000096</v>
          </cell>
          <cell r="Q83">
            <v>280</v>
          </cell>
        </row>
        <row r="84">
          <cell r="A84">
            <v>55000097</v>
          </cell>
          <cell r="Q84">
            <v>80</v>
          </cell>
        </row>
        <row r="85">
          <cell r="A85">
            <v>55000098</v>
          </cell>
          <cell r="Q85">
            <v>400</v>
          </cell>
        </row>
        <row r="86">
          <cell r="A86">
            <v>55000099</v>
          </cell>
          <cell r="Q86">
            <v>55</v>
          </cell>
        </row>
        <row r="87">
          <cell r="A87">
            <v>55000100</v>
          </cell>
          <cell r="Q87">
            <v>555</v>
          </cell>
        </row>
        <row r="88">
          <cell r="A88">
            <v>55000101</v>
          </cell>
          <cell r="Q88">
            <v>180</v>
          </cell>
        </row>
        <row r="89">
          <cell r="A89">
            <v>55000102</v>
          </cell>
          <cell r="Q89">
            <v>300</v>
          </cell>
        </row>
        <row r="90">
          <cell r="A90">
            <v>55000103</v>
          </cell>
          <cell r="Q90">
            <v>1000</v>
          </cell>
        </row>
        <row r="91">
          <cell r="A91">
            <v>55000104</v>
          </cell>
          <cell r="Q91">
            <v>132</v>
          </cell>
        </row>
        <row r="92">
          <cell r="A92">
            <v>55000105</v>
          </cell>
          <cell r="Q92">
            <v>250</v>
          </cell>
        </row>
        <row r="93">
          <cell r="A93">
            <v>55000106</v>
          </cell>
          <cell r="Q93">
            <v>500</v>
          </cell>
        </row>
        <row r="94">
          <cell r="A94">
            <v>55000107</v>
          </cell>
          <cell r="Q94">
            <v>120</v>
          </cell>
        </row>
        <row r="95">
          <cell r="A95">
            <v>55000108</v>
          </cell>
          <cell r="Q95">
            <v>80</v>
          </cell>
        </row>
        <row r="96">
          <cell r="A96">
            <v>55000109</v>
          </cell>
          <cell r="Q96">
            <v>55</v>
          </cell>
        </row>
        <row r="97">
          <cell r="A97">
            <v>55000110</v>
          </cell>
          <cell r="Q97">
            <v>500</v>
          </cell>
        </row>
        <row r="98">
          <cell r="A98">
            <v>55000111</v>
          </cell>
          <cell r="Q98">
            <v>555</v>
          </cell>
        </row>
        <row r="99">
          <cell r="A99">
            <v>55000112</v>
          </cell>
          <cell r="Q99">
            <v>250</v>
          </cell>
        </row>
        <row r="100">
          <cell r="A100">
            <v>55000113</v>
          </cell>
          <cell r="Q100">
            <v>111</v>
          </cell>
        </row>
        <row r="101">
          <cell r="A101">
            <v>55000114</v>
          </cell>
          <cell r="Q101">
            <v>400</v>
          </cell>
        </row>
        <row r="102">
          <cell r="A102">
            <v>55000115</v>
          </cell>
          <cell r="Q102">
            <v>2000</v>
          </cell>
        </row>
        <row r="103">
          <cell r="A103">
            <v>55000116</v>
          </cell>
          <cell r="Q103">
            <v>300</v>
          </cell>
        </row>
        <row r="104">
          <cell r="A104">
            <v>55000117</v>
          </cell>
          <cell r="Q104">
            <v>100</v>
          </cell>
        </row>
        <row r="105">
          <cell r="A105">
            <v>55000118</v>
          </cell>
          <cell r="Q105">
            <v>83</v>
          </cell>
        </row>
        <row r="106">
          <cell r="A106">
            <v>55000119</v>
          </cell>
          <cell r="Q106">
            <v>700</v>
          </cell>
        </row>
        <row r="107">
          <cell r="A107">
            <v>55000120</v>
          </cell>
          <cell r="Q107">
            <v>1000</v>
          </cell>
        </row>
        <row r="108">
          <cell r="A108">
            <v>55000121</v>
          </cell>
          <cell r="Q108">
            <v>333</v>
          </cell>
        </row>
        <row r="109">
          <cell r="A109">
            <v>55000122</v>
          </cell>
          <cell r="Q109">
            <v>120</v>
          </cell>
        </row>
        <row r="110">
          <cell r="A110">
            <v>55000123</v>
          </cell>
          <cell r="Q110">
            <v>200</v>
          </cell>
        </row>
        <row r="111">
          <cell r="A111">
            <v>55000124</v>
          </cell>
          <cell r="Q111">
            <v>111</v>
          </cell>
        </row>
        <row r="112">
          <cell r="A112">
            <v>55000125</v>
          </cell>
          <cell r="Q112">
            <v>55</v>
          </cell>
        </row>
        <row r="113">
          <cell r="A113">
            <v>55000126</v>
          </cell>
          <cell r="Q113">
            <v>400</v>
          </cell>
        </row>
        <row r="114">
          <cell r="A114">
            <v>55000127</v>
          </cell>
          <cell r="Q114">
            <v>100</v>
          </cell>
        </row>
        <row r="115">
          <cell r="A115">
            <v>55000128</v>
          </cell>
          <cell r="Q115">
            <v>100</v>
          </cell>
        </row>
        <row r="116">
          <cell r="A116">
            <v>55000129</v>
          </cell>
          <cell r="Q116">
            <v>300</v>
          </cell>
        </row>
        <row r="117">
          <cell r="A117">
            <v>55000130</v>
          </cell>
          <cell r="Q117">
            <v>300</v>
          </cell>
        </row>
        <row r="118">
          <cell r="A118">
            <v>55000131</v>
          </cell>
          <cell r="Q118">
            <v>500</v>
          </cell>
        </row>
        <row r="119">
          <cell r="A119">
            <v>55000132</v>
          </cell>
          <cell r="Q119">
            <v>300</v>
          </cell>
        </row>
        <row r="120">
          <cell r="A120">
            <v>55000133</v>
          </cell>
          <cell r="Q120">
            <v>500</v>
          </cell>
        </row>
        <row r="121">
          <cell r="A121">
            <v>55000134</v>
          </cell>
          <cell r="Q121">
            <v>500</v>
          </cell>
        </row>
        <row r="122">
          <cell r="A122">
            <v>55000135</v>
          </cell>
          <cell r="Q122">
            <v>-500</v>
          </cell>
        </row>
        <row r="123">
          <cell r="A123">
            <v>55000136</v>
          </cell>
          <cell r="Q123">
            <v>600</v>
          </cell>
        </row>
        <row r="124">
          <cell r="A124">
            <v>55000137</v>
          </cell>
          <cell r="Q124">
            <v>111</v>
          </cell>
        </row>
        <row r="125">
          <cell r="A125">
            <v>55000138</v>
          </cell>
          <cell r="Q125">
            <v>55</v>
          </cell>
        </row>
        <row r="126">
          <cell r="A126">
            <v>55000139</v>
          </cell>
          <cell r="Q126">
            <v>111</v>
          </cell>
        </row>
        <row r="127">
          <cell r="A127">
            <v>55000140</v>
          </cell>
          <cell r="Q127">
            <v>111</v>
          </cell>
        </row>
        <row r="128">
          <cell r="A128">
            <v>55000141</v>
          </cell>
          <cell r="Q128">
            <v>111</v>
          </cell>
        </row>
        <row r="129">
          <cell r="A129">
            <v>55000142</v>
          </cell>
          <cell r="Q129">
            <v>55</v>
          </cell>
        </row>
        <row r="130">
          <cell r="A130">
            <v>55000143</v>
          </cell>
          <cell r="Q130">
            <v>400</v>
          </cell>
        </row>
        <row r="131">
          <cell r="A131">
            <v>55000144</v>
          </cell>
          <cell r="Q131">
            <v>111</v>
          </cell>
        </row>
        <row r="132">
          <cell r="A132">
            <v>55000145</v>
          </cell>
          <cell r="Q132">
            <v>55</v>
          </cell>
        </row>
        <row r="133">
          <cell r="A133">
            <v>55000146</v>
          </cell>
          <cell r="Q133">
            <v>111</v>
          </cell>
        </row>
        <row r="134">
          <cell r="A134">
            <v>55000147</v>
          </cell>
          <cell r="Q134">
            <v>55</v>
          </cell>
        </row>
        <row r="135">
          <cell r="A135">
            <v>55000148</v>
          </cell>
          <cell r="Q135">
            <v>111</v>
          </cell>
        </row>
        <row r="136">
          <cell r="A136">
            <v>55000149</v>
          </cell>
          <cell r="Q136">
            <v>55</v>
          </cell>
        </row>
        <row r="137">
          <cell r="A137">
            <v>55000150</v>
          </cell>
          <cell r="Q137">
            <v>75</v>
          </cell>
        </row>
        <row r="138">
          <cell r="A138">
            <v>55000151</v>
          </cell>
          <cell r="Q138">
            <v>200</v>
          </cell>
        </row>
        <row r="139">
          <cell r="A139">
            <v>55000152</v>
          </cell>
          <cell r="Q139">
            <v>300</v>
          </cell>
        </row>
        <row r="140">
          <cell r="A140">
            <v>55000153</v>
          </cell>
          <cell r="Q140">
            <v>27</v>
          </cell>
        </row>
        <row r="141">
          <cell r="A141">
            <v>55000154</v>
          </cell>
          <cell r="Q141">
            <v>100</v>
          </cell>
        </row>
        <row r="142">
          <cell r="A142">
            <v>55000155</v>
          </cell>
          <cell r="Q142">
            <v>-120</v>
          </cell>
        </row>
        <row r="143">
          <cell r="A143">
            <v>55000156</v>
          </cell>
          <cell r="Q143">
            <v>90</v>
          </cell>
        </row>
        <row r="144">
          <cell r="A144">
            <v>55000157</v>
          </cell>
          <cell r="Q144">
            <v>3000</v>
          </cell>
        </row>
        <row r="145">
          <cell r="A145">
            <v>55000158</v>
          </cell>
          <cell r="Q145">
            <v>700</v>
          </cell>
        </row>
        <row r="146">
          <cell r="A146">
            <v>55000159</v>
          </cell>
          <cell r="Q146">
            <v>120</v>
          </cell>
        </row>
        <row r="147">
          <cell r="A147">
            <v>55000160</v>
          </cell>
          <cell r="Q147">
            <v>950</v>
          </cell>
        </row>
        <row r="148">
          <cell r="A148">
            <v>55000161</v>
          </cell>
          <cell r="Q148">
            <v>83</v>
          </cell>
        </row>
        <row r="149">
          <cell r="A149">
            <v>55000162</v>
          </cell>
          <cell r="Q149">
            <v>100</v>
          </cell>
        </row>
        <row r="150">
          <cell r="A150">
            <v>55000163</v>
          </cell>
          <cell r="Q150">
            <v>1000</v>
          </cell>
        </row>
        <row r="151">
          <cell r="A151">
            <v>55000164</v>
          </cell>
          <cell r="Q151">
            <v>600</v>
          </cell>
        </row>
        <row r="152">
          <cell r="A152">
            <v>55000165</v>
          </cell>
          <cell r="Q152">
            <v>266</v>
          </cell>
        </row>
        <row r="153">
          <cell r="A153">
            <v>55000166</v>
          </cell>
          <cell r="Q153">
            <v>600</v>
          </cell>
        </row>
        <row r="154">
          <cell r="A154">
            <v>55000167</v>
          </cell>
          <cell r="Q154">
            <v>1000</v>
          </cell>
        </row>
        <row r="155">
          <cell r="A155">
            <v>55000168</v>
          </cell>
          <cell r="Q155">
            <v>200</v>
          </cell>
        </row>
        <row r="156">
          <cell r="A156">
            <v>55000169</v>
          </cell>
          <cell r="Q156">
            <v>500</v>
          </cell>
        </row>
        <row r="157">
          <cell r="A157">
            <v>55000170</v>
          </cell>
          <cell r="Q157">
            <v>112</v>
          </cell>
        </row>
        <row r="158">
          <cell r="A158">
            <v>55000171</v>
          </cell>
          <cell r="Q158">
            <v>400</v>
          </cell>
        </row>
        <row r="159">
          <cell r="A159">
            <v>55000172</v>
          </cell>
          <cell r="Q159">
            <v>200</v>
          </cell>
        </row>
        <row r="160">
          <cell r="A160">
            <v>55000173</v>
          </cell>
          <cell r="Q160">
            <v>160</v>
          </cell>
        </row>
        <row r="161">
          <cell r="A161">
            <v>55000174</v>
          </cell>
          <cell r="Q161">
            <v>150</v>
          </cell>
        </row>
        <row r="162">
          <cell r="A162">
            <v>55000175</v>
          </cell>
          <cell r="Q162">
            <v>132</v>
          </cell>
        </row>
        <row r="163">
          <cell r="A163">
            <v>55000176</v>
          </cell>
          <cell r="Q163">
            <v>555</v>
          </cell>
        </row>
        <row r="164">
          <cell r="A164">
            <v>55000177</v>
          </cell>
          <cell r="Q164">
            <v>75</v>
          </cell>
        </row>
        <row r="165">
          <cell r="A165">
            <v>55000178</v>
          </cell>
          <cell r="Q165">
            <v>500</v>
          </cell>
        </row>
        <row r="166">
          <cell r="A166">
            <v>55000179</v>
          </cell>
          <cell r="Q166">
            <v>500</v>
          </cell>
        </row>
        <row r="167">
          <cell r="A167">
            <v>55000180</v>
          </cell>
          <cell r="Q167">
            <v>1000</v>
          </cell>
        </row>
        <row r="168">
          <cell r="A168">
            <v>55000181</v>
          </cell>
          <cell r="Q168">
            <v>4000</v>
          </cell>
        </row>
        <row r="169">
          <cell r="A169">
            <v>55000182</v>
          </cell>
          <cell r="Q169">
            <v>333</v>
          </cell>
        </row>
        <row r="170">
          <cell r="A170">
            <v>55000183</v>
          </cell>
          <cell r="Q170">
            <v>300</v>
          </cell>
        </row>
        <row r="171">
          <cell r="A171">
            <v>55000184</v>
          </cell>
          <cell r="Q171">
            <v>120</v>
          </cell>
        </row>
        <row r="172">
          <cell r="A172">
            <v>55000185</v>
          </cell>
          <cell r="Q172">
            <v>360</v>
          </cell>
        </row>
        <row r="173">
          <cell r="A173">
            <v>55000186</v>
          </cell>
          <cell r="Q173">
            <v>200</v>
          </cell>
        </row>
        <row r="174">
          <cell r="A174">
            <v>55000187</v>
          </cell>
          <cell r="Q174">
            <v>-1200</v>
          </cell>
        </row>
        <row r="175">
          <cell r="A175">
            <v>55000188</v>
          </cell>
          <cell r="Q175">
            <v>-36</v>
          </cell>
        </row>
        <row r="176">
          <cell r="A176">
            <v>55000189</v>
          </cell>
          <cell r="Q176">
            <v>2000</v>
          </cell>
        </row>
        <row r="177">
          <cell r="A177">
            <v>55000190</v>
          </cell>
          <cell r="Q177">
            <v>175</v>
          </cell>
        </row>
        <row r="178">
          <cell r="A178">
            <v>55000191</v>
          </cell>
          <cell r="Q178">
            <v>2222</v>
          </cell>
        </row>
        <row r="179">
          <cell r="A179">
            <v>55000192</v>
          </cell>
          <cell r="Q179">
            <v>200</v>
          </cell>
        </row>
        <row r="180">
          <cell r="A180">
            <v>55000193</v>
          </cell>
          <cell r="Q180">
            <v>60</v>
          </cell>
        </row>
        <row r="181">
          <cell r="A181">
            <v>55000194</v>
          </cell>
          <cell r="Q181">
            <v>166</v>
          </cell>
        </row>
        <row r="182">
          <cell r="A182">
            <v>55000195</v>
          </cell>
          <cell r="Q182">
            <v>100</v>
          </cell>
        </row>
        <row r="183">
          <cell r="A183">
            <v>55000196</v>
          </cell>
          <cell r="Q183">
            <v>150</v>
          </cell>
        </row>
        <row r="184">
          <cell r="A184">
            <v>55000197</v>
          </cell>
          <cell r="Q184">
            <v>300</v>
          </cell>
        </row>
        <row r="185">
          <cell r="A185">
            <v>55000198</v>
          </cell>
          <cell r="Q185">
            <v>200</v>
          </cell>
        </row>
        <row r="186">
          <cell r="A186">
            <v>55000199</v>
          </cell>
          <cell r="Q186">
            <v>600</v>
          </cell>
        </row>
        <row r="187">
          <cell r="A187">
            <v>55000200</v>
          </cell>
          <cell r="Q187">
            <v>1400</v>
          </cell>
        </row>
        <row r="188">
          <cell r="A188">
            <v>55000201</v>
          </cell>
          <cell r="Q188">
            <v>225</v>
          </cell>
        </row>
        <row r="189">
          <cell r="A189">
            <v>55000202</v>
          </cell>
          <cell r="Q189">
            <v>1000</v>
          </cell>
        </row>
        <row r="190">
          <cell r="A190">
            <v>55000203</v>
          </cell>
          <cell r="Q190">
            <v>500</v>
          </cell>
        </row>
        <row r="191">
          <cell r="A191">
            <v>55000204</v>
          </cell>
          <cell r="Q191">
            <v>44</v>
          </cell>
        </row>
        <row r="192">
          <cell r="A192">
            <v>55000205</v>
          </cell>
          <cell r="Q192">
            <v>120</v>
          </cell>
        </row>
        <row r="193">
          <cell r="A193">
            <v>55000206</v>
          </cell>
          <cell r="Q193">
            <v>120</v>
          </cell>
        </row>
        <row r="194">
          <cell r="A194">
            <v>55000207</v>
          </cell>
          <cell r="Q194">
            <v>2500</v>
          </cell>
        </row>
        <row r="195">
          <cell r="A195">
            <v>55000208</v>
          </cell>
          <cell r="Q195">
            <v>50</v>
          </cell>
        </row>
        <row r="196">
          <cell r="A196">
            <v>55000209</v>
          </cell>
          <cell r="Q196">
            <v>44</v>
          </cell>
        </row>
        <row r="197">
          <cell r="A197">
            <v>55000210</v>
          </cell>
          <cell r="Q197">
            <v>666</v>
          </cell>
        </row>
        <row r="198">
          <cell r="A198">
            <v>55000211</v>
          </cell>
          <cell r="Q198">
            <v>11</v>
          </cell>
        </row>
        <row r="199">
          <cell r="A199">
            <v>55000212</v>
          </cell>
          <cell r="Q199">
            <v>300</v>
          </cell>
        </row>
        <row r="200">
          <cell r="A200">
            <v>55000213</v>
          </cell>
          <cell r="Q200">
            <v>11</v>
          </cell>
        </row>
        <row r="201">
          <cell r="A201">
            <v>55000214</v>
          </cell>
          <cell r="Q201">
            <v>1500</v>
          </cell>
        </row>
        <row r="202">
          <cell r="A202">
            <v>55000215</v>
          </cell>
          <cell r="Q202">
            <v>400</v>
          </cell>
        </row>
        <row r="203">
          <cell r="A203">
            <v>55000216</v>
          </cell>
          <cell r="Q203">
            <v>500</v>
          </cell>
        </row>
        <row r="204">
          <cell r="A204">
            <v>55000217</v>
          </cell>
          <cell r="Q204">
            <v>200</v>
          </cell>
        </row>
        <row r="205">
          <cell r="A205">
            <v>55000218</v>
          </cell>
          <cell r="Q205">
            <v>800</v>
          </cell>
        </row>
        <row r="206">
          <cell r="A206">
            <v>55000219</v>
          </cell>
          <cell r="Q206">
            <v>200</v>
          </cell>
        </row>
        <row r="207">
          <cell r="A207">
            <v>55000220</v>
          </cell>
          <cell r="Q207">
            <v>120</v>
          </cell>
        </row>
        <row r="208">
          <cell r="A208">
            <v>55000221</v>
          </cell>
          <cell r="Q208">
            <v>1200</v>
          </cell>
        </row>
        <row r="209">
          <cell r="A209">
            <v>55000222</v>
          </cell>
          <cell r="Q209">
            <v>400</v>
          </cell>
        </row>
        <row r="210">
          <cell r="A210">
            <v>55000223</v>
          </cell>
          <cell r="Q210">
            <v>66</v>
          </cell>
        </row>
        <row r="211">
          <cell r="A211">
            <v>55000224</v>
          </cell>
          <cell r="Q211">
            <v>132</v>
          </cell>
        </row>
        <row r="212">
          <cell r="A212">
            <v>55000225</v>
          </cell>
          <cell r="Q212">
            <v>500</v>
          </cell>
        </row>
        <row r="213">
          <cell r="A213">
            <v>55000226</v>
          </cell>
          <cell r="Q213">
            <v>500</v>
          </cell>
        </row>
        <row r="214">
          <cell r="A214">
            <v>55000227</v>
          </cell>
          <cell r="Q214">
            <v>300</v>
          </cell>
        </row>
        <row r="215">
          <cell r="A215">
            <v>55000228</v>
          </cell>
          <cell r="Q215">
            <v>180</v>
          </cell>
        </row>
        <row r="216">
          <cell r="A216">
            <v>55000229</v>
          </cell>
          <cell r="Q216">
            <v>3000</v>
          </cell>
        </row>
        <row r="217">
          <cell r="A217">
            <v>55000230</v>
          </cell>
          <cell r="Q217">
            <v>-1800</v>
          </cell>
        </row>
        <row r="218">
          <cell r="A218">
            <v>55000231</v>
          </cell>
          <cell r="Q218">
            <v>1500</v>
          </cell>
        </row>
        <row r="219">
          <cell r="A219">
            <v>55000232</v>
          </cell>
          <cell r="Q219">
            <v>300</v>
          </cell>
        </row>
        <row r="220">
          <cell r="A220">
            <v>55000233</v>
          </cell>
          <cell r="Q220">
            <v>-200</v>
          </cell>
        </row>
        <row r="221">
          <cell r="A221">
            <v>55000234</v>
          </cell>
          <cell r="Q221">
            <v>333</v>
          </cell>
        </row>
        <row r="222">
          <cell r="A222">
            <v>55000235</v>
          </cell>
          <cell r="Q222">
            <v>100</v>
          </cell>
        </row>
        <row r="223">
          <cell r="A223">
            <v>55000236</v>
          </cell>
          <cell r="Q223">
            <v>500</v>
          </cell>
        </row>
        <row r="224">
          <cell r="A224">
            <v>55000237</v>
          </cell>
          <cell r="Q224">
            <v>0</v>
          </cell>
        </row>
        <row r="225">
          <cell r="A225">
            <v>55000238</v>
          </cell>
          <cell r="Q225">
            <v>1000</v>
          </cell>
        </row>
        <row r="226">
          <cell r="A226">
            <v>55000239</v>
          </cell>
          <cell r="Q226">
            <v>200</v>
          </cell>
        </row>
        <row r="227">
          <cell r="A227">
            <v>55000240</v>
          </cell>
          <cell r="Q227">
            <v>500</v>
          </cell>
        </row>
        <row r="228">
          <cell r="A228">
            <v>55000241</v>
          </cell>
          <cell r="Q228">
            <v>30</v>
          </cell>
        </row>
        <row r="229">
          <cell r="A229">
            <v>55000242</v>
          </cell>
          <cell r="Q229">
            <v>300</v>
          </cell>
        </row>
        <row r="230">
          <cell r="A230">
            <v>55000243</v>
          </cell>
          <cell r="Q230">
            <v>222</v>
          </cell>
        </row>
        <row r="231">
          <cell r="A231">
            <v>55000244</v>
          </cell>
          <cell r="Q231">
            <v>280</v>
          </cell>
        </row>
        <row r="232">
          <cell r="A232">
            <v>55000245</v>
          </cell>
          <cell r="Q232">
            <v>450</v>
          </cell>
        </row>
        <row r="233">
          <cell r="A233">
            <v>55000246</v>
          </cell>
          <cell r="Q233">
            <v>100</v>
          </cell>
        </row>
        <row r="234">
          <cell r="A234">
            <v>55000247</v>
          </cell>
          <cell r="Q234">
            <v>132</v>
          </cell>
        </row>
        <row r="235">
          <cell r="A235">
            <v>55000248</v>
          </cell>
          <cell r="Q235">
            <v>800</v>
          </cell>
        </row>
        <row r="236">
          <cell r="A236">
            <v>55000249</v>
          </cell>
          <cell r="Q236">
            <v>400</v>
          </cell>
        </row>
        <row r="237">
          <cell r="A237">
            <v>55000250</v>
          </cell>
          <cell r="Q237">
            <v>300</v>
          </cell>
        </row>
        <row r="238">
          <cell r="A238">
            <v>55000251</v>
          </cell>
          <cell r="Q238">
            <v>250</v>
          </cell>
        </row>
        <row r="239">
          <cell r="A239">
            <v>55000252</v>
          </cell>
          <cell r="Q239">
            <v>100</v>
          </cell>
        </row>
        <row r="240">
          <cell r="A240">
            <v>55000253</v>
          </cell>
          <cell r="Q240">
            <v>30</v>
          </cell>
        </row>
        <row r="241">
          <cell r="A241">
            <v>55000254</v>
          </cell>
          <cell r="Q241">
            <v>300</v>
          </cell>
        </row>
        <row r="242">
          <cell r="A242">
            <v>55000255</v>
          </cell>
          <cell r="Q242">
            <v>500</v>
          </cell>
        </row>
        <row r="243">
          <cell r="A243">
            <v>55000256</v>
          </cell>
          <cell r="Q243">
            <v>30</v>
          </cell>
        </row>
        <row r="244">
          <cell r="A244">
            <v>55000257</v>
          </cell>
          <cell r="Q244">
            <v>200</v>
          </cell>
        </row>
        <row r="245">
          <cell r="A245">
            <v>55000258</v>
          </cell>
          <cell r="Q245">
            <v>300</v>
          </cell>
        </row>
        <row r="246">
          <cell r="A246">
            <v>55000259</v>
          </cell>
          <cell r="Q246">
            <v>500</v>
          </cell>
        </row>
        <row r="247">
          <cell r="A247">
            <v>55000260</v>
          </cell>
          <cell r="Q247">
            <v>300</v>
          </cell>
        </row>
        <row r="248">
          <cell r="A248">
            <v>55000261</v>
          </cell>
          <cell r="Q248">
            <v>200</v>
          </cell>
        </row>
        <row r="249">
          <cell r="A249">
            <v>55000262</v>
          </cell>
          <cell r="Q249">
            <v>2200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55000300</v>
          </cell>
          <cell r="Q286">
            <v>2500</v>
          </cell>
        </row>
        <row r="287">
          <cell r="A287">
            <v>55000324</v>
          </cell>
          <cell r="Q287">
            <v>500</v>
          </cell>
        </row>
        <row r="288">
          <cell r="A288">
            <v>55000325</v>
          </cell>
          <cell r="Q288">
            <v>500</v>
          </cell>
        </row>
        <row r="289">
          <cell r="A289">
            <v>55000326</v>
          </cell>
          <cell r="Q289">
            <v>1000</v>
          </cell>
        </row>
        <row r="290">
          <cell r="A290">
            <v>55000327</v>
          </cell>
          <cell r="Q290">
            <v>833</v>
          </cell>
        </row>
        <row r="291">
          <cell r="A291">
            <v>55000328</v>
          </cell>
          <cell r="Q291">
            <v>700</v>
          </cell>
        </row>
        <row r="292">
          <cell r="A292">
            <v>55000329</v>
          </cell>
          <cell r="Q292">
            <v>600</v>
          </cell>
        </row>
        <row r="293">
          <cell r="A293">
            <v>55000330</v>
          </cell>
          <cell r="Q293">
            <v>480</v>
          </cell>
        </row>
        <row r="294">
          <cell r="A294">
            <v>55000331</v>
          </cell>
          <cell r="Q294">
            <v>600</v>
          </cell>
        </row>
        <row r="295">
          <cell r="A295">
            <v>55000332</v>
          </cell>
          <cell r="Q295">
            <v>50</v>
          </cell>
        </row>
        <row r="296">
          <cell r="A296">
            <v>55000333</v>
          </cell>
          <cell r="Q296">
            <v>30</v>
          </cell>
        </row>
        <row r="297">
          <cell r="A297">
            <v>55000334</v>
          </cell>
          <cell r="Q297">
            <v>250</v>
          </cell>
        </row>
        <row r="298">
          <cell r="A298">
            <v>55000335</v>
          </cell>
          <cell r="Q298">
            <v>1500</v>
          </cell>
        </row>
        <row r="299">
          <cell r="A299">
            <v>55000340</v>
          </cell>
          <cell r="Q299">
            <v>200</v>
          </cell>
        </row>
        <row r="300">
          <cell r="A300">
            <v>55000341</v>
          </cell>
          <cell r="Q300">
            <v>800</v>
          </cell>
        </row>
        <row r="301">
          <cell r="A301">
            <v>55000342</v>
          </cell>
          <cell r="Q301">
            <v>400</v>
          </cell>
        </row>
        <row r="302">
          <cell r="A302">
            <v>55000343</v>
          </cell>
          <cell r="Q302">
            <v>600</v>
          </cell>
        </row>
        <row r="303">
          <cell r="A303" t="str">
            <v>55000060|FightQuick</v>
          </cell>
          <cell r="Q303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7" dataDxfId="136" tableBorderDxfId="135">
  <autoFilter ref="A3:BF312"/>
  <sortState ref="A4:AF311">
    <sortCondition ref="A3:A311"/>
  </sortState>
  <tableColumns count="58">
    <tableColumn id="1" name="Id" dataDxfId="134"/>
    <tableColumn id="2" name="Name" dataDxfId="133"/>
    <tableColumn id="22" name="Ename" dataDxfId="132"/>
    <tableColumn id="23" name="EnameShort" dataDxfId="131"/>
    <tableColumn id="3" name="Star" dataDxfId="130"/>
    <tableColumn id="4" name="Type" dataDxfId="129"/>
    <tableColumn id="5" name="Attr" dataDxfId="128"/>
    <tableColumn id="58" name="Quality" dataDxfId="127">
      <calculatedColumnFormula>IF(T4&gt;10,5,IF(T4&gt;5,4,IF(T4&gt;2.5,3,IF(T4&gt;0,2,IF(T4&gt;-2.5,1,IF(T4&gt;-10,0,6))))))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SUM(J4:K4)+SUM(M4:S4)*5+4.4*SUM(AO4:AW4)+2.5*SUM(AI4:AM4)+AH4/100+L4</calculatedColumnFormula>
    </tableColumn>
    <tableColumn id="13" name="Range" dataDxfId="114"/>
    <tableColumn id="14" name="Mov" dataDxfId="113"/>
    <tableColumn id="51" name="LifeTime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38" name="~AntiIce" dataDxfId="89"/>
    <tableColumn id="39" name="~AntiThunder" dataDxfId="88"/>
    <tableColumn id="40" name="~AntiLight" dataDxfId="87"/>
    <tableColumn id="41" name="~AntiDark" dataDxfId="86"/>
    <tableColumn id="31" name="AttrDef" dataDxfId="85">
      <calculatedColumnFormula>CONCATENATE(AO4,";",AP4,";",AQ4,";",AR4,";",AS4,";",AT4,";",AU4,";",AV4,";",AW4)</calculatedColumnFormula>
    </tableColumn>
    <tableColumn id="50" name="IsBuilding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  <tableColumn id="29" name="Re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H11" totalsRowShown="0" headerRowDxfId="67" dataDxfId="66" tableBorderDxfId="65">
  <autoFilter ref="A3:BH11"/>
  <sortState ref="A4:AF311">
    <sortCondition ref="A3:A311"/>
  </sortState>
  <tableColumns count="60">
    <tableColumn id="1" name="Id" dataDxfId="64"/>
    <tableColumn id="2" name="Name" dataDxfId="63"/>
    <tableColumn id="22" name="Ename" dataDxfId="62"/>
    <tableColumn id="23" name="EnameShort" dataDxfId="61"/>
    <tableColumn id="3" name="Star" dataDxfId="60"/>
    <tableColumn id="4" name="Type" dataDxfId="59"/>
    <tableColumn id="5" name="Attr" dataDxfId="58"/>
    <tableColumn id="58" name="Quality" dataDxfId="57">
      <calculatedColumnFormula>IF(T4&gt;10,5,IF(T4&gt;5,4,IF(T4&gt;2.5,3,IF(T4&gt;0,2,IF(T4&gt;-2.5,1,IF(T4&gt;-10,0,6))))))</calculatedColumnFormula>
    </tableColumn>
    <tableColumn id="12" name="Cost" dataDxfId="56"/>
    <tableColumn id="6" name="AtkP" dataDxfId="55"/>
    <tableColumn id="24" name="VitP" dataDxfId="54"/>
    <tableColumn id="25" name="Modify" dataDxfId="53"/>
    <tableColumn id="9" name="Def" dataDxfId="52"/>
    <tableColumn id="10" name="Mag" dataDxfId="51"/>
    <tableColumn id="32" name="Spd" dataDxfId="50"/>
    <tableColumn id="35" name="Hit" dataDxfId="49"/>
    <tableColumn id="36" name="Dhit" dataDxfId="48"/>
    <tableColumn id="34" name="Crt" dataDxfId="47"/>
    <tableColumn id="33" name="Luk" dataDxfId="46"/>
    <tableColumn id="7" name="Sum" dataDxfId="45">
      <calculatedColumnFormula>SUM(J4:K4)+SUM(M4:S4)*5+4.4*SUM(AQ4:AY4)+2.5*SUM(AK4:AO4)+AJ4/100+L4</calculatedColumnFormula>
    </tableColumn>
    <tableColumn id="13" name="Range" dataDxfId="44"/>
    <tableColumn id="14" name="Mov" dataDxfId="43"/>
    <tableColumn id="60" name="LifeTime" dataDxfId="42"/>
    <tableColumn id="16" name="Arrow" dataDxfId="41"/>
    <tableColumn id="18" name="Skills" dataDxfId="40"/>
    <tableColumn id="42" name="~Skill1" dataDxfId="39"/>
    <tableColumn id="43" name="~SkillRate1" dataDxfId="38"/>
    <tableColumn id="44" name="~Skill2" dataDxfId="37"/>
    <tableColumn id="45" name="~SkillRate2" dataDxfId="36"/>
    <tableColumn id="46" name="~Skill3" dataDxfId="35"/>
    <tableColumn id="47" name="~SkillRate3" dataDxfId="34"/>
    <tableColumn id="48" name="~Skill4" dataDxfId="33"/>
    <tableColumn id="49" name="~SkillRate4" dataDxfId="32"/>
    <tableColumn id="50" name="~Skill5" dataDxfId="31"/>
    <tableColumn id="51" name="~SkillRate5" dataDxfId="30"/>
    <tableColumn id="54" name="~SkillMark" dataDxfId="29">
      <calculatedColumnFormula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LOOKUP($AF4,[1]Skill!$A:$A,[1]Skill!$Q:$Q)*$AG4/100)+
IF(ISBLANK($AH4),0, LOOKUP($AH4,[1]Skill!$A:$A,[1]Skill!$Q:$Q)*$AI4/100)</calculatedColumnFormula>
    </tableColumn>
    <tableColumn id="52" name="~AntiLife" dataDxfId="28"/>
    <tableColumn id="57" name="~AntiMental" dataDxfId="27"/>
    <tableColumn id="56" name="~AntiPhysical" dataDxfId="26"/>
    <tableColumn id="55" name="~AntiElement" dataDxfId="25"/>
    <tableColumn id="53" name="~AntiHelp" dataDxfId="24"/>
    <tableColumn id="30" name="BuffImmune" dataDxfId="23">
      <calculatedColumnFormula>CONCATENATE(AK4,";",AL4,";",AM4,";",AN4,";",AO4)</calculatedColumnFormula>
    </tableColumn>
    <tableColumn id="8" name="~AntiNull" dataDxfId="22"/>
    <tableColumn id="11" name="~AntiWater" dataDxfId="21"/>
    <tableColumn id="26" name="~AntiWind" dataDxfId="20"/>
    <tableColumn id="27" name="~AntiFire" dataDxfId="19"/>
    <tableColumn id="37" name="~AntiEarth" dataDxfId="18"/>
    <tableColumn id="38" name="~AntiIce" dataDxfId="17"/>
    <tableColumn id="39" name="~AntiThunder" dataDxfId="16"/>
    <tableColumn id="40" name="~AntiLight" dataDxfId="15"/>
    <tableColumn id="41" name="~AntiDark" dataDxfId="14"/>
    <tableColumn id="31" name="AttrDef" dataDxfId="13">
      <calculatedColumnFormula>CONCATENATE(AQ4,";",AR4,";",AS4,";",AT4,";",AU4,";",AV4,";",AW4,";",AX4,";",AY4)</calculatedColumnFormula>
    </tableColumn>
    <tableColumn id="59" name="IsBuilding" dataDxfId="12"/>
    <tableColumn id="20" name="Res" dataDxfId="11"/>
    <tableColumn id="21" name="Icon" dataDxfId="10"/>
    <tableColumn id="17" name="Cover" dataDxfId="9"/>
    <tableColumn id="15" name="IsSpecial" dataDxfId="8"/>
    <tableColumn id="28" name="IsNew" dataDxfId="7"/>
    <tableColumn id="19" name="VsMark" dataDxfId="6"/>
    <tableColumn id="29" name="Remark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4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tabSelected="1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Z312" sqref="Z312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4" max="4" width="6.1093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30" width="9.44140625" bestFit="1" customWidth="1"/>
    <col min="35" max="39" width="4.6640625" customWidth="1"/>
    <col min="40" max="40" width="10.109375" customWidth="1"/>
    <col min="41" max="49" width="3.77734375" customWidth="1"/>
    <col min="50" max="50" width="18.21875" customWidth="1"/>
    <col min="51" max="51" width="6.33203125" customWidth="1"/>
    <col min="52" max="52" width="6" customWidth="1"/>
    <col min="53" max="53" width="4.6640625" customWidth="1"/>
    <col min="54" max="54" width="5.77734375" customWidth="1"/>
    <col min="55" max="55" width="4.6640625" customWidth="1"/>
    <col min="56" max="57" width="4.109375" customWidth="1"/>
  </cols>
  <sheetData>
    <row r="1" spans="1:58" ht="73.2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1422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1260</v>
      </c>
      <c r="AI1" s="17" t="s">
        <v>1261</v>
      </c>
      <c r="AJ1" s="17" t="s">
        <v>1262</v>
      </c>
      <c r="AK1" s="17" t="s">
        <v>1263</v>
      </c>
      <c r="AL1" s="17" t="s">
        <v>1264</v>
      </c>
      <c r="AM1" s="17" t="s">
        <v>1265</v>
      </c>
      <c r="AN1" s="17" t="s">
        <v>1178</v>
      </c>
      <c r="AO1" s="47" t="s">
        <v>1220</v>
      </c>
      <c r="AP1" s="47" t="s">
        <v>1223</v>
      </c>
      <c r="AQ1" s="47" t="s">
        <v>1225</v>
      </c>
      <c r="AR1" s="47" t="s">
        <v>1227</v>
      </c>
      <c r="AS1" s="47" t="s">
        <v>1229</v>
      </c>
      <c r="AT1" s="47" t="s">
        <v>1231</v>
      </c>
      <c r="AU1" s="47" t="s">
        <v>1233</v>
      </c>
      <c r="AV1" s="47" t="s">
        <v>1235</v>
      </c>
      <c r="AW1" s="47" t="s">
        <v>1237</v>
      </c>
      <c r="AX1" s="48" t="s">
        <v>1027</v>
      </c>
      <c r="AY1" s="54" t="s">
        <v>1415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1221</v>
      </c>
      <c r="AU2" s="49" t="s">
        <v>1009</v>
      </c>
      <c r="AV2" s="49" t="s">
        <v>1221</v>
      </c>
      <c r="AW2" s="49" t="s">
        <v>1009</v>
      </c>
      <c r="AX2" s="50" t="s">
        <v>1029</v>
      </c>
      <c r="AY2" s="55" t="s">
        <v>1416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1424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1251</v>
      </c>
      <c r="AC3" s="46" t="s">
        <v>1252</v>
      </c>
      <c r="AD3" s="46" t="s">
        <v>1253</v>
      </c>
      <c r="AE3" s="46" t="s">
        <v>1254</v>
      </c>
      <c r="AF3" s="46" t="s">
        <v>1255</v>
      </c>
      <c r="AG3" s="46" t="s">
        <v>1256</v>
      </c>
      <c r="AH3" s="46" t="s">
        <v>1259</v>
      </c>
      <c r="AI3" s="6" t="s">
        <v>1266</v>
      </c>
      <c r="AJ3" s="6" t="s">
        <v>1267</v>
      </c>
      <c r="AK3" s="6" t="s">
        <v>1268</v>
      </c>
      <c r="AL3" s="6" t="s">
        <v>1269</v>
      </c>
      <c r="AM3" s="6" t="s">
        <v>1270</v>
      </c>
      <c r="AN3" s="6" t="s">
        <v>1177</v>
      </c>
      <c r="AO3" s="51" t="s">
        <v>1222</v>
      </c>
      <c r="AP3" s="52" t="s">
        <v>1224</v>
      </c>
      <c r="AQ3" s="52" t="s">
        <v>1226</v>
      </c>
      <c r="AR3" s="52" t="s">
        <v>1228</v>
      </c>
      <c r="AS3" s="52" t="s">
        <v>1230</v>
      </c>
      <c r="AT3" s="52" t="s">
        <v>1232</v>
      </c>
      <c r="AU3" s="52" t="s">
        <v>1234</v>
      </c>
      <c r="AV3" s="52" t="s">
        <v>1236</v>
      </c>
      <c r="AW3" s="52" t="s">
        <v>1238</v>
      </c>
      <c r="AX3" s="42" t="s">
        <v>1028</v>
      </c>
      <c r="AY3" s="14" t="s">
        <v>1417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1418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1176</v>
      </c>
    </row>
    <row r="5" spans="1:58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1179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1418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1175</v>
      </c>
    </row>
    <row r="6" spans="1:58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1418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1175</v>
      </c>
    </row>
    <row r="7" spans="1:58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1341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1418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1175</v>
      </c>
    </row>
    <row r="8" spans="1:58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120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1418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1176</v>
      </c>
    </row>
    <row r="9" spans="1:58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1395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1418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1175</v>
      </c>
    </row>
    <row r="10" spans="1:58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1282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1418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1175</v>
      </c>
    </row>
    <row r="11" spans="1:58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1343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1418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1175</v>
      </c>
    </row>
    <row r="12" spans="1:58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LOOKUP($Z12,[1]Skill!$A:$A,[1]Skill!$Q:$Q)*$AA12/100)+
IF(ISBLANK($AB12),0, LOOKUP($AB12,[1]Skill!$A:$A,[1]Skill!$Q:$Q)*$AC12/100)+
IF(ISBLANK($AD12),0, LOOKUP($AD12,[1]Skill!$A:$A,[1]Skill!$Q:$Q)*$AE12/100)+
IF(ISBLANK($AF12),0, LOOKUP($AF12,[1]Skill!$A:$A,[1]Skill!$Q:$Q)*$AG12/100)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1418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1175</v>
      </c>
    </row>
    <row r="13" spans="1:58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LOOKUP($Z13,[1]Skill!$A:$A,[1]Skill!$Q:$Q)*$AA13/100)+
IF(ISBLANK($AB13),0, LOOKUP($AB13,[1]Skill!$A:$A,[1]Skill!$Q:$Q)*$AC13/100)+
IF(ISBLANK($AD13),0, LOOKUP($AD13,[1]Skill!$A:$A,[1]Skill!$Q:$Q)*$AE13/100)+
IF(ISBLANK($AF13),0, LOOKUP($AF13,[1]Skill!$A:$A,[1]Skill!$Q:$Q)*$AG13/100)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1418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1274</v>
      </c>
    </row>
    <row r="14" spans="1:58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LOOKUP($Z14,[1]Skill!$A:$A,[1]Skill!$Q:$Q)*$AA14/100)+
IF(ISBLANK($AB14),0, LOOKUP($AB14,[1]Skill!$A:$A,[1]Skill!$Q:$Q)*$AC14/100)+
IF(ISBLANK($AD14),0, LOOKUP($AD14,[1]Skill!$A:$A,[1]Skill!$Q:$Q)*$AE14/100)+
IF(ISBLANK($AF14),0, LOOKUP($AF14,[1]Skill!$A:$A,[1]Skill!$Q:$Q)*$AG14/100)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1418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1175</v>
      </c>
    </row>
    <row r="15" spans="1:58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LOOKUP($Z15,[1]Skill!$A:$A,[1]Skill!$Q:$Q)*$AA15/100)+
IF(ISBLANK($AB15),0, LOOKUP($AB15,[1]Skill!$A:$A,[1]Skill!$Q:$Q)*$AC15/100)+
IF(ISBLANK($AD15),0, LOOKUP($AD15,[1]Skill!$A:$A,[1]Skill!$Q:$Q)*$AE15/100)+
IF(ISBLANK($AF15),0, LOOKUP($AF15,[1]Skill!$A:$A,[1]Skill!$Q:$Q)*$AG15/100)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1418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1275</v>
      </c>
    </row>
    <row r="16" spans="1:58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LOOKUP($Z16,[1]Skill!$A:$A,[1]Skill!$Q:$Q)*$AA16/100)+
IF(ISBLANK($AB16),0, LOOKUP($AB16,[1]Skill!$A:$A,[1]Skill!$Q:$Q)*$AC16/100)+
IF(ISBLANK($AD16),0, LOOKUP($AD16,[1]Skill!$A:$A,[1]Skill!$Q:$Q)*$AE16/100)+
IF(ISBLANK($AF16),0, LOOKUP($AF16,[1]Skill!$A:$A,[1]Skill!$Q:$Q)*$AG16/100)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1418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1176</v>
      </c>
    </row>
    <row r="17" spans="1:58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LOOKUP($Z17,[1]Skill!$A:$A,[1]Skill!$Q:$Q)*$AA17/100)+
IF(ISBLANK($AB17),0, LOOKUP($AB17,[1]Skill!$A:$A,[1]Skill!$Q:$Q)*$AC17/100)+
IF(ISBLANK($AD17),0, LOOKUP($AD17,[1]Skill!$A:$A,[1]Skill!$Q:$Q)*$AE17/100)+
IF(ISBLANK($AF17),0, LOOKUP($AF17,[1]Skill!$A:$A,[1]Skill!$Q:$Q)*$AG17/100)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1418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1176</v>
      </c>
    </row>
    <row r="18" spans="1:58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LOOKUP($Z18,[1]Skill!$A:$A,[1]Skill!$Q:$Q)*$AA18/100)+
IF(ISBLANK($AB18),0, LOOKUP($AB18,[1]Skill!$A:$A,[1]Skill!$Q:$Q)*$AC18/100)+
IF(ISBLANK($AD18),0, LOOKUP($AD18,[1]Skill!$A:$A,[1]Skill!$Q:$Q)*$AE18/100)+
IF(ISBLANK($AF18),0, LOOKUP($AF18,[1]Skill!$A:$A,[1]Skill!$Q:$Q)*$AG18/100)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1418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1176</v>
      </c>
    </row>
    <row r="19" spans="1:58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LOOKUP($Z19,[1]Skill!$A:$A,[1]Skill!$Q:$Q)*$AA19/100)+
IF(ISBLANK($AB19),0, LOOKUP($AB19,[1]Skill!$A:$A,[1]Skill!$Q:$Q)*$AC19/100)+
IF(ISBLANK($AD19),0, LOOKUP($AD19,[1]Skill!$A:$A,[1]Skill!$Q:$Q)*$AE19/100)+
IF(ISBLANK($AF19),0, LOOKUP($AF19,[1]Skill!$A:$A,[1]Skill!$Q:$Q)*$AG19/100)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1418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1176</v>
      </c>
    </row>
    <row r="20" spans="1:58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LOOKUP($Z20,[1]Skill!$A:$A,[1]Skill!$Q:$Q)*$AA20/100)+
IF(ISBLANK($AB20),0, LOOKUP($AB20,[1]Skill!$A:$A,[1]Skill!$Q:$Q)*$AC20/100)+
IF(ISBLANK($AD20),0, LOOKUP($AD20,[1]Skill!$A:$A,[1]Skill!$Q:$Q)*$AE20/100)+
IF(ISBLANK($AF20),0, LOOKUP($AF20,[1]Skill!$A:$A,[1]Skill!$Q:$Q)*$AG20/100)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1418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1176</v>
      </c>
    </row>
    <row r="21" spans="1:58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LOOKUP($Z21,[1]Skill!$A:$A,[1]Skill!$Q:$Q)*$AA21/100)+
IF(ISBLANK($AB21),0, LOOKUP($AB21,[1]Skill!$A:$A,[1]Skill!$Q:$Q)*$AC21/100)+
IF(ISBLANK($AD21),0, LOOKUP($AD21,[1]Skill!$A:$A,[1]Skill!$Q:$Q)*$AE21/100)+
IF(ISBLANK($AF21),0, LOOKUP($AF21,[1]Skill!$A:$A,[1]Skill!$Q:$Q)*$AG21/100)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1418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1176</v>
      </c>
    </row>
    <row r="22" spans="1:58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LOOKUP($Z22,[1]Skill!$A:$A,[1]Skill!$Q:$Q)*$AA22/100)+
IF(ISBLANK($AB22),0, LOOKUP($AB22,[1]Skill!$A:$A,[1]Skill!$Q:$Q)*$AC22/100)+
IF(ISBLANK($AD22),0, LOOKUP($AD22,[1]Skill!$A:$A,[1]Skill!$Q:$Q)*$AE22/100)+
IF(ISBLANK($AF22),0, LOOKUP($AF22,[1]Skill!$A:$A,[1]Skill!$Q:$Q)*$AG22/100)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1418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1176</v>
      </c>
    </row>
    <row r="23" spans="1:58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LOOKUP($Z23,[1]Skill!$A:$A,[1]Skill!$Q:$Q)*$AA23/100)+
IF(ISBLANK($AB23),0, LOOKUP($AB23,[1]Skill!$A:$A,[1]Skill!$Q:$Q)*$AC23/100)+
IF(ISBLANK($AD23),0, LOOKUP($AD23,[1]Skill!$A:$A,[1]Skill!$Q:$Q)*$AE23/100)+
IF(ISBLANK($AF23),0, LOOKUP($AF23,[1]Skill!$A:$A,[1]Skill!$Q:$Q)*$AG23/100)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1418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1176</v>
      </c>
    </row>
    <row r="24" spans="1:58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1342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LOOKUP($Z24,[1]Skill!$A:$A,[1]Skill!$Q:$Q)*$AA24/100)+
IF(ISBLANK($AB24),0, LOOKUP($AB24,[1]Skill!$A:$A,[1]Skill!$Q:$Q)*$AC24/100)+
IF(ISBLANK($AD24),0, LOOKUP($AD24,[1]Skill!$A:$A,[1]Skill!$Q:$Q)*$AE24/100)+
IF(ISBLANK($AF24),0, LOOKUP($AF24,[1]Skill!$A:$A,[1]Skill!$Q:$Q)*$AG24/100)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1418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1175</v>
      </c>
    </row>
    <row r="25" spans="1:58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1184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LOOKUP($Z25,[1]Skill!$A:$A,[1]Skill!$Q:$Q)*$AA25/100)+
IF(ISBLANK($AB25),0, LOOKUP($AB25,[1]Skill!$A:$A,[1]Skill!$Q:$Q)*$AC25/100)+
IF(ISBLANK($AD25),0, LOOKUP($AD25,[1]Skill!$A:$A,[1]Skill!$Q:$Q)*$AE25/100)+
IF(ISBLANK($AF25),0, LOOKUP($AF25,[1]Skill!$A:$A,[1]Skill!$Q:$Q)*$AG25/100)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1418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1175</v>
      </c>
    </row>
    <row r="26" spans="1:58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LOOKUP($Z26,[1]Skill!$A:$A,[1]Skill!$Q:$Q)*$AA26/100)+
IF(ISBLANK($AB26),0, LOOKUP($AB26,[1]Skill!$A:$A,[1]Skill!$Q:$Q)*$AC26/100)+
IF(ISBLANK($AD26),0, LOOKUP($AD26,[1]Skill!$A:$A,[1]Skill!$Q:$Q)*$AE26/100)+
IF(ISBLANK($AF26),0, LOOKUP($AF26,[1]Skill!$A:$A,[1]Skill!$Q:$Q)*$AG26/100)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1418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1176</v>
      </c>
    </row>
    <row r="27" spans="1:58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LOOKUP($Z27,[1]Skill!$A:$A,[1]Skill!$Q:$Q)*$AA27/100)+
IF(ISBLANK($AB27),0, LOOKUP($AB27,[1]Skill!$A:$A,[1]Skill!$Q:$Q)*$AC27/100)+
IF(ISBLANK($AD27),0, LOOKUP($AD27,[1]Skill!$A:$A,[1]Skill!$Q:$Q)*$AE27/100)+
IF(ISBLANK($AF27),0, LOOKUP($AF27,[1]Skill!$A:$A,[1]Skill!$Q:$Q)*$AG27/100)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1418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1175</v>
      </c>
    </row>
    <row r="28" spans="1:58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1180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LOOKUP($Z28,[1]Skill!$A:$A,[1]Skill!$Q:$Q)*$AA28/100)+
IF(ISBLANK($AB28),0, LOOKUP($AB28,[1]Skill!$A:$A,[1]Skill!$Q:$Q)*$AC28/100)+
IF(ISBLANK($AD28),0, LOOKUP($AD28,[1]Skill!$A:$A,[1]Skill!$Q:$Q)*$AE28/100)+
IF(ISBLANK($AF28),0, LOOKUP($AF28,[1]Skill!$A:$A,[1]Skill!$Q:$Q)*$AG28/100)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1418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1175</v>
      </c>
    </row>
    <row r="29" spans="1:58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1278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LOOKUP($Z29,[1]Skill!$A:$A,[1]Skill!$Q:$Q)*$AA29/100)+
IF(ISBLANK($AB29),0, LOOKUP($AB29,[1]Skill!$A:$A,[1]Skill!$Q:$Q)*$AC29/100)+
IF(ISBLANK($AD29),0, LOOKUP($AD29,[1]Skill!$A:$A,[1]Skill!$Q:$Q)*$AE29/100)+
IF(ISBLANK($AF29),0, LOOKUP($AF29,[1]Skill!$A:$A,[1]Skill!$Q:$Q)*$AG29/100)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1418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1175</v>
      </c>
    </row>
    <row r="30" spans="1:58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LOOKUP($Z30,[1]Skill!$A:$A,[1]Skill!$Q:$Q)*$AA30/100)+
IF(ISBLANK($AB30),0, LOOKUP($AB30,[1]Skill!$A:$A,[1]Skill!$Q:$Q)*$AC30/100)+
IF(ISBLANK($AD30),0, LOOKUP($AD30,[1]Skill!$A:$A,[1]Skill!$Q:$Q)*$AE30/100)+
IF(ISBLANK($AF30),0, LOOKUP($AF30,[1]Skill!$A:$A,[1]Skill!$Q:$Q)*$AG30/100)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1418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1175</v>
      </c>
    </row>
    <row r="31" spans="1:58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1203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LOOKUP($Z31,[1]Skill!$A:$A,[1]Skill!$Q:$Q)*$AA31/100)+
IF(ISBLANK($AB31),0, LOOKUP($AB31,[1]Skill!$A:$A,[1]Skill!$Q:$Q)*$AC31/100)+
IF(ISBLANK($AD31),0, LOOKUP($AD31,[1]Skill!$A:$A,[1]Skill!$Q:$Q)*$AE31/100)+
IF(ISBLANK($AF31),0, LOOKUP($AF31,[1]Skill!$A:$A,[1]Skill!$Q:$Q)*$AG31/100)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1418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1175</v>
      </c>
    </row>
    <row r="32" spans="1:58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LOOKUP($Z32,[1]Skill!$A:$A,[1]Skill!$Q:$Q)*$AA32/100)+
IF(ISBLANK($AB32),0, LOOKUP($AB32,[1]Skill!$A:$A,[1]Skill!$Q:$Q)*$AC32/100)+
IF(ISBLANK($AD32),0, LOOKUP($AD32,[1]Skill!$A:$A,[1]Skill!$Q:$Q)*$AE32/100)+
IF(ISBLANK($AF32),0, LOOKUP($AF32,[1]Skill!$A:$A,[1]Skill!$Q:$Q)*$AG32/100)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1418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1175</v>
      </c>
    </row>
    <row r="33" spans="1:58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LOOKUP($Z33,[1]Skill!$A:$A,[1]Skill!$Q:$Q)*$AA33/100)+
IF(ISBLANK($AB33),0, LOOKUP($AB33,[1]Skill!$A:$A,[1]Skill!$Q:$Q)*$AC33/100)+
IF(ISBLANK($AD33),0, LOOKUP($AD33,[1]Skill!$A:$A,[1]Skill!$Q:$Q)*$AE33/100)+
IF(ISBLANK($AF33),0, LOOKUP($AF33,[1]Skill!$A:$A,[1]Skill!$Q:$Q)*$AG33/100)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1418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1175</v>
      </c>
    </row>
    <row r="34" spans="1:58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LOOKUP($Z34,[1]Skill!$A:$A,[1]Skill!$Q:$Q)*$AA34/100)+
IF(ISBLANK($AB34),0, LOOKUP($AB34,[1]Skill!$A:$A,[1]Skill!$Q:$Q)*$AC34/100)+
IF(ISBLANK($AD34),0, LOOKUP($AD34,[1]Skill!$A:$A,[1]Skill!$Q:$Q)*$AE34/100)+
IF(ISBLANK($AF34),0, LOOKUP($AF34,[1]Skill!$A:$A,[1]Skill!$Q:$Q)*$AG34/100)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1418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1175</v>
      </c>
    </row>
    <row r="35" spans="1:58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1311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LOOKUP($Z35,[1]Skill!$A:$A,[1]Skill!$Q:$Q)*$AA35/100)+
IF(ISBLANK($AB35),0, LOOKUP($AB35,[1]Skill!$A:$A,[1]Skill!$Q:$Q)*$AC35/100)+
IF(ISBLANK($AD35),0, LOOKUP($AD35,[1]Skill!$A:$A,[1]Skill!$Q:$Q)*$AE35/100)+
IF(ISBLANK($AF35),0, LOOKUP($AF35,[1]Skill!$A:$A,[1]Skill!$Q:$Q)*$AG35/100)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1418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1175</v>
      </c>
    </row>
    <row r="36" spans="1:58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1163</v>
      </c>
      <c r="Y36" s="4" t="s">
        <v>1396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LOOKUP($Z36,[1]Skill!$A:$A,[1]Skill!$Q:$Q)*$AA36/100)+
IF(ISBLANK($AB36),0, LOOKUP($AB36,[1]Skill!$A:$A,[1]Skill!$Q:$Q)*$AC36/100)+
IF(ISBLANK($AD36),0, LOOKUP($AD36,[1]Skill!$A:$A,[1]Skill!$Q:$Q)*$AE36/100)+
IF(ISBLANK($AF36),0, LOOKUP($AF36,[1]Skill!$A:$A,[1]Skill!$Q:$Q)*$AG36/100)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1418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1175</v>
      </c>
    </row>
    <row r="37" spans="1:58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1283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LOOKUP($Z37,[1]Skill!$A:$A,[1]Skill!$Q:$Q)*$AA37/100)+
IF(ISBLANK($AB37),0, LOOKUP($AB37,[1]Skill!$A:$A,[1]Skill!$Q:$Q)*$AC37/100)+
IF(ISBLANK($AD37),0, LOOKUP($AD37,[1]Skill!$A:$A,[1]Skill!$Q:$Q)*$AE37/100)+
IF(ISBLANK($AF37),0, LOOKUP($AF37,[1]Skill!$A:$A,[1]Skill!$Q:$Q)*$AG37/100)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1418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1175</v>
      </c>
    </row>
    <row r="38" spans="1:58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LOOKUP($Z38,[1]Skill!$A:$A,[1]Skill!$Q:$Q)*$AA38/100)+
IF(ISBLANK($AB38),0, LOOKUP($AB38,[1]Skill!$A:$A,[1]Skill!$Q:$Q)*$AC38/100)+
IF(ISBLANK($AD38),0, LOOKUP($AD38,[1]Skill!$A:$A,[1]Skill!$Q:$Q)*$AE38/100)+
IF(ISBLANK($AF38),0, LOOKUP($AF38,[1]Skill!$A:$A,[1]Skill!$Q:$Q)*$AG38/100)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1418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1176</v>
      </c>
    </row>
    <row r="39" spans="1:58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LOOKUP($Z39,[1]Skill!$A:$A,[1]Skill!$Q:$Q)*$AA39/100)+
IF(ISBLANK($AB39),0, LOOKUP($AB39,[1]Skill!$A:$A,[1]Skill!$Q:$Q)*$AC39/100)+
IF(ISBLANK($AD39),0, LOOKUP($AD39,[1]Skill!$A:$A,[1]Skill!$Q:$Q)*$AE39/100)+
IF(ISBLANK($AF39),0, LOOKUP($AF39,[1]Skill!$A:$A,[1]Skill!$Q:$Q)*$AG39/100)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1418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1175</v>
      </c>
    </row>
    <row r="40" spans="1:58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LOOKUP($Z40,[1]Skill!$A:$A,[1]Skill!$Q:$Q)*$AA40/100)+
IF(ISBLANK($AB40),0, LOOKUP($AB40,[1]Skill!$A:$A,[1]Skill!$Q:$Q)*$AC40/100)+
IF(ISBLANK($AD40),0, LOOKUP($AD40,[1]Skill!$A:$A,[1]Skill!$Q:$Q)*$AE40/100)+
IF(ISBLANK($AF40),0, LOOKUP($AF40,[1]Skill!$A:$A,[1]Skill!$Q:$Q)*$AG40/100)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1418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1175</v>
      </c>
    </row>
    <row r="41" spans="1:58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1397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LOOKUP($Z41,[1]Skill!$A:$A,[1]Skill!$Q:$Q)*$AA41/100)+
IF(ISBLANK($AB41),0, LOOKUP($AB41,[1]Skill!$A:$A,[1]Skill!$Q:$Q)*$AC41/100)+
IF(ISBLANK($AD41),0, LOOKUP($AD41,[1]Skill!$A:$A,[1]Skill!$Q:$Q)*$AE41/100)+
IF(ISBLANK($AF41),0, LOOKUP($AF41,[1]Skill!$A:$A,[1]Skill!$Q:$Q)*$AG41/100)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1418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1175</v>
      </c>
    </row>
    <row r="42" spans="1:58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1398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LOOKUP($Z42,[1]Skill!$A:$A,[1]Skill!$Q:$Q)*$AA42/100)+
IF(ISBLANK($AB42),0, LOOKUP($AB42,[1]Skill!$A:$A,[1]Skill!$Q:$Q)*$AC42/100)+
IF(ISBLANK($AD42),0, LOOKUP($AD42,[1]Skill!$A:$A,[1]Skill!$Q:$Q)*$AE42/100)+
IF(ISBLANK($AF42),0, LOOKUP($AF42,[1]Skill!$A:$A,[1]Skill!$Q:$Q)*$AG42/100)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1418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1175</v>
      </c>
    </row>
    <row r="43" spans="1:58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1204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LOOKUP($Z43,[1]Skill!$A:$A,[1]Skill!$Q:$Q)*$AA43/100)+
IF(ISBLANK($AB43),0, LOOKUP($AB43,[1]Skill!$A:$A,[1]Skill!$Q:$Q)*$AC43/100)+
IF(ISBLANK($AD43),0, LOOKUP($AD43,[1]Skill!$A:$A,[1]Skill!$Q:$Q)*$AE43/100)+
IF(ISBLANK($AF43),0, LOOKUP($AF43,[1]Skill!$A:$A,[1]Skill!$Q:$Q)*$AG43/100)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1418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1175</v>
      </c>
    </row>
    <row r="44" spans="1:58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1389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LOOKUP($Z44,[1]Skill!$A:$A,[1]Skill!$Q:$Q)*$AA44/100)+
IF(ISBLANK($AB44),0, LOOKUP($AB44,[1]Skill!$A:$A,[1]Skill!$Q:$Q)*$AC44/100)+
IF(ISBLANK($AD44),0, LOOKUP($AD44,[1]Skill!$A:$A,[1]Skill!$Q:$Q)*$AE44/100)+
IF(ISBLANK($AF44),0, LOOKUP($AF44,[1]Skill!$A:$A,[1]Skill!$Q:$Q)*$AG44/100)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1418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1175</v>
      </c>
    </row>
    <row r="45" spans="1:58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1295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LOOKUP($Z45,[1]Skill!$A:$A,[1]Skill!$Q:$Q)*$AA45/100)+
IF(ISBLANK($AB45),0, LOOKUP($AB45,[1]Skill!$A:$A,[1]Skill!$Q:$Q)*$AC45/100)+
IF(ISBLANK($AD45),0, LOOKUP($AD45,[1]Skill!$A:$A,[1]Skill!$Q:$Q)*$AE45/100)+
IF(ISBLANK($AF45),0, LOOKUP($AF45,[1]Skill!$A:$A,[1]Skill!$Q:$Q)*$AG45/100)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1418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1175</v>
      </c>
    </row>
    <row r="46" spans="1:58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1390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LOOKUP($Z46,[1]Skill!$A:$A,[1]Skill!$Q:$Q)*$AA46/100)+
IF(ISBLANK($AB46),0, LOOKUP($AB46,[1]Skill!$A:$A,[1]Skill!$Q:$Q)*$AC46/100)+
IF(ISBLANK($AD46),0, LOOKUP($AD46,[1]Skill!$A:$A,[1]Skill!$Q:$Q)*$AE46/100)+
IF(ISBLANK($AF46),0, LOOKUP($AF46,[1]Skill!$A:$A,[1]Skill!$Q:$Q)*$AG46/100)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1418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1175</v>
      </c>
    </row>
    <row r="47" spans="1:58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LOOKUP($Z47,[1]Skill!$A:$A,[1]Skill!$Q:$Q)*$AA47/100)+
IF(ISBLANK($AB47),0, LOOKUP($AB47,[1]Skill!$A:$A,[1]Skill!$Q:$Q)*$AC47/100)+
IF(ISBLANK($AD47),0, LOOKUP($AD47,[1]Skill!$A:$A,[1]Skill!$Q:$Q)*$AE47/100)+
IF(ISBLANK($AF47),0, LOOKUP($AF47,[1]Skill!$A:$A,[1]Skill!$Q:$Q)*$AG47/100)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1418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1175</v>
      </c>
    </row>
    <row r="48" spans="1:58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LOOKUP($Z48,[1]Skill!$A:$A,[1]Skill!$Q:$Q)*$AA48/100)+
IF(ISBLANK($AB48),0, LOOKUP($AB48,[1]Skill!$A:$A,[1]Skill!$Q:$Q)*$AC48/100)+
IF(ISBLANK($AD48),0, LOOKUP($AD48,[1]Skill!$A:$A,[1]Skill!$Q:$Q)*$AE48/100)+
IF(ISBLANK($AF48),0, LOOKUP($AF48,[1]Skill!$A:$A,[1]Skill!$Q:$Q)*$AG48/100)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1418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1175</v>
      </c>
    </row>
    <row r="49" spans="1:58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LOOKUP($Z49,[1]Skill!$A:$A,[1]Skill!$Q:$Q)*$AA49/100)+
IF(ISBLANK($AB49),0, LOOKUP($AB49,[1]Skill!$A:$A,[1]Skill!$Q:$Q)*$AC49/100)+
IF(ISBLANK($AD49),0, LOOKUP($AD49,[1]Skill!$A:$A,[1]Skill!$Q:$Q)*$AE49/100)+
IF(ISBLANK($AF49),0, LOOKUP($AF49,[1]Skill!$A:$A,[1]Skill!$Q:$Q)*$AG49/100)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1418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1175</v>
      </c>
    </row>
    <row r="50" spans="1:58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LOOKUP($Z50,[1]Skill!$A:$A,[1]Skill!$Q:$Q)*$AA50/100)+
IF(ISBLANK($AB50),0, LOOKUP($AB50,[1]Skill!$A:$A,[1]Skill!$Q:$Q)*$AC50/100)+
IF(ISBLANK($AD50),0, LOOKUP($AD50,[1]Skill!$A:$A,[1]Skill!$Q:$Q)*$AE50/100)+
IF(ISBLANK($AF50),0, LOOKUP($AF50,[1]Skill!$A:$A,[1]Skill!$Q:$Q)*$AG50/100)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1418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1175</v>
      </c>
    </row>
    <row r="51" spans="1:58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LOOKUP($Z51,[1]Skill!$A:$A,[1]Skill!$Q:$Q)*$AA51/100)+
IF(ISBLANK($AB51),0, LOOKUP($AB51,[1]Skill!$A:$A,[1]Skill!$Q:$Q)*$AC51/100)+
IF(ISBLANK($AD51),0, LOOKUP($AD51,[1]Skill!$A:$A,[1]Skill!$Q:$Q)*$AE51/100)+
IF(ISBLANK($AF51),0, LOOKUP($AF51,[1]Skill!$A:$A,[1]Skill!$Q:$Q)*$AG51/100)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1418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1175</v>
      </c>
    </row>
    <row r="52" spans="1:58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>
        <v>0</v>
      </c>
      <c r="X52" s="4" t="s">
        <v>9</v>
      </c>
      <c r="Y52" s="4" t="s">
        <v>1045</v>
      </c>
      <c r="Z52" s="43">
        <v>55000084</v>
      </c>
      <c r="AA52" s="21">
        <v>35</v>
      </c>
      <c r="AB52" s="21"/>
      <c r="AC52" s="21"/>
      <c r="AD52" s="21"/>
      <c r="AE52" s="21"/>
      <c r="AF52" s="21"/>
      <c r="AG52" s="21"/>
      <c r="AH52" s="21">
        <f>IF(ISBLANK($Z52),0, LOOKUP($Z52,[1]Skill!$A:$A,[1]Skill!$Q:$Q)*$AA52/100)+
IF(ISBLANK($AB52),0, LOOKUP($AB52,[1]Skill!$A:$A,[1]Skill!$Q:$Q)*$AC52/100)+
IF(ISBLANK($AD52),0, LOOKUP($AD52,[1]Skill!$A:$A,[1]Skill!$Q:$Q)*$AE52/100)+
IF(ISBLANK($AF52),0, LOOKUP($AF52,[1]Skill!$A:$A,[1]Skill!$Q:$Q)*$AG52/100)</f>
        <v>350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1418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1175</v>
      </c>
    </row>
    <row r="53" spans="1:58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1046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LOOKUP($Z53,[1]Skill!$A:$A,[1]Skill!$Q:$Q)*$AA53/100)+
IF(ISBLANK($AB53),0, LOOKUP($AB53,[1]Skill!$A:$A,[1]Skill!$Q:$Q)*$AC53/100)+
IF(ISBLANK($AD53),0, LOOKUP($AD53,[1]Skill!$A:$A,[1]Skill!$Q:$Q)*$AE53/100)+
IF(ISBLANK($AF53),0, LOOKUP($AF53,[1]Skill!$A:$A,[1]Skill!$Q:$Q)*$AG53/100)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1418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1175</v>
      </c>
    </row>
    <row r="54" spans="1:58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1399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LOOKUP($Z54,[1]Skill!$A:$A,[1]Skill!$Q:$Q)*$AA54/100)+
IF(ISBLANK($AB54),0, LOOKUP($AB54,[1]Skill!$A:$A,[1]Skill!$Q:$Q)*$AC54/100)+
IF(ISBLANK($AD54),0, LOOKUP($AD54,[1]Skill!$A:$A,[1]Skill!$Q:$Q)*$AE54/100)+
IF(ISBLANK($AF54),0, LOOKUP($AF54,[1]Skill!$A:$A,[1]Skill!$Q:$Q)*$AG54/100)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1418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1175</v>
      </c>
    </row>
    <row r="55" spans="1:58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1047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LOOKUP($Z55,[1]Skill!$A:$A,[1]Skill!$Q:$Q)*$AA55/100)+
IF(ISBLANK($AB55),0, LOOKUP($AB55,[1]Skill!$A:$A,[1]Skill!$Q:$Q)*$AC55/100)+
IF(ISBLANK($AD55),0, LOOKUP($AD55,[1]Skill!$A:$A,[1]Skill!$Q:$Q)*$AE55/100)+
IF(ISBLANK($AF55),0, LOOKUP($AF55,[1]Skill!$A:$A,[1]Skill!$Q:$Q)*$AG55/100)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1418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1175</v>
      </c>
    </row>
    <row r="56" spans="1:58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1391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LOOKUP($Z56,[1]Skill!$A:$A,[1]Skill!$Q:$Q)*$AA56/100)+
IF(ISBLANK($AB56),0, LOOKUP($AB56,[1]Skill!$A:$A,[1]Skill!$Q:$Q)*$AC56/100)+
IF(ISBLANK($AD56),0, LOOKUP($AD56,[1]Skill!$A:$A,[1]Skill!$Q:$Q)*$AE56/100)+
IF(ISBLANK($AF56),0, LOOKUP($AF56,[1]Skill!$A:$A,[1]Skill!$Q:$Q)*$AG56/100)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1418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1175</v>
      </c>
    </row>
    <row r="57" spans="1:58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1305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LOOKUP($Z57,[1]Skill!$A:$A,[1]Skill!$Q:$Q)*$AA57/100)+
IF(ISBLANK($AB57),0, LOOKUP($AB57,[1]Skill!$A:$A,[1]Skill!$Q:$Q)*$AC57/100)+
IF(ISBLANK($AD57),0, LOOKUP($AD57,[1]Skill!$A:$A,[1]Skill!$Q:$Q)*$AE57/100)+
IF(ISBLANK($AF57),0, LOOKUP($AF57,[1]Skill!$A:$A,[1]Skill!$Q:$Q)*$AG57/100)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1418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1175</v>
      </c>
    </row>
    <row r="58" spans="1:58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1048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LOOKUP($Z58,[1]Skill!$A:$A,[1]Skill!$Q:$Q)*$AA58/100)+
IF(ISBLANK($AB58),0, LOOKUP($AB58,[1]Skill!$A:$A,[1]Skill!$Q:$Q)*$AC58/100)+
IF(ISBLANK($AD58),0, LOOKUP($AD58,[1]Skill!$A:$A,[1]Skill!$Q:$Q)*$AE58/100)+
IF(ISBLANK($AF58),0, LOOKUP($AF58,[1]Skill!$A:$A,[1]Skill!$Q:$Q)*$AG58/100)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1418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1175</v>
      </c>
    </row>
    <row r="59" spans="1:58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1344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LOOKUP($Z59,[1]Skill!$A:$A,[1]Skill!$Q:$Q)*$AA59/100)+
IF(ISBLANK($AB59),0, LOOKUP($AB59,[1]Skill!$A:$A,[1]Skill!$Q:$Q)*$AC59/100)+
IF(ISBLANK($AD59),0, LOOKUP($AD59,[1]Skill!$A:$A,[1]Skill!$Q:$Q)*$AE59/100)+
IF(ISBLANK($AF59),0, LOOKUP($AF59,[1]Skill!$A:$A,[1]Skill!$Q:$Q)*$AG59/100)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1418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1175</v>
      </c>
    </row>
    <row r="60" spans="1:58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1181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LOOKUP($Z60,[1]Skill!$A:$A,[1]Skill!$Q:$Q)*$AA60/100)+
IF(ISBLANK($AB60),0, LOOKUP($AB60,[1]Skill!$A:$A,[1]Skill!$Q:$Q)*$AC60/100)+
IF(ISBLANK($AD60),0, LOOKUP($AD60,[1]Skill!$A:$A,[1]Skill!$Q:$Q)*$AE60/100)+
IF(ISBLANK($AF60),0, LOOKUP($AF60,[1]Skill!$A:$A,[1]Skill!$Q:$Q)*$AG60/100)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1418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1175</v>
      </c>
    </row>
    <row r="61" spans="1:58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1298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LOOKUP($Z61,[1]Skill!$A:$A,[1]Skill!$Q:$Q)*$AA61/100)+
IF(ISBLANK($AB61),0, LOOKUP($AB61,[1]Skill!$A:$A,[1]Skill!$Q:$Q)*$AC61/100)+
IF(ISBLANK($AD61),0, LOOKUP($AD61,[1]Skill!$A:$A,[1]Skill!$Q:$Q)*$AE61/100)+
IF(ISBLANK($AF61),0, LOOKUP($AF61,[1]Skill!$A:$A,[1]Skill!$Q:$Q)*$AG61/100)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1418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1175</v>
      </c>
    </row>
    <row r="62" spans="1:58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1049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LOOKUP($Z62,[1]Skill!$A:$A,[1]Skill!$Q:$Q)*$AA62/100)+
IF(ISBLANK($AB62),0, LOOKUP($AB62,[1]Skill!$A:$A,[1]Skill!$Q:$Q)*$AC62/100)+
IF(ISBLANK($AD62),0, LOOKUP($AD62,[1]Skill!$A:$A,[1]Skill!$Q:$Q)*$AE62/100)+
IF(ISBLANK($AF62),0, LOOKUP($AF62,[1]Skill!$A:$A,[1]Skill!$Q:$Q)*$AG62/100)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1418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1175</v>
      </c>
    </row>
    <row r="63" spans="1:58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1050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LOOKUP($Z63,[1]Skill!$A:$A,[1]Skill!$Q:$Q)*$AA63/100)+
IF(ISBLANK($AB63),0, LOOKUP($AB63,[1]Skill!$A:$A,[1]Skill!$Q:$Q)*$AC63/100)+
IF(ISBLANK($AD63),0, LOOKUP($AD63,[1]Skill!$A:$A,[1]Skill!$Q:$Q)*$AE63/100)+
IF(ISBLANK($AF63),0, LOOKUP($AF63,[1]Skill!$A:$A,[1]Skill!$Q:$Q)*$AG63/100)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1418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1175</v>
      </c>
    </row>
    <row r="64" spans="1:58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LOOKUP($Z64,[1]Skill!$A:$A,[1]Skill!$Q:$Q)*$AA64/100)+
IF(ISBLANK($AB64),0, LOOKUP($AB64,[1]Skill!$A:$A,[1]Skill!$Q:$Q)*$AC64/100)+
IF(ISBLANK($AD64),0, LOOKUP($AD64,[1]Skill!$A:$A,[1]Skill!$Q:$Q)*$AE64/100)+
IF(ISBLANK($AF64),0, LOOKUP($AF64,[1]Skill!$A:$A,[1]Skill!$Q:$Q)*$AG64/100)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1418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1175</v>
      </c>
    </row>
    <row r="65" spans="1:58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LOOKUP($Z65,[1]Skill!$A:$A,[1]Skill!$Q:$Q)*$AA65/100)+
IF(ISBLANK($AB65),0, LOOKUP($AB65,[1]Skill!$A:$A,[1]Skill!$Q:$Q)*$AC65/100)+
IF(ISBLANK($AD65),0, LOOKUP($AD65,[1]Skill!$A:$A,[1]Skill!$Q:$Q)*$AE65/100)+
IF(ISBLANK($AF65),0, LOOKUP($AF65,[1]Skill!$A:$A,[1]Skill!$Q:$Q)*$AG65/100)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1418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1176</v>
      </c>
    </row>
    <row r="66" spans="1:58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LOOKUP($Z66,[1]Skill!$A:$A,[1]Skill!$Q:$Q)*$AA66/100)+
IF(ISBLANK($AB66),0, LOOKUP($AB66,[1]Skill!$A:$A,[1]Skill!$Q:$Q)*$AC66/100)+
IF(ISBLANK($AD66),0, LOOKUP($AD66,[1]Skill!$A:$A,[1]Skill!$Q:$Q)*$AE66/100)+
IF(ISBLANK($AF66),0, LOOKUP($AF66,[1]Skill!$A:$A,[1]Skill!$Q:$Q)*$AG66/100)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1418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1176</v>
      </c>
    </row>
    <row r="67" spans="1:58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1377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LOOKUP($Z67,[1]Skill!$A:$A,[1]Skill!$Q:$Q)*$AA67/100)+
IF(ISBLANK($AB67),0, LOOKUP($AB67,[1]Skill!$A:$A,[1]Skill!$Q:$Q)*$AC67/100)+
IF(ISBLANK($AD67),0, LOOKUP($AD67,[1]Skill!$A:$A,[1]Skill!$Q:$Q)*$AE67/100)+
IF(ISBLANK($AF67),0, LOOKUP($AF67,[1]Skill!$A:$A,[1]Skill!$Q:$Q)*$AG67/100)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1418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1175</v>
      </c>
    </row>
    <row r="68" spans="1:58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1325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LOOKUP($Z68,[1]Skill!$A:$A,[1]Skill!$Q:$Q)*$AA68/100)+
IF(ISBLANK($AB68),0, LOOKUP($AB68,[1]Skill!$A:$A,[1]Skill!$Q:$Q)*$AC68/100)+
IF(ISBLANK($AD68),0, LOOKUP($AD68,[1]Skill!$A:$A,[1]Skill!$Q:$Q)*$AE68/100)+
IF(ISBLANK($AF68),0, LOOKUP($AF68,[1]Skill!$A:$A,[1]Skill!$Q:$Q)*$AG68/100)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1418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1175</v>
      </c>
    </row>
    <row r="69" spans="1:58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1345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LOOKUP($Z69,[1]Skill!$A:$A,[1]Skill!$Q:$Q)*$AA69/100)+
IF(ISBLANK($AB69),0, LOOKUP($AB69,[1]Skill!$A:$A,[1]Skill!$Q:$Q)*$AC69/100)+
IF(ISBLANK($AD69),0, LOOKUP($AD69,[1]Skill!$A:$A,[1]Skill!$Q:$Q)*$AE69/100)+
IF(ISBLANK($AF69),0, LOOKUP($AF69,[1]Skill!$A:$A,[1]Skill!$Q:$Q)*$AG69/100)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1418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1175</v>
      </c>
    </row>
    <row r="70" spans="1:58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1051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LOOKUP($Z70,[1]Skill!$A:$A,[1]Skill!$Q:$Q)*$AA70/100)+
IF(ISBLANK($AB70),0, LOOKUP($AB70,[1]Skill!$A:$A,[1]Skill!$Q:$Q)*$AC70/100)+
IF(ISBLANK($AD70),0, LOOKUP($AD70,[1]Skill!$A:$A,[1]Skill!$Q:$Q)*$AE70/100)+
IF(ISBLANK($AF70),0, LOOKUP($AF70,[1]Skill!$A:$A,[1]Skill!$Q:$Q)*$AG70/100)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1418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1175</v>
      </c>
    </row>
    <row r="71" spans="1:58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1291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LOOKUP($Z71,[1]Skill!$A:$A,[1]Skill!$Q:$Q)*$AA71/100)+
IF(ISBLANK($AB71),0, LOOKUP($AB71,[1]Skill!$A:$A,[1]Skill!$Q:$Q)*$AC71/100)+
IF(ISBLANK($AD71),0, LOOKUP($AD71,[1]Skill!$A:$A,[1]Skill!$Q:$Q)*$AE71/100)+
IF(ISBLANK($AF71),0, LOOKUP($AF71,[1]Skill!$A:$A,[1]Skill!$Q:$Q)*$AG71/100)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1418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1175</v>
      </c>
    </row>
    <row r="72" spans="1:58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1292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LOOKUP($Z72,[1]Skill!$A:$A,[1]Skill!$Q:$Q)*$AA72/100)+
IF(ISBLANK($AB72),0, LOOKUP($AB72,[1]Skill!$A:$A,[1]Skill!$Q:$Q)*$AC72/100)+
IF(ISBLANK($AD72),0, LOOKUP($AD72,[1]Skill!$A:$A,[1]Skill!$Q:$Q)*$AE72/100)+
IF(ISBLANK($AF72),0, LOOKUP($AF72,[1]Skill!$A:$A,[1]Skill!$Q:$Q)*$AG72/100)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1418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1175</v>
      </c>
    </row>
    <row r="73" spans="1:58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1165</v>
      </c>
      <c r="Y73" s="4" t="s">
        <v>1346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LOOKUP($Z73,[1]Skill!$A:$A,[1]Skill!$Q:$Q)*$AA73/100)+
IF(ISBLANK($AB73),0, LOOKUP($AB73,[1]Skill!$A:$A,[1]Skill!$Q:$Q)*$AC73/100)+
IF(ISBLANK($AD73),0, LOOKUP($AD73,[1]Skill!$A:$A,[1]Skill!$Q:$Q)*$AE73/100)+
IF(ISBLANK($AF73),0, LOOKUP($AF73,[1]Skill!$A:$A,[1]Skill!$Q:$Q)*$AG73/100)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1418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1175</v>
      </c>
    </row>
    <row r="74" spans="1:58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1052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LOOKUP($Z74,[1]Skill!$A:$A,[1]Skill!$Q:$Q)*$AA74/100)+
IF(ISBLANK($AB74),0, LOOKUP($AB74,[1]Skill!$A:$A,[1]Skill!$Q:$Q)*$AC74/100)+
IF(ISBLANK($AD74),0, LOOKUP($AD74,[1]Skill!$A:$A,[1]Skill!$Q:$Q)*$AE74/100)+
IF(ISBLANK($AF74),0, LOOKUP($AF74,[1]Skill!$A:$A,[1]Skill!$Q:$Q)*$AG74/100)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1418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1175</v>
      </c>
    </row>
    <row r="75" spans="1:58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1400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LOOKUP($Z75,[1]Skill!$A:$A,[1]Skill!$Q:$Q)*$AA75/100)+
IF(ISBLANK($AB75),0, LOOKUP($AB75,[1]Skill!$A:$A,[1]Skill!$Q:$Q)*$AC75/100)+
IF(ISBLANK($AD75),0, LOOKUP($AD75,[1]Skill!$A:$A,[1]Skill!$Q:$Q)*$AE75/100)+
IF(ISBLANK($AF75),0, LOOKUP($AF75,[1]Skill!$A:$A,[1]Skill!$Q:$Q)*$AG75/100)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1418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1175</v>
      </c>
    </row>
    <row r="76" spans="1:58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1293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LOOKUP($Z76,[1]Skill!$A:$A,[1]Skill!$Q:$Q)*$AA76/100)+
IF(ISBLANK($AB76),0, LOOKUP($AB76,[1]Skill!$A:$A,[1]Skill!$Q:$Q)*$AC76/100)+
IF(ISBLANK($AD76),0, LOOKUP($AD76,[1]Skill!$A:$A,[1]Skill!$Q:$Q)*$AE76/100)+
IF(ISBLANK($AF76),0, LOOKUP($AF76,[1]Skill!$A:$A,[1]Skill!$Q:$Q)*$AG76/100)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1418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1175</v>
      </c>
    </row>
    <row r="77" spans="1:58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1284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LOOKUP($Z77,[1]Skill!$A:$A,[1]Skill!$Q:$Q)*$AA77/100)+
IF(ISBLANK($AB77),0, LOOKUP($AB77,[1]Skill!$A:$A,[1]Skill!$Q:$Q)*$AC77/100)+
IF(ISBLANK($AD77),0, LOOKUP($AD77,[1]Skill!$A:$A,[1]Skill!$Q:$Q)*$AE77/100)+
IF(ISBLANK($AF77),0, LOOKUP($AF77,[1]Skill!$A:$A,[1]Skill!$Q:$Q)*$AG77/100)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1418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1175</v>
      </c>
    </row>
    <row r="78" spans="1:58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1347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LOOKUP($Z78,[1]Skill!$A:$A,[1]Skill!$Q:$Q)*$AA78/100)+
IF(ISBLANK($AB78),0, LOOKUP($AB78,[1]Skill!$A:$A,[1]Skill!$Q:$Q)*$AC78/100)+
IF(ISBLANK($AD78),0, LOOKUP($AD78,[1]Skill!$A:$A,[1]Skill!$Q:$Q)*$AE78/100)+
IF(ISBLANK($AF78),0, LOOKUP($AF78,[1]Skill!$A:$A,[1]Skill!$Q:$Q)*$AG78/100)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1418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1175</v>
      </c>
    </row>
    <row r="79" spans="1:58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LOOKUP($Z79,[1]Skill!$A:$A,[1]Skill!$Q:$Q)*$AA79/100)+
IF(ISBLANK($AB79),0, LOOKUP($AB79,[1]Skill!$A:$A,[1]Skill!$Q:$Q)*$AC79/100)+
IF(ISBLANK($AD79),0, LOOKUP($AD79,[1]Skill!$A:$A,[1]Skill!$Q:$Q)*$AE79/100)+
IF(ISBLANK($AF79),0, LOOKUP($AF79,[1]Skill!$A:$A,[1]Skill!$Q:$Q)*$AG79/100)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1418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1176</v>
      </c>
    </row>
    <row r="80" spans="1:58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LOOKUP($Z80,[1]Skill!$A:$A,[1]Skill!$Q:$Q)*$AA80/100)+
IF(ISBLANK($AB80),0, LOOKUP($AB80,[1]Skill!$A:$A,[1]Skill!$Q:$Q)*$AC80/100)+
IF(ISBLANK($AD80),0, LOOKUP($AD80,[1]Skill!$A:$A,[1]Skill!$Q:$Q)*$AE80/100)+
IF(ISBLANK($AF80),0, LOOKUP($AF80,[1]Skill!$A:$A,[1]Skill!$Q:$Q)*$AG80/100)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1418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1176</v>
      </c>
    </row>
    <row r="81" spans="1:58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1053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LOOKUP($Z81,[1]Skill!$A:$A,[1]Skill!$Q:$Q)*$AA81/100)+
IF(ISBLANK($AB81),0, LOOKUP($AB81,[1]Skill!$A:$A,[1]Skill!$Q:$Q)*$AC81/100)+
IF(ISBLANK($AD81),0, LOOKUP($AD81,[1]Skill!$A:$A,[1]Skill!$Q:$Q)*$AE81/100)+
IF(ISBLANK($AF81),0, LOOKUP($AF81,[1]Skill!$A:$A,[1]Skill!$Q:$Q)*$AG81/100)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1418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1175</v>
      </c>
    </row>
    <row r="82" spans="1:58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1054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LOOKUP($Z82,[1]Skill!$A:$A,[1]Skill!$Q:$Q)*$AA82/100)+
IF(ISBLANK($AB82),0, LOOKUP($AB82,[1]Skill!$A:$A,[1]Skill!$Q:$Q)*$AC82/100)+
IF(ISBLANK($AD82),0, LOOKUP($AD82,[1]Skill!$A:$A,[1]Skill!$Q:$Q)*$AE82/100)+
IF(ISBLANK($AF82),0, LOOKUP($AF82,[1]Skill!$A:$A,[1]Skill!$Q:$Q)*$AG82/100)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1418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1175</v>
      </c>
    </row>
    <row r="83" spans="1:58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1185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LOOKUP($Z83,[1]Skill!$A:$A,[1]Skill!$Q:$Q)*$AA83/100)+
IF(ISBLANK($AB83),0, LOOKUP($AB83,[1]Skill!$A:$A,[1]Skill!$Q:$Q)*$AC83/100)+
IF(ISBLANK($AD83),0, LOOKUP($AD83,[1]Skill!$A:$A,[1]Skill!$Q:$Q)*$AE83/100)+
IF(ISBLANK($AF83),0, LOOKUP($AF83,[1]Skill!$A:$A,[1]Skill!$Q:$Q)*$AG83/100)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1418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1175</v>
      </c>
    </row>
    <row r="84" spans="1:58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1401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LOOKUP($Z84,[1]Skill!$A:$A,[1]Skill!$Q:$Q)*$AA84/100)+
IF(ISBLANK($AB84),0, LOOKUP($AB84,[1]Skill!$A:$A,[1]Skill!$Q:$Q)*$AC84/100)+
IF(ISBLANK($AD84),0, LOOKUP($AD84,[1]Skill!$A:$A,[1]Skill!$Q:$Q)*$AE84/100)+
IF(ISBLANK($AF84),0, LOOKUP($AF84,[1]Skill!$A:$A,[1]Skill!$Q:$Q)*$AG84/100)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1418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1175</v>
      </c>
    </row>
    <row r="85" spans="1:58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1055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LOOKUP($Z85,[1]Skill!$A:$A,[1]Skill!$Q:$Q)*$AA85/100)+
IF(ISBLANK($AB85),0, LOOKUP($AB85,[1]Skill!$A:$A,[1]Skill!$Q:$Q)*$AC85/100)+
IF(ISBLANK($AD85),0, LOOKUP($AD85,[1]Skill!$A:$A,[1]Skill!$Q:$Q)*$AE85/100)+
IF(ISBLANK($AF85),0, LOOKUP($AF85,[1]Skill!$A:$A,[1]Skill!$Q:$Q)*$AG85/100)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1418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1175</v>
      </c>
    </row>
    <row r="86" spans="1:58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1056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LOOKUP($Z86,[1]Skill!$A:$A,[1]Skill!$Q:$Q)*$AA86/100)+
IF(ISBLANK($AB86),0, LOOKUP($AB86,[1]Skill!$A:$A,[1]Skill!$Q:$Q)*$AC86/100)+
IF(ISBLANK($AD86),0, LOOKUP($AD86,[1]Skill!$A:$A,[1]Skill!$Q:$Q)*$AE86/100)+
IF(ISBLANK($AF86),0, LOOKUP($AF86,[1]Skill!$A:$A,[1]Skill!$Q:$Q)*$AG86/100)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1418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1175</v>
      </c>
    </row>
    <row r="87" spans="1:58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1402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LOOKUP($Z87,[1]Skill!$A:$A,[1]Skill!$Q:$Q)*$AA87/100)+
IF(ISBLANK($AB87),0, LOOKUP($AB87,[1]Skill!$A:$A,[1]Skill!$Q:$Q)*$AC87/100)+
IF(ISBLANK($AD87),0, LOOKUP($AD87,[1]Skill!$A:$A,[1]Skill!$Q:$Q)*$AE87/100)+
IF(ISBLANK($AF87),0, LOOKUP($AF87,[1]Skill!$A:$A,[1]Skill!$Q:$Q)*$AG87/100)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1418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1175</v>
      </c>
    </row>
    <row r="88" spans="1:58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1348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LOOKUP($Z88,[1]Skill!$A:$A,[1]Skill!$Q:$Q)*$AA88/100)+
IF(ISBLANK($AB88),0, LOOKUP($AB88,[1]Skill!$A:$A,[1]Skill!$Q:$Q)*$AC88/100)+
IF(ISBLANK($AD88),0, LOOKUP($AD88,[1]Skill!$A:$A,[1]Skill!$Q:$Q)*$AE88/100)+
IF(ISBLANK($AF88),0, LOOKUP($AF88,[1]Skill!$A:$A,[1]Skill!$Q:$Q)*$AG88/100)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1418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1175</v>
      </c>
    </row>
    <row r="89" spans="1:58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1349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LOOKUP($Z89,[1]Skill!$A:$A,[1]Skill!$Q:$Q)*$AA89/100)+
IF(ISBLANK($AB89),0, LOOKUP($AB89,[1]Skill!$A:$A,[1]Skill!$Q:$Q)*$AC89/100)+
IF(ISBLANK($AD89),0, LOOKUP($AD89,[1]Skill!$A:$A,[1]Skill!$Q:$Q)*$AE89/100)+
IF(ISBLANK($AF89),0, LOOKUP($AF89,[1]Skill!$A:$A,[1]Skill!$Q:$Q)*$AG89/100)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1418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1175</v>
      </c>
    </row>
    <row r="90" spans="1:58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1057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LOOKUP($Z90,[1]Skill!$A:$A,[1]Skill!$Q:$Q)*$AA90/100)+
IF(ISBLANK($AB90),0, LOOKUP($AB90,[1]Skill!$A:$A,[1]Skill!$Q:$Q)*$AC90/100)+
IF(ISBLANK($AD90),0, LOOKUP($AD90,[1]Skill!$A:$A,[1]Skill!$Q:$Q)*$AE90/100)+
IF(ISBLANK($AF90),0, LOOKUP($AF90,[1]Skill!$A:$A,[1]Skill!$Q:$Q)*$AG90/100)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1418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1175</v>
      </c>
    </row>
    <row r="91" spans="1:58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1350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LOOKUP($Z91,[1]Skill!$A:$A,[1]Skill!$Q:$Q)*$AA91/100)+
IF(ISBLANK($AB91),0, LOOKUP($AB91,[1]Skill!$A:$A,[1]Skill!$Q:$Q)*$AC91/100)+
IF(ISBLANK($AD91),0, LOOKUP($AD91,[1]Skill!$A:$A,[1]Skill!$Q:$Q)*$AE91/100)+
IF(ISBLANK($AF91),0, LOOKUP($AF91,[1]Skill!$A:$A,[1]Skill!$Q:$Q)*$AG91/100)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1418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1175</v>
      </c>
    </row>
    <row r="92" spans="1:58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1058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LOOKUP($Z92,[1]Skill!$A:$A,[1]Skill!$Q:$Q)*$AA92/100)+
IF(ISBLANK($AB92),0, LOOKUP($AB92,[1]Skill!$A:$A,[1]Skill!$Q:$Q)*$AC92/100)+
IF(ISBLANK($AD92),0, LOOKUP($AD92,[1]Skill!$A:$A,[1]Skill!$Q:$Q)*$AE92/100)+
IF(ISBLANK($AF92),0, LOOKUP($AF92,[1]Skill!$A:$A,[1]Skill!$Q:$Q)*$AG92/100)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1418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1175</v>
      </c>
    </row>
    <row r="93" spans="1:58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1296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LOOKUP($Z93,[1]Skill!$A:$A,[1]Skill!$Q:$Q)*$AA93/100)+
IF(ISBLANK($AB93),0, LOOKUP($AB93,[1]Skill!$A:$A,[1]Skill!$Q:$Q)*$AC93/100)+
IF(ISBLANK($AD93),0, LOOKUP($AD93,[1]Skill!$A:$A,[1]Skill!$Q:$Q)*$AE93/100)+
IF(ISBLANK($AF93),0, LOOKUP($AF93,[1]Skill!$A:$A,[1]Skill!$Q:$Q)*$AG93/100)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1418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1175</v>
      </c>
    </row>
    <row r="94" spans="1:58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1318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LOOKUP($Z94,[1]Skill!$A:$A,[1]Skill!$Q:$Q)*$AA94/100)+
IF(ISBLANK($AB94),0, LOOKUP($AB94,[1]Skill!$A:$A,[1]Skill!$Q:$Q)*$AC94/100)+
IF(ISBLANK($AD94),0, LOOKUP($AD94,[1]Skill!$A:$A,[1]Skill!$Q:$Q)*$AE94/100)+
IF(ISBLANK($AF94),0, LOOKUP($AF94,[1]Skill!$A:$A,[1]Skill!$Q:$Q)*$AG94/100)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1418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1175</v>
      </c>
    </row>
    <row r="95" spans="1:58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1392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LOOKUP($Z95,[1]Skill!$A:$A,[1]Skill!$Q:$Q)*$AA95/100)+
IF(ISBLANK($AB95),0, LOOKUP($AB95,[1]Skill!$A:$A,[1]Skill!$Q:$Q)*$AC95/100)+
IF(ISBLANK($AD95),0, LOOKUP($AD95,[1]Skill!$A:$A,[1]Skill!$Q:$Q)*$AE95/100)+
IF(ISBLANK($AF95),0, LOOKUP($AF95,[1]Skill!$A:$A,[1]Skill!$Q:$Q)*$AG95/100)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1418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1175</v>
      </c>
    </row>
    <row r="96" spans="1:58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1303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LOOKUP($Z96,[1]Skill!$A:$A,[1]Skill!$Q:$Q)*$AA96/100)+
IF(ISBLANK($AB96),0, LOOKUP($AB96,[1]Skill!$A:$A,[1]Skill!$Q:$Q)*$AC96/100)+
IF(ISBLANK($AD96),0, LOOKUP($AD96,[1]Skill!$A:$A,[1]Skill!$Q:$Q)*$AE96/100)+
IF(ISBLANK($AF96),0, LOOKUP($AF96,[1]Skill!$A:$A,[1]Skill!$Q:$Q)*$AG96/100)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1418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1175</v>
      </c>
    </row>
    <row r="97" spans="1:58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1379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LOOKUP($Z97,[1]Skill!$A:$A,[1]Skill!$Q:$Q)*$AA97/100)+
IF(ISBLANK($AB97),0, LOOKUP($AB97,[1]Skill!$A:$A,[1]Skill!$Q:$Q)*$AC97/100)+
IF(ISBLANK($AD97),0, LOOKUP($AD97,[1]Skill!$A:$A,[1]Skill!$Q:$Q)*$AE97/100)+
IF(ISBLANK($AF97),0, LOOKUP($AF97,[1]Skill!$A:$A,[1]Skill!$Q:$Q)*$AG97/100)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1418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1175</v>
      </c>
    </row>
    <row r="98" spans="1:58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1352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LOOKUP($Z98,[1]Skill!$A:$A,[1]Skill!$Q:$Q)*$AA98/100)+
IF(ISBLANK($AB98),0, LOOKUP($AB98,[1]Skill!$A:$A,[1]Skill!$Q:$Q)*$AC98/100)+
IF(ISBLANK($AD98),0, LOOKUP($AD98,[1]Skill!$A:$A,[1]Skill!$Q:$Q)*$AE98/100)+
IF(ISBLANK($AF98),0, LOOKUP($AF98,[1]Skill!$A:$A,[1]Skill!$Q:$Q)*$AG98/100)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1418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1175</v>
      </c>
    </row>
    <row r="99" spans="1:58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1164</v>
      </c>
      <c r="Y99" s="4" t="s">
        <v>1186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LOOKUP($Z99,[1]Skill!$A:$A,[1]Skill!$Q:$Q)*$AA99/100)+
IF(ISBLANK($AB99),0, LOOKUP($AB99,[1]Skill!$A:$A,[1]Skill!$Q:$Q)*$AC99/100)+
IF(ISBLANK($AD99),0, LOOKUP($AD99,[1]Skill!$A:$A,[1]Skill!$Q:$Q)*$AE99/100)+
IF(ISBLANK($AF99),0, LOOKUP($AF99,[1]Skill!$A:$A,[1]Skill!$Q:$Q)*$AG99/100)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1418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1175</v>
      </c>
    </row>
    <row r="100" spans="1:58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1326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LOOKUP($Z100,[1]Skill!$A:$A,[1]Skill!$Q:$Q)*$AA100/100)+
IF(ISBLANK($AB100),0, LOOKUP($AB100,[1]Skill!$A:$A,[1]Skill!$Q:$Q)*$AC100/100)+
IF(ISBLANK($AD100),0, LOOKUP($AD100,[1]Skill!$A:$A,[1]Skill!$Q:$Q)*$AE100/100)+
IF(ISBLANK($AF100),0, LOOKUP($AF100,[1]Skill!$A:$A,[1]Skill!$Q:$Q)*$AG100/100)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1418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1175</v>
      </c>
    </row>
    <row r="101" spans="1:58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1187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LOOKUP($Z101,[1]Skill!$A:$A,[1]Skill!$Q:$Q)*$AA101/100)+
IF(ISBLANK($AB101),0, LOOKUP($AB101,[1]Skill!$A:$A,[1]Skill!$Q:$Q)*$AC101/100)+
IF(ISBLANK($AD101),0, LOOKUP($AD101,[1]Skill!$A:$A,[1]Skill!$Q:$Q)*$AE101/100)+
IF(ISBLANK($AF101),0, LOOKUP($AF101,[1]Skill!$A:$A,[1]Skill!$Q:$Q)*$AG101/100)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1418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1175</v>
      </c>
    </row>
    <row r="102" spans="1:58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1059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LOOKUP($Z102,[1]Skill!$A:$A,[1]Skill!$Q:$Q)*$AA102/100)+
IF(ISBLANK($AB102),0, LOOKUP($AB102,[1]Skill!$A:$A,[1]Skill!$Q:$Q)*$AC102/100)+
IF(ISBLANK($AD102),0, LOOKUP($AD102,[1]Skill!$A:$A,[1]Skill!$Q:$Q)*$AE102/100)+
IF(ISBLANK($AF102),0, LOOKUP($AF102,[1]Skill!$A:$A,[1]Skill!$Q:$Q)*$AG102/100)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1418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1175</v>
      </c>
    </row>
    <row r="103" spans="1:58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1188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LOOKUP($Z103,[1]Skill!$A:$A,[1]Skill!$Q:$Q)*$AA103/100)+
IF(ISBLANK($AB103),0, LOOKUP($AB103,[1]Skill!$A:$A,[1]Skill!$Q:$Q)*$AC103/100)+
IF(ISBLANK($AD103),0, LOOKUP($AD103,[1]Skill!$A:$A,[1]Skill!$Q:$Q)*$AE103/100)+
IF(ISBLANK($AF103),0, LOOKUP($AF103,[1]Skill!$A:$A,[1]Skill!$Q:$Q)*$AG103/100)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1418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1175</v>
      </c>
    </row>
    <row r="104" spans="1:58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1205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LOOKUP($Z104,[1]Skill!$A:$A,[1]Skill!$Q:$Q)*$AA104/100)+
IF(ISBLANK($AB104),0, LOOKUP($AB104,[1]Skill!$A:$A,[1]Skill!$Q:$Q)*$AC104/100)+
IF(ISBLANK($AD104),0, LOOKUP($AD104,[1]Skill!$A:$A,[1]Skill!$Q:$Q)*$AE104/100)+
IF(ISBLANK($AF104),0, LOOKUP($AF104,[1]Skill!$A:$A,[1]Skill!$Q:$Q)*$AG104/100)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1418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1175</v>
      </c>
    </row>
    <row r="105" spans="1:58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1060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LOOKUP($Z105,[1]Skill!$A:$A,[1]Skill!$Q:$Q)*$AA105/100)+
IF(ISBLANK($AB105),0, LOOKUP($AB105,[1]Skill!$A:$A,[1]Skill!$Q:$Q)*$AC105/100)+
IF(ISBLANK($AD105),0, LOOKUP($AD105,[1]Skill!$A:$A,[1]Skill!$Q:$Q)*$AE105/100)+
IF(ISBLANK($AF105),0, LOOKUP($AF105,[1]Skill!$A:$A,[1]Skill!$Q:$Q)*$AG105/100)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1418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1175</v>
      </c>
    </row>
    <row r="106" spans="1:58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1312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LOOKUP($Z106,[1]Skill!$A:$A,[1]Skill!$Q:$Q)*$AA106/100)+
IF(ISBLANK($AB106),0, LOOKUP($AB106,[1]Skill!$A:$A,[1]Skill!$Q:$Q)*$AC106/100)+
IF(ISBLANK($AD106),0, LOOKUP($AD106,[1]Skill!$A:$A,[1]Skill!$Q:$Q)*$AE106/100)+
IF(ISBLANK($AF106),0, LOOKUP($AF106,[1]Skill!$A:$A,[1]Skill!$Q:$Q)*$AG106/100)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1418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1175</v>
      </c>
    </row>
    <row r="107" spans="1:58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1313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LOOKUP($Z107,[1]Skill!$A:$A,[1]Skill!$Q:$Q)*$AA107/100)+
IF(ISBLANK($AB107),0, LOOKUP($AB107,[1]Skill!$A:$A,[1]Skill!$Q:$Q)*$AC107/100)+
IF(ISBLANK($AD107),0, LOOKUP($AD107,[1]Skill!$A:$A,[1]Skill!$Q:$Q)*$AE107/100)+
IF(ISBLANK($AF107),0, LOOKUP($AF107,[1]Skill!$A:$A,[1]Skill!$Q:$Q)*$AG107/100)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1418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1175</v>
      </c>
    </row>
    <row r="108" spans="1:58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1378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LOOKUP($Z108,[1]Skill!$A:$A,[1]Skill!$Q:$Q)*$AA108/100)+
IF(ISBLANK($AB108),0, LOOKUP($AB108,[1]Skill!$A:$A,[1]Skill!$Q:$Q)*$AC108/100)+
IF(ISBLANK($AD108),0, LOOKUP($AD108,[1]Skill!$A:$A,[1]Skill!$Q:$Q)*$AE108/100)+
IF(ISBLANK($AF108),0, LOOKUP($AF108,[1]Skill!$A:$A,[1]Skill!$Q:$Q)*$AG108/100)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1418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1175</v>
      </c>
    </row>
    <row r="109" spans="1:58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1351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LOOKUP($Z109,[1]Skill!$A:$A,[1]Skill!$Q:$Q)*$AA109/100)+
IF(ISBLANK($AB109),0, LOOKUP($AB109,[1]Skill!$A:$A,[1]Skill!$Q:$Q)*$AC109/100)+
IF(ISBLANK($AD109),0, LOOKUP($AD109,[1]Skill!$A:$A,[1]Skill!$Q:$Q)*$AE109/100)+
IF(ISBLANK($AF109),0, LOOKUP($AF109,[1]Skill!$A:$A,[1]Skill!$Q:$Q)*$AG109/100)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1418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1175</v>
      </c>
    </row>
    <row r="110" spans="1:58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1353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LOOKUP($Z110,[1]Skill!$A:$A,[1]Skill!$Q:$Q)*$AA110/100)+
IF(ISBLANK($AB110),0, LOOKUP($AB110,[1]Skill!$A:$A,[1]Skill!$Q:$Q)*$AC110/100)+
IF(ISBLANK($AD110),0, LOOKUP($AD110,[1]Skill!$A:$A,[1]Skill!$Q:$Q)*$AE110/100)+
IF(ISBLANK($AF110),0, LOOKUP($AF110,[1]Skill!$A:$A,[1]Skill!$Q:$Q)*$AG110/100)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1418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1175</v>
      </c>
    </row>
    <row r="111" spans="1:58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1360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LOOKUP($Z111,[1]Skill!$A:$A,[1]Skill!$Q:$Q)*$AA111/100)+
IF(ISBLANK($AB111),0, LOOKUP($AB111,[1]Skill!$A:$A,[1]Skill!$Q:$Q)*$AC111/100)+
IF(ISBLANK($AD111),0, LOOKUP($AD111,[1]Skill!$A:$A,[1]Skill!$Q:$Q)*$AE111/100)+
IF(ISBLANK($AF111),0, LOOKUP($AF111,[1]Skill!$A:$A,[1]Skill!$Q:$Q)*$AG111/100)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1418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1175</v>
      </c>
    </row>
    <row r="112" spans="1:58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1354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LOOKUP($Z112,[1]Skill!$A:$A,[1]Skill!$Q:$Q)*$AA112/100)+
IF(ISBLANK($AB112),0, LOOKUP($AB112,[1]Skill!$A:$A,[1]Skill!$Q:$Q)*$AC112/100)+
IF(ISBLANK($AD112),0, LOOKUP($AD112,[1]Skill!$A:$A,[1]Skill!$Q:$Q)*$AE112/100)+
IF(ISBLANK($AF112),0, LOOKUP($AF112,[1]Skill!$A:$A,[1]Skill!$Q:$Q)*$AG112/100)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1418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1175</v>
      </c>
    </row>
    <row r="113" spans="1:58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1189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LOOKUP($Z113,[1]Skill!$A:$A,[1]Skill!$Q:$Q)*$AA113/100)+
IF(ISBLANK($AB113),0, LOOKUP($AB113,[1]Skill!$A:$A,[1]Skill!$Q:$Q)*$AC113/100)+
IF(ISBLANK($AD113),0, LOOKUP($AD113,[1]Skill!$A:$A,[1]Skill!$Q:$Q)*$AE113/100)+
IF(ISBLANK($AF113),0, LOOKUP($AF113,[1]Skill!$A:$A,[1]Skill!$Q:$Q)*$AG113/100)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1418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1175</v>
      </c>
    </row>
    <row r="114" spans="1:58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1327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LOOKUP($Z114,[1]Skill!$A:$A,[1]Skill!$Q:$Q)*$AA114/100)+
IF(ISBLANK($AB114),0, LOOKUP($AB114,[1]Skill!$A:$A,[1]Skill!$Q:$Q)*$AC114/100)+
IF(ISBLANK($AD114),0, LOOKUP($AD114,[1]Skill!$A:$A,[1]Skill!$Q:$Q)*$AE114/100)+
IF(ISBLANK($AF114),0, LOOKUP($AF114,[1]Skill!$A:$A,[1]Skill!$Q:$Q)*$AG114/100)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1418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1175</v>
      </c>
    </row>
    <row r="115" spans="1:58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1328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LOOKUP($Z115,[1]Skill!$A:$A,[1]Skill!$Q:$Q)*$AA115/100)+
IF(ISBLANK($AB115),0, LOOKUP($AB115,[1]Skill!$A:$A,[1]Skill!$Q:$Q)*$AC115/100)+
IF(ISBLANK($AD115),0, LOOKUP($AD115,[1]Skill!$A:$A,[1]Skill!$Q:$Q)*$AE115/100)+
IF(ISBLANK($AF115),0, LOOKUP($AF115,[1]Skill!$A:$A,[1]Skill!$Q:$Q)*$AG115/100)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1418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1175</v>
      </c>
    </row>
    <row r="116" spans="1:58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1329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LOOKUP($Z116,[1]Skill!$A:$A,[1]Skill!$Q:$Q)*$AA116/100)+
IF(ISBLANK($AB116),0, LOOKUP($AB116,[1]Skill!$A:$A,[1]Skill!$Q:$Q)*$AC116/100)+
IF(ISBLANK($AD116),0, LOOKUP($AD116,[1]Skill!$A:$A,[1]Skill!$Q:$Q)*$AE116/100)+
IF(ISBLANK($AF116),0, LOOKUP($AF116,[1]Skill!$A:$A,[1]Skill!$Q:$Q)*$AG116/100)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1418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1175</v>
      </c>
    </row>
    <row r="117" spans="1:58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1061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LOOKUP($Z117,[1]Skill!$A:$A,[1]Skill!$Q:$Q)*$AA117/100)+
IF(ISBLANK($AB117),0, LOOKUP($AB117,[1]Skill!$A:$A,[1]Skill!$Q:$Q)*$AC117/100)+
IF(ISBLANK($AD117),0, LOOKUP($AD117,[1]Skill!$A:$A,[1]Skill!$Q:$Q)*$AE117/100)+
IF(ISBLANK($AF117),0, LOOKUP($AF117,[1]Skill!$A:$A,[1]Skill!$Q:$Q)*$AG117/100)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1418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1175</v>
      </c>
    </row>
    <row r="118" spans="1:58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1330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LOOKUP($Z118,[1]Skill!$A:$A,[1]Skill!$Q:$Q)*$AA118/100)+
IF(ISBLANK($AB118),0, LOOKUP($AB118,[1]Skill!$A:$A,[1]Skill!$Q:$Q)*$AC118/100)+
IF(ISBLANK($AD118),0, LOOKUP($AD118,[1]Skill!$A:$A,[1]Skill!$Q:$Q)*$AE118/100)+
IF(ISBLANK($AF118),0, LOOKUP($AF118,[1]Skill!$A:$A,[1]Skill!$Q:$Q)*$AG118/100)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1418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1175</v>
      </c>
    </row>
    <row r="119" spans="1:58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1331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LOOKUP($Z119,[1]Skill!$A:$A,[1]Skill!$Q:$Q)*$AA119/100)+
IF(ISBLANK($AB119),0, LOOKUP($AB119,[1]Skill!$A:$A,[1]Skill!$Q:$Q)*$AC119/100)+
IF(ISBLANK($AD119),0, LOOKUP($AD119,[1]Skill!$A:$A,[1]Skill!$Q:$Q)*$AE119/100)+
IF(ISBLANK($AF119),0, LOOKUP($AF119,[1]Skill!$A:$A,[1]Skill!$Q:$Q)*$AG119/100)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1418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1175</v>
      </c>
    </row>
    <row r="120" spans="1:58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1332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LOOKUP($Z120,[1]Skill!$A:$A,[1]Skill!$Q:$Q)*$AA120/100)+
IF(ISBLANK($AB120),0, LOOKUP($AB120,[1]Skill!$A:$A,[1]Skill!$Q:$Q)*$AC120/100)+
IF(ISBLANK($AD120),0, LOOKUP($AD120,[1]Skill!$A:$A,[1]Skill!$Q:$Q)*$AE120/100)+
IF(ISBLANK($AF120),0, LOOKUP($AF120,[1]Skill!$A:$A,[1]Skill!$Q:$Q)*$AG120/100)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1418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1175</v>
      </c>
    </row>
    <row r="121" spans="1:58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1333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LOOKUP($Z121,[1]Skill!$A:$A,[1]Skill!$Q:$Q)*$AA121/100)+
IF(ISBLANK($AB121),0, LOOKUP($AB121,[1]Skill!$A:$A,[1]Skill!$Q:$Q)*$AC121/100)+
IF(ISBLANK($AD121),0, LOOKUP($AD121,[1]Skill!$A:$A,[1]Skill!$Q:$Q)*$AE121/100)+
IF(ISBLANK($AF121),0, LOOKUP($AF121,[1]Skill!$A:$A,[1]Skill!$Q:$Q)*$AG121/100)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1418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1175</v>
      </c>
    </row>
    <row r="122" spans="1:58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1062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LOOKUP($Z122,[1]Skill!$A:$A,[1]Skill!$Q:$Q)*$AA122/100)+
IF(ISBLANK($AB122),0, LOOKUP($AB122,[1]Skill!$A:$A,[1]Skill!$Q:$Q)*$AC122/100)+
IF(ISBLANK($AD122),0, LOOKUP($AD122,[1]Skill!$A:$A,[1]Skill!$Q:$Q)*$AE122/100)+
IF(ISBLANK($AF122),0, LOOKUP($AF122,[1]Skill!$A:$A,[1]Skill!$Q:$Q)*$AG122/100)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1418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1175</v>
      </c>
    </row>
    <row r="123" spans="1:58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1063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LOOKUP($Z123,[1]Skill!$A:$A,[1]Skill!$Q:$Q)*$AA123/100)+
IF(ISBLANK($AB123),0, LOOKUP($AB123,[1]Skill!$A:$A,[1]Skill!$Q:$Q)*$AC123/100)+
IF(ISBLANK($AD123),0, LOOKUP($AD123,[1]Skill!$A:$A,[1]Skill!$Q:$Q)*$AE123/100)+
IF(ISBLANK($AF123),0, LOOKUP($AF123,[1]Skill!$A:$A,[1]Skill!$Q:$Q)*$AG123/100)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1418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1175</v>
      </c>
    </row>
    <row r="124" spans="1:58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1064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LOOKUP($Z124,[1]Skill!$A:$A,[1]Skill!$Q:$Q)*$AA124/100)+
IF(ISBLANK($AB124),0, LOOKUP($AB124,[1]Skill!$A:$A,[1]Skill!$Q:$Q)*$AC124/100)+
IF(ISBLANK($AD124),0, LOOKUP($AD124,[1]Skill!$A:$A,[1]Skill!$Q:$Q)*$AE124/100)+
IF(ISBLANK($AF124),0, LOOKUP($AF124,[1]Skill!$A:$A,[1]Skill!$Q:$Q)*$AG124/100)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1418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1175</v>
      </c>
    </row>
    <row r="125" spans="1:58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1065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LOOKUP($Z125,[1]Skill!$A:$A,[1]Skill!$Q:$Q)*$AA125/100)+
IF(ISBLANK($AB125),0, LOOKUP($AB125,[1]Skill!$A:$A,[1]Skill!$Q:$Q)*$AC125/100)+
IF(ISBLANK($AD125),0, LOOKUP($AD125,[1]Skill!$A:$A,[1]Skill!$Q:$Q)*$AE125/100)+
IF(ISBLANK($AF125),0, LOOKUP($AF125,[1]Skill!$A:$A,[1]Skill!$Q:$Q)*$AG125/100)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1418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1175</v>
      </c>
    </row>
    <row r="126" spans="1:58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1206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LOOKUP($Z126,[1]Skill!$A:$A,[1]Skill!$Q:$Q)*$AA126/100)+
IF(ISBLANK($AB126),0, LOOKUP($AB126,[1]Skill!$A:$A,[1]Skill!$Q:$Q)*$AC126/100)+
IF(ISBLANK($AD126),0, LOOKUP($AD126,[1]Skill!$A:$A,[1]Skill!$Q:$Q)*$AE126/100)+
IF(ISBLANK($AF126),0, LOOKUP($AF126,[1]Skill!$A:$A,[1]Skill!$Q:$Q)*$AG126/100)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1418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1175</v>
      </c>
    </row>
    <row r="127" spans="1:58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1066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LOOKUP($Z127,[1]Skill!$A:$A,[1]Skill!$Q:$Q)*$AA127/100)+
IF(ISBLANK($AB127),0, LOOKUP($AB127,[1]Skill!$A:$A,[1]Skill!$Q:$Q)*$AC127/100)+
IF(ISBLANK($AD127),0, LOOKUP($AD127,[1]Skill!$A:$A,[1]Skill!$Q:$Q)*$AE127/100)+
IF(ISBLANK($AF127),0, LOOKUP($AF127,[1]Skill!$A:$A,[1]Skill!$Q:$Q)*$AG127/100)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1418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1175</v>
      </c>
    </row>
    <row r="128" spans="1:58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1067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LOOKUP($Z128,[1]Skill!$A:$A,[1]Skill!$Q:$Q)*$AA128/100)+
IF(ISBLANK($AB128),0, LOOKUP($AB128,[1]Skill!$A:$A,[1]Skill!$Q:$Q)*$AC128/100)+
IF(ISBLANK($AD128),0, LOOKUP($AD128,[1]Skill!$A:$A,[1]Skill!$Q:$Q)*$AE128/100)+
IF(ISBLANK($AF128),0, LOOKUP($AF128,[1]Skill!$A:$A,[1]Skill!$Q:$Q)*$AG128/100)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1418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1175</v>
      </c>
    </row>
    <row r="129" spans="1:58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1068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LOOKUP($Z129,[1]Skill!$A:$A,[1]Skill!$Q:$Q)*$AA129/100)+
IF(ISBLANK($AB129),0, LOOKUP($AB129,[1]Skill!$A:$A,[1]Skill!$Q:$Q)*$AC129/100)+
IF(ISBLANK($AD129),0, LOOKUP($AD129,[1]Skill!$A:$A,[1]Skill!$Q:$Q)*$AE129/100)+
IF(ISBLANK($AF129),0, LOOKUP($AF129,[1]Skill!$A:$A,[1]Skill!$Q:$Q)*$AG129/100)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1418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1175</v>
      </c>
    </row>
    <row r="130" spans="1:58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1069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LOOKUP($Z130,[1]Skill!$A:$A,[1]Skill!$Q:$Q)*$AA130/100)+
IF(ISBLANK($AB130),0, LOOKUP($AB130,[1]Skill!$A:$A,[1]Skill!$Q:$Q)*$AC130/100)+
IF(ISBLANK($AD130),0, LOOKUP($AD130,[1]Skill!$A:$A,[1]Skill!$Q:$Q)*$AE130/100)+
IF(ISBLANK($AF130),0, LOOKUP($AF130,[1]Skill!$A:$A,[1]Skill!$Q:$Q)*$AG130/100)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1418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1175</v>
      </c>
    </row>
    <row r="131" spans="1:58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1070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LOOKUP($Z131,[1]Skill!$A:$A,[1]Skill!$Q:$Q)*$AA131/100)+
IF(ISBLANK($AB131),0, LOOKUP($AB131,[1]Skill!$A:$A,[1]Skill!$Q:$Q)*$AC131/100)+
IF(ISBLANK($AD131),0, LOOKUP($AD131,[1]Skill!$A:$A,[1]Skill!$Q:$Q)*$AE131/100)+
IF(ISBLANK($AF131),0, LOOKUP($AF131,[1]Skill!$A:$A,[1]Skill!$Q:$Q)*$AG131/100)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1418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1175</v>
      </c>
    </row>
    <row r="132" spans="1:58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1071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LOOKUP($Z132,[1]Skill!$A:$A,[1]Skill!$Q:$Q)*$AA132/100)+
IF(ISBLANK($AB132),0, LOOKUP($AB132,[1]Skill!$A:$A,[1]Skill!$Q:$Q)*$AC132/100)+
IF(ISBLANK($AD132),0, LOOKUP($AD132,[1]Skill!$A:$A,[1]Skill!$Q:$Q)*$AE132/100)+
IF(ISBLANK($AF132),0, LOOKUP($AF132,[1]Skill!$A:$A,[1]Skill!$Q:$Q)*$AG132/100)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1418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1175</v>
      </c>
    </row>
    <row r="133" spans="1:58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1072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LOOKUP($Z133,[1]Skill!$A:$A,[1]Skill!$Q:$Q)*$AA133/100)+
IF(ISBLANK($AB133),0, LOOKUP($AB133,[1]Skill!$A:$A,[1]Skill!$Q:$Q)*$AC133/100)+
IF(ISBLANK($AD133),0, LOOKUP($AD133,[1]Skill!$A:$A,[1]Skill!$Q:$Q)*$AE133/100)+
IF(ISBLANK($AF133),0, LOOKUP($AF133,[1]Skill!$A:$A,[1]Skill!$Q:$Q)*$AG133/100)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1418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1175</v>
      </c>
    </row>
    <row r="134" spans="1:58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1182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LOOKUP($Z134,[1]Skill!$A:$A,[1]Skill!$Q:$Q)*$AA134/100)+
IF(ISBLANK($AB134),0, LOOKUP($AB134,[1]Skill!$A:$A,[1]Skill!$Q:$Q)*$AC134/100)+
IF(ISBLANK($AD134),0, LOOKUP($AD134,[1]Skill!$A:$A,[1]Skill!$Q:$Q)*$AE134/100)+
IF(ISBLANK($AF134),0, LOOKUP($AF134,[1]Skill!$A:$A,[1]Skill!$Q:$Q)*$AG134/100)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1418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1175</v>
      </c>
    </row>
    <row r="135" spans="1:58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1073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LOOKUP($Z135,[1]Skill!$A:$A,[1]Skill!$Q:$Q)*$AA135/100)+
IF(ISBLANK($AB135),0, LOOKUP($AB135,[1]Skill!$A:$A,[1]Skill!$Q:$Q)*$AC135/100)+
IF(ISBLANK($AD135),0, LOOKUP($AD135,[1]Skill!$A:$A,[1]Skill!$Q:$Q)*$AE135/100)+
IF(ISBLANK($AF135),0, LOOKUP($AF135,[1]Skill!$A:$A,[1]Skill!$Q:$Q)*$AG135/100)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1418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1175</v>
      </c>
    </row>
    <row r="136" spans="1:58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1190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LOOKUP($Z136,[1]Skill!$A:$A,[1]Skill!$Q:$Q)*$AA136/100)+
IF(ISBLANK($AB136),0, LOOKUP($AB136,[1]Skill!$A:$A,[1]Skill!$Q:$Q)*$AC136/100)+
IF(ISBLANK($AD136),0, LOOKUP($AD136,[1]Skill!$A:$A,[1]Skill!$Q:$Q)*$AE136/100)+
IF(ISBLANK($AF136),0, LOOKUP($AF136,[1]Skill!$A:$A,[1]Skill!$Q:$Q)*$AG136/100)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1418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1175</v>
      </c>
    </row>
    <row r="137" spans="1:58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1294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LOOKUP($Z137,[1]Skill!$A:$A,[1]Skill!$Q:$Q)*$AA137/100)+
IF(ISBLANK($AB137),0, LOOKUP($AB137,[1]Skill!$A:$A,[1]Skill!$Q:$Q)*$AC137/100)+
IF(ISBLANK($AD137),0, LOOKUP($AD137,[1]Skill!$A:$A,[1]Skill!$Q:$Q)*$AE137/100)+
IF(ISBLANK($AF137),0, LOOKUP($AF137,[1]Skill!$A:$A,[1]Skill!$Q:$Q)*$AG137/100)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1418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1175</v>
      </c>
    </row>
    <row r="138" spans="1:58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1207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LOOKUP($Z138,[1]Skill!$A:$A,[1]Skill!$Q:$Q)*$AA138/100)+
IF(ISBLANK($AB138),0, LOOKUP($AB138,[1]Skill!$A:$A,[1]Skill!$Q:$Q)*$AC138/100)+
IF(ISBLANK($AD138),0, LOOKUP($AD138,[1]Skill!$A:$A,[1]Skill!$Q:$Q)*$AE138/100)+
IF(ISBLANK($AF138),0, LOOKUP($AF138,[1]Skill!$A:$A,[1]Skill!$Q:$Q)*$AG138/100)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1418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1175</v>
      </c>
    </row>
    <row r="139" spans="1:58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1334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LOOKUP($Z139,[1]Skill!$A:$A,[1]Skill!$Q:$Q)*$AA139/100)+
IF(ISBLANK($AB139),0, LOOKUP($AB139,[1]Skill!$A:$A,[1]Skill!$Q:$Q)*$AC139/100)+
IF(ISBLANK($AD139),0, LOOKUP($AD139,[1]Skill!$A:$A,[1]Skill!$Q:$Q)*$AE139/100)+
IF(ISBLANK($AF139),0, LOOKUP($AF139,[1]Skill!$A:$A,[1]Skill!$Q:$Q)*$AG139/100)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1418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1175</v>
      </c>
    </row>
    <row r="140" spans="1:58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LOOKUP($Z140,[1]Skill!$A:$A,[1]Skill!$Q:$Q)*$AA140/100)+
IF(ISBLANK($AB140),0, LOOKUP($AB140,[1]Skill!$A:$A,[1]Skill!$Q:$Q)*$AC140/100)+
IF(ISBLANK($AD140),0, LOOKUP($AD140,[1]Skill!$A:$A,[1]Skill!$Q:$Q)*$AE140/100)+
IF(ISBLANK($AF140),0, LOOKUP($AF140,[1]Skill!$A:$A,[1]Skill!$Q:$Q)*$AG140/100)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1418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1176</v>
      </c>
    </row>
    <row r="141" spans="1:58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1306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LOOKUP($Z141,[1]Skill!$A:$A,[1]Skill!$Q:$Q)*$AA141/100)+
IF(ISBLANK($AB141),0, LOOKUP($AB141,[1]Skill!$A:$A,[1]Skill!$Q:$Q)*$AC141/100)+
IF(ISBLANK($AD141),0, LOOKUP($AD141,[1]Skill!$A:$A,[1]Skill!$Q:$Q)*$AE141/100)+
IF(ISBLANK($AF141),0, LOOKUP($AF141,[1]Skill!$A:$A,[1]Skill!$Q:$Q)*$AG141/100)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1418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1175</v>
      </c>
    </row>
    <row r="142" spans="1:58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1355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LOOKUP($Z142,[1]Skill!$A:$A,[1]Skill!$Q:$Q)*$AA142/100)+
IF(ISBLANK($AB142),0, LOOKUP($AB142,[1]Skill!$A:$A,[1]Skill!$Q:$Q)*$AC142/100)+
IF(ISBLANK($AD142),0, LOOKUP($AD142,[1]Skill!$A:$A,[1]Skill!$Q:$Q)*$AE142/100)+
IF(ISBLANK($AF142),0, LOOKUP($AF142,[1]Skill!$A:$A,[1]Skill!$Q:$Q)*$AG142/100)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1418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1175</v>
      </c>
    </row>
    <row r="143" spans="1:58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1074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LOOKUP($Z143,[1]Skill!$A:$A,[1]Skill!$Q:$Q)*$AA143/100)+
IF(ISBLANK($AB143),0, LOOKUP($AB143,[1]Skill!$A:$A,[1]Skill!$Q:$Q)*$AC143/100)+
IF(ISBLANK($AD143),0, LOOKUP($AD143,[1]Skill!$A:$A,[1]Skill!$Q:$Q)*$AE143/100)+
IF(ISBLANK($AF143),0, LOOKUP($AF143,[1]Skill!$A:$A,[1]Skill!$Q:$Q)*$AG143/100)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1418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1175</v>
      </c>
    </row>
    <row r="144" spans="1:58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1286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LOOKUP($Z144,[1]Skill!$A:$A,[1]Skill!$Q:$Q)*$AA144/100)+
IF(ISBLANK($AB144),0, LOOKUP($AB144,[1]Skill!$A:$A,[1]Skill!$Q:$Q)*$AC144/100)+
IF(ISBLANK($AD144),0, LOOKUP($AD144,[1]Skill!$A:$A,[1]Skill!$Q:$Q)*$AE144/100)+
IF(ISBLANK($AF144),0, LOOKUP($AF144,[1]Skill!$A:$A,[1]Skill!$Q:$Q)*$AG144/100)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1418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1174</v>
      </c>
    </row>
    <row r="145" spans="1:58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LOOKUP($Z145,[1]Skill!$A:$A,[1]Skill!$Q:$Q)*$AA145/100)+
IF(ISBLANK($AB145),0, LOOKUP($AB145,[1]Skill!$A:$A,[1]Skill!$Q:$Q)*$AC145/100)+
IF(ISBLANK($AD145),0, LOOKUP($AD145,[1]Skill!$A:$A,[1]Skill!$Q:$Q)*$AE145/100)+
IF(ISBLANK($AF145),0, LOOKUP($AF145,[1]Skill!$A:$A,[1]Skill!$Q:$Q)*$AG145/100)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1418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1176</v>
      </c>
    </row>
    <row r="146" spans="1:58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1075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LOOKUP($Z146,[1]Skill!$A:$A,[1]Skill!$Q:$Q)*$AA146/100)+
IF(ISBLANK($AB146),0, LOOKUP($AB146,[1]Skill!$A:$A,[1]Skill!$Q:$Q)*$AC146/100)+
IF(ISBLANK($AD146),0, LOOKUP($AD146,[1]Skill!$A:$A,[1]Skill!$Q:$Q)*$AE146/100)+
IF(ISBLANK($AF146),0, LOOKUP($AF146,[1]Skill!$A:$A,[1]Skill!$Q:$Q)*$AG146/100)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1418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1175</v>
      </c>
    </row>
    <row r="147" spans="1:58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1076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LOOKUP($Z147,[1]Skill!$A:$A,[1]Skill!$Q:$Q)*$AA147/100)+
IF(ISBLANK($AB147),0, LOOKUP($AB147,[1]Skill!$A:$A,[1]Skill!$Q:$Q)*$AC147/100)+
IF(ISBLANK($AD147),0, LOOKUP($AD147,[1]Skill!$A:$A,[1]Skill!$Q:$Q)*$AE147/100)+
IF(ISBLANK($AF147),0, LOOKUP($AF147,[1]Skill!$A:$A,[1]Skill!$Q:$Q)*$AG147/100)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1418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1175</v>
      </c>
    </row>
    <row r="148" spans="1:58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1168</v>
      </c>
      <c r="Y148" s="4" t="s">
        <v>1356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LOOKUP($Z148,[1]Skill!$A:$A,[1]Skill!$Q:$Q)*$AA148/100)+
IF(ISBLANK($AB148),0, LOOKUP($AB148,[1]Skill!$A:$A,[1]Skill!$Q:$Q)*$AC148/100)+
IF(ISBLANK($AD148),0, LOOKUP($AD148,[1]Skill!$A:$A,[1]Skill!$Q:$Q)*$AE148/100)+
IF(ISBLANK($AF148),0, LOOKUP($AF148,[1]Skill!$A:$A,[1]Skill!$Q:$Q)*$AG148/100)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1418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1175</v>
      </c>
    </row>
    <row r="149" spans="1:58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1403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LOOKUP($Z149,[1]Skill!$A:$A,[1]Skill!$Q:$Q)*$AA149/100)+
IF(ISBLANK($AB149),0, LOOKUP($AB149,[1]Skill!$A:$A,[1]Skill!$Q:$Q)*$AC149/100)+
IF(ISBLANK($AD149),0, LOOKUP($AD149,[1]Skill!$A:$A,[1]Skill!$Q:$Q)*$AE149/100)+
IF(ISBLANK($AF149),0, LOOKUP($AF149,[1]Skill!$A:$A,[1]Skill!$Q:$Q)*$AG149/100)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1418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1175</v>
      </c>
    </row>
    <row r="150" spans="1:58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1077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LOOKUP($Z150,[1]Skill!$A:$A,[1]Skill!$Q:$Q)*$AA150/100)+
IF(ISBLANK($AB150),0, LOOKUP($AB150,[1]Skill!$A:$A,[1]Skill!$Q:$Q)*$AC150/100)+
IF(ISBLANK($AD150),0, LOOKUP($AD150,[1]Skill!$A:$A,[1]Skill!$Q:$Q)*$AE150/100)+
IF(ISBLANK($AF150),0, LOOKUP($AF150,[1]Skill!$A:$A,[1]Skill!$Q:$Q)*$AG150/100)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1418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1175</v>
      </c>
    </row>
    <row r="151" spans="1:58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1078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LOOKUP($Z151,[1]Skill!$A:$A,[1]Skill!$Q:$Q)*$AA151/100)+
IF(ISBLANK($AB151),0, LOOKUP($AB151,[1]Skill!$A:$A,[1]Skill!$Q:$Q)*$AC151/100)+
IF(ISBLANK($AD151),0, LOOKUP($AD151,[1]Skill!$A:$A,[1]Skill!$Q:$Q)*$AE151/100)+
IF(ISBLANK($AF151),0, LOOKUP($AF151,[1]Skill!$A:$A,[1]Skill!$Q:$Q)*$AG151/100)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1418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1175</v>
      </c>
    </row>
    <row r="152" spans="1:58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LOOKUP($Z152,[1]Skill!$A:$A,[1]Skill!$Q:$Q)*$AA152/100)+
IF(ISBLANK($AB152),0, LOOKUP($AB152,[1]Skill!$A:$A,[1]Skill!$Q:$Q)*$AC152/100)+
IF(ISBLANK($AD152),0, LOOKUP($AD152,[1]Skill!$A:$A,[1]Skill!$Q:$Q)*$AE152/100)+
IF(ISBLANK($AF152),0, LOOKUP($AF152,[1]Skill!$A:$A,[1]Skill!$Q:$Q)*$AG152/100)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1418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1176</v>
      </c>
    </row>
    <row r="153" spans="1:58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1079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LOOKUP($Z153,[1]Skill!$A:$A,[1]Skill!$Q:$Q)*$AA153/100)+
IF(ISBLANK($AB153),0, LOOKUP($AB153,[1]Skill!$A:$A,[1]Skill!$Q:$Q)*$AC153/100)+
IF(ISBLANK($AD153),0, LOOKUP($AD153,[1]Skill!$A:$A,[1]Skill!$Q:$Q)*$AE153/100)+
IF(ISBLANK($AF153),0, LOOKUP($AF153,[1]Skill!$A:$A,[1]Skill!$Q:$Q)*$AG153/100)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1418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1175</v>
      </c>
    </row>
    <row r="154" spans="1:58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1080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LOOKUP($Z154,[1]Skill!$A:$A,[1]Skill!$Q:$Q)*$AA154/100)+
IF(ISBLANK($AB154),0, LOOKUP($AB154,[1]Skill!$A:$A,[1]Skill!$Q:$Q)*$AC154/100)+
IF(ISBLANK($AD154),0, LOOKUP($AD154,[1]Skill!$A:$A,[1]Skill!$Q:$Q)*$AE154/100)+
IF(ISBLANK($AF154),0, LOOKUP($AF154,[1]Skill!$A:$A,[1]Skill!$Q:$Q)*$AG154/100)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1418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1175</v>
      </c>
    </row>
    <row r="155" spans="1:58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1172</v>
      </c>
      <c r="Y155" s="4" t="s">
        <v>1367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LOOKUP($Z155,[1]Skill!$A:$A,[1]Skill!$Q:$Q)*$AA155/100)+
IF(ISBLANK($AB155),0, LOOKUP($AB155,[1]Skill!$A:$A,[1]Skill!$Q:$Q)*$AC155/100)+
IF(ISBLANK($AD155),0, LOOKUP($AD155,[1]Skill!$A:$A,[1]Skill!$Q:$Q)*$AE155/100)+
IF(ISBLANK($AF155),0, LOOKUP($AF155,[1]Skill!$A:$A,[1]Skill!$Q:$Q)*$AG155/100)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1418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1175</v>
      </c>
    </row>
    <row r="156" spans="1:58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1208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LOOKUP($Z156,[1]Skill!$A:$A,[1]Skill!$Q:$Q)*$AA156/100)+
IF(ISBLANK($AB156),0, LOOKUP($AB156,[1]Skill!$A:$A,[1]Skill!$Q:$Q)*$AC156/100)+
IF(ISBLANK($AD156),0, LOOKUP($AD156,[1]Skill!$A:$A,[1]Skill!$Q:$Q)*$AE156/100)+
IF(ISBLANK($AF156),0, LOOKUP($AF156,[1]Skill!$A:$A,[1]Skill!$Q:$Q)*$AG156/100)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1418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1175</v>
      </c>
    </row>
    <row r="157" spans="1:58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LOOKUP($Z157,[1]Skill!$A:$A,[1]Skill!$Q:$Q)*$AA157/100)+
IF(ISBLANK($AB157),0, LOOKUP($AB157,[1]Skill!$A:$A,[1]Skill!$Q:$Q)*$AC157/100)+
IF(ISBLANK($AD157),0, LOOKUP($AD157,[1]Skill!$A:$A,[1]Skill!$Q:$Q)*$AE157/100)+
IF(ISBLANK($AF157),0, LOOKUP($AF157,[1]Skill!$A:$A,[1]Skill!$Q:$Q)*$AG157/100)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1418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1176</v>
      </c>
    </row>
    <row r="158" spans="1:58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1209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LOOKUP($Z158,[1]Skill!$A:$A,[1]Skill!$Q:$Q)*$AA158/100)+
IF(ISBLANK($AB158),0, LOOKUP($AB158,[1]Skill!$A:$A,[1]Skill!$Q:$Q)*$AC158/100)+
IF(ISBLANK($AD158),0, LOOKUP($AD158,[1]Skill!$A:$A,[1]Skill!$Q:$Q)*$AE158/100)+
IF(ISBLANK($AF158),0, LOOKUP($AF158,[1]Skill!$A:$A,[1]Skill!$Q:$Q)*$AG158/100)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1418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1175</v>
      </c>
    </row>
    <row r="159" spans="1:58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1081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LOOKUP($Z159,[1]Skill!$A:$A,[1]Skill!$Q:$Q)*$AA159/100)+
IF(ISBLANK($AB159),0, LOOKUP($AB159,[1]Skill!$A:$A,[1]Skill!$Q:$Q)*$AC159/100)+
IF(ISBLANK($AD159),0, LOOKUP($AD159,[1]Skill!$A:$A,[1]Skill!$Q:$Q)*$AE159/100)+
IF(ISBLANK($AF159),0, LOOKUP($AF159,[1]Skill!$A:$A,[1]Skill!$Q:$Q)*$AG159/100)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1418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1175</v>
      </c>
    </row>
    <row r="160" spans="1:58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1380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LOOKUP($Z160,[1]Skill!$A:$A,[1]Skill!$Q:$Q)*$AA160/100)+
IF(ISBLANK($AB160),0, LOOKUP($AB160,[1]Skill!$A:$A,[1]Skill!$Q:$Q)*$AC160/100)+
IF(ISBLANK($AD160),0, LOOKUP($AD160,[1]Skill!$A:$A,[1]Skill!$Q:$Q)*$AE160/100)+
IF(ISBLANK($AF160),0, LOOKUP($AF160,[1]Skill!$A:$A,[1]Skill!$Q:$Q)*$AG160/100)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1418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1175</v>
      </c>
    </row>
    <row r="161" spans="1:58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LOOKUP($Z161,[1]Skill!$A:$A,[1]Skill!$Q:$Q)*$AA161/100)+
IF(ISBLANK($AB161),0, LOOKUP($AB161,[1]Skill!$A:$A,[1]Skill!$Q:$Q)*$AC161/100)+
IF(ISBLANK($AD161),0, LOOKUP($AD161,[1]Skill!$A:$A,[1]Skill!$Q:$Q)*$AE161/100)+
IF(ISBLANK($AF161),0, LOOKUP($AF161,[1]Skill!$A:$A,[1]Skill!$Q:$Q)*$AG161/100)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1418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1176</v>
      </c>
    </row>
    <row r="162" spans="1:58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1335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LOOKUP($Z162,[1]Skill!$A:$A,[1]Skill!$Q:$Q)*$AA162/100)+
IF(ISBLANK($AB162),0, LOOKUP($AB162,[1]Skill!$A:$A,[1]Skill!$Q:$Q)*$AC162/100)+
IF(ISBLANK($AD162),0, LOOKUP($AD162,[1]Skill!$A:$A,[1]Skill!$Q:$Q)*$AE162/100)+
IF(ISBLANK($AF162),0, LOOKUP($AF162,[1]Skill!$A:$A,[1]Skill!$Q:$Q)*$AG162/100)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1418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1175</v>
      </c>
    </row>
    <row r="163" spans="1:58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1301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LOOKUP($Z163,[1]Skill!$A:$A,[1]Skill!$Q:$Q)*$AA163/100)+
IF(ISBLANK($AB163),0, LOOKUP($AB163,[1]Skill!$A:$A,[1]Skill!$Q:$Q)*$AC163/100)+
IF(ISBLANK($AD163),0, LOOKUP($AD163,[1]Skill!$A:$A,[1]Skill!$Q:$Q)*$AE163/100)+
IF(ISBLANK($AF163),0, LOOKUP($AF163,[1]Skill!$A:$A,[1]Skill!$Q:$Q)*$AG163/100)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1418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1175</v>
      </c>
    </row>
    <row r="164" spans="1:58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1281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LOOKUP($Z164,[1]Skill!$A:$A,[1]Skill!$Q:$Q)*$AA164/100)+
IF(ISBLANK($AB164),0, LOOKUP($AB164,[1]Skill!$A:$A,[1]Skill!$Q:$Q)*$AC164/100)+
IF(ISBLANK($AD164),0, LOOKUP($AD164,[1]Skill!$A:$A,[1]Skill!$Q:$Q)*$AE164/100)+
IF(ISBLANK($AF164),0, LOOKUP($AF164,[1]Skill!$A:$A,[1]Skill!$Q:$Q)*$AG164/100)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1418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1175</v>
      </c>
    </row>
    <row r="165" spans="1:58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1082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LOOKUP($Z165,[1]Skill!$A:$A,[1]Skill!$Q:$Q)*$AA165/100)+
IF(ISBLANK($AB165),0, LOOKUP($AB165,[1]Skill!$A:$A,[1]Skill!$Q:$Q)*$AC165/100)+
IF(ISBLANK($AD165),0, LOOKUP($AD165,[1]Skill!$A:$A,[1]Skill!$Q:$Q)*$AE165/100)+
IF(ISBLANK($AF165),0, LOOKUP($AF165,[1]Skill!$A:$A,[1]Skill!$Q:$Q)*$AG165/100)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1418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1175</v>
      </c>
    </row>
    <row r="166" spans="1:58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1191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LOOKUP($Z166,[1]Skill!$A:$A,[1]Skill!$Q:$Q)*$AA166/100)+
IF(ISBLANK($AB166),0, LOOKUP($AB166,[1]Skill!$A:$A,[1]Skill!$Q:$Q)*$AC166/100)+
IF(ISBLANK($AD166),0, LOOKUP($AD166,[1]Skill!$A:$A,[1]Skill!$Q:$Q)*$AE166/100)+
IF(ISBLANK($AF166),0, LOOKUP($AF166,[1]Skill!$A:$A,[1]Skill!$Q:$Q)*$AG166/100)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1418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1175</v>
      </c>
    </row>
    <row r="167" spans="1:58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1083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LOOKUP($Z167,[1]Skill!$A:$A,[1]Skill!$Q:$Q)*$AA167/100)+
IF(ISBLANK($AB167),0, LOOKUP($AB167,[1]Skill!$A:$A,[1]Skill!$Q:$Q)*$AC167/100)+
IF(ISBLANK($AD167),0, LOOKUP($AD167,[1]Skill!$A:$A,[1]Skill!$Q:$Q)*$AE167/100)+
IF(ISBLANK($AF167),0, LOOKUP($AF167,[1]Skill!$A:$A,[1]Skill!$Q:$Q)*$AG167/100)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1418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1175</v>
      </c>
    </row>
    <row r="168" spans="1:58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1084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LOOKUP($Z168,[1]Skill!$A:$A,[1]Skill!$Q:$Q)*$AA168/100)+
IF(ISBLANK($AB168),0, LOOKUP($AB168,[1]Skill!$A:$A,[1]Skill!$Q:$Q)*$AC168/100)+
IF(ISBLANK($AD168),0, LOOKUP($AD168,[1]Skill!$A:$A,[1]Skill!$Q:$Q)*$AE168/100)+
IF(ISBLANK($AF168),0, LOOKUP($AF168,[1]Skill!$A:$A,[1]Skill!$Q:$Q)*$AG168/100)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1418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1175</v>
      </c>
    </row>
    <row r="169" spans="1:58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1314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LOOKUP($Z169,[1]Skill!$A:$A,[1]Skill!$Q:$Q)*$AA169/100)+
IF(ISBLANK($AB169),0, LOOKUP($AB169,[1]Skill!$A:$A,[1]Skill!$Q:$Q)*$AC169/100)+
IF(ISBLANK($AD169),0, LOOKUP($AD169,[1]Skill!$A:$A,[1]Skill!$Q:$Q)*$AE169/100)+
IF(ISBLANK($AF169),0, LOOKUP($AF169,[1]Skill!$A:$A,[1]Skill!$Q:$Q)*$AG169/100)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1418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1175</v>
      </c>
    </row>
    <row r="170" spans="1:58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1315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LOOKUP($Z170,[1]Skill!$A:$A,[1]Skill!$Q:$Q)*$AA170/100)+
IF(ISBLANK($AB170),0, LOOKUP($AB170,[1]Skill!$A:$A,[1]Skill!$Q:$Q)*$AC170/100)+
IF(ISBLANK($AD170),0, LOOKUP($AD170,[1]Skill!$A:$A,[1]Skill!$Q:$Q)*$AE170/100)+
IF(ISBLANK($AF170),0, LOOKUP($AF170,[1]Skill!$A:$A,[1]Skill!$Q:$Q)*$AG170/100)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1418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1175</v>
      </c>
    </row>
    <row r="171" spans="1:58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1085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LOOKUP($Z171,[1]Skill!$A:$A,[1]Skill!$Q:$Q)*$AA171/100)+
IF(ISBLANK($AB171),0, LOOKUP($AB171,[1]Skill!$A:$A,[1]Skill!$Q:$Q)*$AC171/100)+
IF(ISBLANK($AD171),0, LOOKUP($AD171,[1]Skill!$A:$A,[1]Skill!$Q:$Q)*$AE171/100)+
IF(ISBLANK($AF171),0, LOOKUP($AF171,[1]Skill!$A:$A,[1]Skill!$Q:$Q)*$AG171/100)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1418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1175</v>
      </c>
    </row>
    <row r="172" spans="1:58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1086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LOOKUP($Z172,[1]Skill!$A:$A,[1]Skill!$Q:$Q)*$AA172/100)+
IF(ISBLANK($AB172),0, LOOKUP($AB172,[1]Skill!$A:$A,[1]Skill!$Q:$Q)*$AC172/100)+
IF(ISBLANK($AD172),0, LOOKUP($AD172,[1]Skill!$A:$A,[1]Skill!$Q:$Q)*$AE172/100)+
IF(ISBLANK($AF172),0, LOOKUP($AF172,[1]Skill!$A:$A,[1]Skill!$Q:$Q)*$AG172/100)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1418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1174</v>
      </c>
    </row>
    <row r="173" spans="1:58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1166</v>
      </c>
      <c r="Y173" s="4" t="s">
        <v>1368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LOOKUP($Z173,[1]Skill!$A:$A,[1]Skill!$Q:$Q)*$AA173/100)+
IF(ISBLANK($AB173),0, LOOKUP($AB173,[1]Skill!$A:$A,[1]Skill!$Q:$Q)*$AC173/100)+
IF(ISBLANK($AD173),0, LOOKUP($AD173,[1]Skill!$A:$A,[1]Skill!$Q:$Q)*$AE173/100)+
IF(ISBLANK($AF173),0, LOOKUP($AF173,[1]Skill!$A:$A,[1]Skill!$Q:$Q)*$AG173/100)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1418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1175</v>
      </c>
    </row>
    <row r="174" spans="1:58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1319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LOOKUP($Z174,[1]Skill!$A:$A,[1]Skill!$Q:$Q)*$AA174/100)+
IF(ISBLANK($AB174),0, LOOKUP($AB174,[1]Skill!$A:$A,[1]Skill!$Q:$Q)*$AC174/100)+
IF(ISBLANK($AD174),0, LOOKUP($AD174,[1]Skill!$A:$A,[1]Skill!$Q:$Q)*$AE174/100)+
IF(ISBLANK($AF174),0, LOOKUP($AF174,[1]Skill!$A:$A,[1]Skill!$Q:$Q)*$AG174/100)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1418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1175</v>
      </c>
    </row>
    <row r="175" spans="1:58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1336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LOOKUP($Z175,[1]Skill!$A:$A,[1]Skill!$Q:$Q)*$AA175/100)+
IF(ISBLANK($AB175),0, LOOKUP($AB175,[1]Skill!$A:$A,[1]Skill!$Q:$Q)*$AC175/100)+
IF(ISBLANK($AD175),0, LOOKUP($AD175,[1]Skill!$A:$A,[1]Skill!$Q:$Q)*$AE175/100)+
IF(ISBLANK($AF175),0, LOOKUP($AF175,[1]Skill!$A:$A,[1]Skill!$Q:$Q)*$AG175/100)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1418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1175</v>
      </c>
    </row>
    <row r="176" spans="1:58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1320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LOOKUP($Z176,[1]Skill!$A:$A,[1]Skill!$Q:$Q)*$AA176/100)+
IF(ISBLANK($AB176),0, LOOKUP($AB176,[1]Skill!$A:$A,[1]Skill!$Q:$Q)*$AC176/100)+
IF(ISBLANK($AD176),0, LOOKUP($AD176,[1]Skill!$A:$A,[1]Skill!$Q:$Q)*$AE176/100)+
IF(ISBLANK($AF176),0, LOOKUP($AF176,[1]Skill!$A:$A,[1]Skill!$Q:$Q)*$AG176/100)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1418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1175</v>
      </c>
    </row>
    <row r="177" spans="1:58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1393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LOOKUP($Z177,[1]Skill!$A:$A,[1]Skill!$Q:$Q)*$AA177/100)+
IF(ISBLANK($AB177),0, LOOKUP($AB177,[1]Skill!$A:$A,[1]Skill!$Q:$Q)*$AC177/100)+
IF(ISBLANK($AD177),0, LOOKUP($AD177,[1]Skill!$A:$A,[1]Skill!$Q:$Q)*$AE177/100)+
IF(ISBLANK($AF177),0, LOOKUP($AF177,[1]Skill!$A:$A,[1]Skill!$Q:$Q)*$AG177/100)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1418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1175</v>
      </c>
    </row>
    <row r="178" spans="1:58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1192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LOOKUP($Z178,[1]Skill!$A:$A,[1]Skill!$Q:$Q)*$AA178/100)+
IF(ISBLANK($AB178),0, LOOKUP($AB178,[1]Skill!$A:$A,[1]Skill!$Q:$Q)*$AC178/100)+
IF(ISBLANK($AD178),0, LOOKUP($AD178,[1]Skill!$A:$A,[1]Skill!$Q:$Q)*$AE178/100)+
IF(ISBLANK($AF178),0, LOOKUP($AF178,[1]Skill!$A:$A,[1]Skill!$Q:$Q)*$AG178/100)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1418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1175</v>
      </c>
    </row>
    <row r="179" spans="1:58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1087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LOOKUP($Z179,[1]Skill!$A:$A,[1]Skill!$Q:$Q)*$AA179/100)+
IF(ISBLANK($AB179),0, LOOKUP($AB179,[1]Skill!$A:$A,[1]Skill!$Q:$Q)*$AC179/100)+
IF(ISBLANK($AD179),0, LOOKUP($AD179,[1]Skill!$A:$A,[1]Skill!$Q:$Q)*$AE179/100)+
IF(ISBLANK($AF179),0, LOOKUP($AF179,[1]Skill!$A:$A,[1]Skill!$Q:$Q)*$AG179/100)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1418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1175</v>
      </c>
    </row>
    <row r="180" spans="1:58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1382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LOOKUP($Z180,[1]Skill!$A:$A,[1]Skill!$Q:$Q)*$AA180/100)+
IF(ISBLANK($AB180),0, LOOKUP($AB180,[1]Skill!$A:$A,[1]Skill!$Q:$Q)*$AC180/100)+
IF(ISBLANK($AD180),0, LOOKUP($AD180,[1]Skill!$A:$A,[1]Skill!$Q:$Q)*$AE180/100)+
IF(ISBLANK($AF180),0, LOOKUP($AF180,[1]Skill!$A:$A,[1]Skill!$Q:$Q)*$AG180/100)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1418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1175</v>
      </c>
    </row>
    <row r="181" spans="1:58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1381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LOOKUP($Z181,[1]Skill!$A:$A,[1]Skill!$Q:$Q)*$AA181/100)+
IF(ISBLANK($AB181),0, LOOKUP($AB181,[1]Skill!$A:$A,[1]Skill!$Q:$Q)*$AC181/100)+
IF(ISBLANK($AD181),0, LOOKUP($AD181,[1]Skill!$A:$A,[1]Skill!$Q:$Q)*$AE181/100)+
IF(ISBLANK($AF181),0, LOOKUP($AF181,[1]Skill!$A:$A,[1]Skill!$Q:$Q)*$AG181/100)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1418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1174</v>
      </c>
    </row>
    <row r="182" spans="1:58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1088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LOOKUP($Z182,[1]Skill!$A:$A,[1]Skill!$Q:$Q)*$AA182/100)+
IF(ISBLANK($AB182),0, LOOKUP($AB182,[1]Skill!$A:$A,[1]Skill!$Q:$Q)*$AC182/100)+
IF(ISBLANK($AD182),0, LOOKUP($AD182,[1]Skill!$A:$A,[1]Skill!$Q:$Q)*$AE182/100)+
IF(ISBLANK($AF182),0, LOOKUP($AF182,[1]Skill!$A:$A,[1]Skill!$Q:$Q)*$AG182/100)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1418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1175</v>
      </c>
    </row>
    <row r="183" spans="1:58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1193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LOOKUP($Z183,[1]Skill!$A:$A,[1]Skill!$Q:$Q)*$AA183/100)+
IF(ISBLANK($AB183),0, LOOKUP($AB183,[1]Skill!$A:$A,[1]Skill!$Q:$Q)*$AC183/100)+
IF(ISBLANK($AD183),0, LOOKUP($AD183,[1]Skill!$A:$A,[1]Skill!$Q:$Q)*$AE183/100)+
IF(ISBLANK($AF183),0, LOOKUP($AF183,[1]Skill!$A:$A,[1]Skill!$Q:$Q)*$AG183/100)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1418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1175</v>
      </c>
    </row>
    <row r="184" spans="1:58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1089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LOOKUP($Z184,[1]Skill!$A:$A,[1]Skill!$Q:$Q)*$AA184/100)+
IF(ISBLANK($AB184),0, LOOKUP($AB184,[1]Skill!$A:$A,[1]Skill!$Q:$Q)*$AC184/100)+
IF(ISBLANK($AD184),0, LOOKUP($AD184,[1]Skill!$A:$A,[1]Skill!$Q:$Q)*$AE184/100)+
IF(ISBLANK($AF184),0, LOOKUP($AF184,[1]Skill!$A:$A,[1]Skill!$Q:$Q)*$AG184/100)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1418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1175</v>
      </c>
    </row>
    <row r="185" spans="1:58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1383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LOOKUP($Z185,[1]Skill!$A:$A,[1]Skill!$Q:$Q)*$AA185/100)+
IF(ISBLANK($AB185),0, LOOKUP($AB185,[1]Skill!$A:$A,[1]Skill!$Q:$Q)*$AC185/100)+
IF(ISBLANK($AD185),0, LOOKUP($AD185,[1]Skill!$A:$A,[1]Skill!$Q:$Q)*$AE185/100)+
IF(ISBLANK($AF185),0, LOOKUP($AF185,[1]Skill!$A:$A,[1]Skill!$Q:$Q)*$AG185/100)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1418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1175</v>
      </c>
    </row>
    <row r="186" spans="1:58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1090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LOOKUP($Z186,[1]Skill!$A:$A,[1]Skill!$Q:$Q)*$AA186/100)+
IF(ISBLANK($AB186),0, LOOKUP($AB186,[1]Skill!$A:$A,[1]Skill!$Q:$Q)*$AC186/100)+
IF(ISBLANK($AD186),0, LOOKUP($AD186,[1]Skill!$A:$A,[1]Skill!$Q:$Q)*$AE186/100)+
IF(ISBLANK($AF186),0, LOOKUP($AF186,[1]Skill!$A:$A,[1]Skill!$Q:$Q)*$AG186/100)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1418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1175</v>
      </c>
    </row>
    <row r="187" spans="1:58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1302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LOOKUP($Z187,[1]Skill!$A:$A,[1]Skill!$Q:$Q)*$AA187/100)+
IF(ISBLANK($AB187),0, LOOKUP($AB187,[1]Skill!$A:$A,[1]Skill!$Q:$Q)*$AC187/100)+
IF(ISBLANK($AD187),0, LOOKUP($AD187,[1]Skill!$A:$A,[1]Skill!$Q:$Q)*$AE187/100)+
IF(ISBLANK($AF187),0, LOOKUP($AF187,[1]Skill!$A:$A,[1]Skill!$Q:$Q)*$AG187/100)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1418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1175</v>
      </c>
    </row>
    <row r="188" spans="1:58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1384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LOOKUP($Z188,[1]Skill!$A:$A,[1]Skill!$Q:$Q)*$AA188/100)+
IF(ISBLANK($AB188),0, LOOKUP($AB188,[1]Skill!$A:$A,[1]Skill!$Q:$Q)*$AC188/100)+
IF(ISBLANK($AD188),0, LOOKUP($AD188,[1]Skill!$A:$A,[1]Skill!$Q:$Q)*$AE188/100)+
IF(ISBLANK($AF188),0, LOOKUP($AF188,[1]Skill!$A:$A,[1]Skill!$Q:$Q)*$AG188/100)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1418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1175</v>
      </c>
    </row>
    <row r="189" spans="1:58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1210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LOOKUP($Z189,[1]Skill!$A:$A,[1]Skill!$Q:$Q)*$AA189/100)+
IF(ISBLANK($AB189),0, LOOKUP($AB189,[1]Skill!$A:$A,[1]Skill!$Q:$Q)*$AC189/100)+
IF(ISBLANK($AD189),0, LOOKUP($AD189,[1]Skill!$A:$A,[1]Skill!$Q:$Q)*$AE189/100)+
IF(ISBLANK($AF189),0, LOOKUP($AF189,[1]Skill!$A:$A,[1]Skill!$Q:$Q)*$AG189/100)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1418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1174</v>
      </c>
    </row>
    <row r="190" spans="1:58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LOOKUP($Z190,[1]Skill!$A:$A,[1]Skill!$Q:$Q)*$AA190/100)+
IF(ISBLANK($AB190),0, LOOKUP($AB190,[1]Skill!$A:$A,[1]Skill!$Q:$Q)*$AC190/100)+
IF(ISBLANK($AD190),0, LOOKUP($AD190,[1]Skill!$A:$A,[1]Skill!$Q:$Q)*$AE190/100)+
IF(ISBLANK($AF190),0, LOOKUP($AF190,[1]Skill!$A:$A,[1]Skill!$Q:$Q)*$AG190/100)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1418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1176</v>
      </c>
    </row>
    <row r="191" spans="1:58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1091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LOOKUP($Z191,[1]Skill!$A:$A,[1]Skill!$Q:$Q)*$AA191/100)+
IF(ISBLANK($AB191),0, LOOKUP($AB191,[1]Skill!$A:$A,[1]Skill!$Q:$Q)*$AC191/100)+
IF(ISBLANK($AD191),0, LOOKUP($AD191,[1]Skill!$A:$A,[1]Skill!$Q:$Q)*$AE191/100)+
IF(ISBLANK($AF191),0, LOOKUP($AF191,[1]Skill!$A:$A,[1]Skill!$Q:$Q)*$AG191/100)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1418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1175</v>
      </c>
    </row>
    <row r="192" spans="1:58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1167</v>
      </c>
      <c r="Y192" s="4" t="s">
        <v>1358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LOOKUP($Z192,[1]Skill!$A:$A,[1]Skill!$Q:$Q)*$AA192/100)+
IF(ISBLANK($AB192),0, LOOKUP($AB192,[1]Skill!$A:$A,[1]Skill!$Q:$Q)*$AC192/100)+
IF(ISBLANK($AD192),0, LOOKUP($AD192,[1]Skill!$A:$A,[1]Skill!$Q:$Q)*$AE192/100)+
IF(ISBLANK($AF192),0, LOOKUP($AF192,[1]Skill!$A:$A,[1]Skill!$Q:$Q)*$AG192/100)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1418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1174</v>
      </c>
    </row>
    <row r="193" spans="1:58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1092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LOOKUP($Z193,[1]Skill!$A:$A,[1]Skill!$Q:$Q)*$AA193/100)+
IF(ISBLANK($AB193),0, LOOKUP($AB193,[1]Skill!$A:$A,[1]Skill!$Q:$Q)*$AC193/100)+
IF(ISBLANK($AD193),0, LOOKUP($AD193,[1]Skill!$A:$A,[1]Skill!$Q:$Q)*$AE193/100)+
IF(ISBLANK($AF193),0, LOOKUP($AF193,[1]Skill!$A:$A,[1]Skill!$Q:$Q)*$AG193/100)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1418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1175</v>
      </c>
    </row>
    <row r="194" spans="1:58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1093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LOOKUP($Z194,[1]Skill!$A:$A,[1]Skill!$Q:$Q)*$AA194/100)+
IF(ISBLANK($AB194),0, LOOKUP($AB194,[1]Skill!$A:$A,[1]Skill!$Q:$Q)*$AC194/100)+
IF(ISBLANK($AD194),0, LOOKUP($AD194,[1]Skill!$A:$A,[1]Skill!$Q:$Q)*$AE194/100)+
IF(ISBLANK($AF194),0, LOOKUP($AF194,[1]Skill!$A:$A,[1]Skill!$Q:$Q)*$AG194/100)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1418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1175</v>
      </c>
    </row>
    <row r="195" spans="1:58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1359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LOOKUP($Z195,[1]Skill!$A:$A,[1]Skill!$Q:$Q)*$AA195/100)+
IF(ISBLANK($AB195),0, LOOKUP($AB195,[1]Skill!$A:$A,[1]Skill!$Q:$Q)*$AC195/100)+
IF(ISBLANK($AD195),0, LOOKUP($AD195,[1]Skill!$A:$A,[1]Skill!$Q:$Q)*$AE195/100)+
IF(ISBLANK($AF195),0, LOOKUP($AF195,[1]Skill!$A:$A,[1]Skill!$Q:$Q)*$AG195/100)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1418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1175</v>
      </c>
    </row>
    <row r="196" spans="1:58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1094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LOOKUP($Z196,[1]Skill!$A:$A,[1]Skill!$Q:$Q)*$AA196/100)+
IF(ISBLANK($AB196),0, LOOKUP($AB196,[1]Skill!$A:$A,[1]Skill!$Q:$Q)*$AC196/100)+
IF(ISBLANK($AD196),0, LOOKUP($AD196,[1]Skill!$A:$A,[1]Skill!$Q:$Q)*$AE196/100)+
IF(ISBLANK($AF196),0, LOOKUP($AF196,[1]Skill!$A:$A,[1]Skill!$Q:$Q)*$AG196/100)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1418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1175</v>
      </c>
    </row>
    <row r="197" spans="1:58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1095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LOOKUP($Z197,[1]Skill!$A:$A,[1]Skill!$Q:$Q)*$AA197/100)+
IF(ISBLANK($AB197),0, LOOKUP($AB197,[1]Skill!$A:$A,[1]Skill!$Q:$Q)*$AC197/100)+
IF(ISBLANK($AD197),0, LOOKUP($AD197,[1]Skill!$A:$A,[1]Skill!$Q:$Q)*$AE197/100)+
IF(ISBLANK($AF197),0, LOOKUP($AF197,[1]Skill!$A:$A,[1]Skill!$Q:$Q)*$AG197/100)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1418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1175</v>
      </c>
    </row>
    <row r="198" spans="1:58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1096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LOOKUP($Z198,[1]Skill!$A:$A,[1]Skill!$Q:$Q)*$AA198/100)+
IF(ISBLANK($AB198),0, LOOKUP($AB198,[1]Skill!$A:$A,[1]Skill!$Q:$Q)*$AC198/100)+
IF(ISBLANK($AD198),0, LOOKUP($AD198,[1]Skill!$A:$A,[1]Skill!$Q:$Q)*$AE198/100)+
IF(ISBLANK($AF198),0, LOOKUP($AF198,[1]Skill!$A:$A,[1]Skill!$Q:$Q)*$AG198/100)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1418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1174</v>
      </c>
    </row>
    <row r="199" spans="1:58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1097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LOOKUP($Z199,[1]Skill!$A:$A,[1]Skill!$Q:$Q)*$AA199/100)+
IF(ISBLANK($AB199),0, LOOKUP($AB199,[1]Skill!$A:$A,[1]Skill!$Q:$Q)*$AC199/100)+
IF(ISBLANK($AD199),0, LOOKUP($AD199,[1]Skill!$A:$A,[1]Skill!$Q:$Q)*$AE199/100)+
IF(ISBLANK($AF199),0, LOOKUP($AF199,[1]Skill!$A:$A,[1]Skill!$Q:$Q)*$AG199/100)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1418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1175</v>
      </c>
    </row>
    <row r="200" spans="1:58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1098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LOOKUP($Z200,[1]Skill!$A:$A,[1]Skill!$Q:$Q)*$AA200/100)+
IF(ISBLANK($AB200),0, LOOKUP($AB200,[1]Skill!$A:$A,[1]Skill!$Q:$Q)*$AC200/100)+
IF(ISBLANK($AD200),0, LOOKUP($AD200,[1]Skill!$A:$A,[1]Skill!$Q:$Q)*$AE200/100)+
IF(ISBLANK($AF200),0, LOOKUP($AF200,[1]Skill!$A:$A,[1]Skill!$Q:$Q)*$AG200/100)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1418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1175</v>
      </c>
    </row>
    <row r="201" spans="1:58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1285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LOOKUP($Z201,[1]Skill!$A:$A,[1]Skill!$Q:$Q)*$AA201/100)+
IF(ISBLANK($AB201),0, LOOKUP($AB201,[1]Skill!$A:$A,[1]Skill!$Q:$Q)*$AC201/100)+
IF(ISBLANK($AD201),0, LOOKUP($AD201,[1]Skill!$A:$A,[1]Skill!$Q:$Q)*$AE201/100)+
IF(ISBLANK($AF201),0, LOOKUP($AF201,[1]Skill!$A:$A,[1]Skill!$Q:$Q)*$AG201/100)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1418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1175</v>
      </c>
    </row>
    <row r="202" spans="1:58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>
        <v>0</v>
      </c>
      <c r="X202" s="4" t="s">
        <v>1169</v>
      </c>
      <c r="Y202" s="4" t="s">
        <v>1369</v>
      </c>
      <c r="Z202" s="43">
        <v>55000203</v>
      </c>
      <c r="AA202" s="21">
        <v>40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LOOKUP($Z202,[1]Skill!$A:$A,[1]Skill!$Q:$Q)*$AA202/100)+
IF(ISBLANK($AB202),0, LOOKUP($AB202,[1]Skill!$A:$A,[1]Skill!$Q:$Q)*$AC202/100)+
IF(ISBLANK($AD202),0, LOOKUP($AD202,[1]Skill!$A:$A,[1]Skill!$Q:$Q)*$AE202/100)+
IF(ISBLANK($AF202),0, LOOKUP($AF202,[1]Skill!$A:$A,[1]Skill!$Q:$Q)*$AG202/100)</f>
        <v>200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1418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1175</v>
      </c>
    </row>
    <row r="203" spans="1:58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1099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LOOKUP($Z203,[1]Skill!$A:$A,[1]Skill!$Q:$Q)*$AA203/100)+
IF(ISBLANK($AB203),0, LOOKUP($AB203,[1]Skill!$A:$A,[1]Skill!$Q:$Q)*$AC203/100)+
IF(ISBLANK($AD203),0, LOOKUP($AD203,[1]Skill!$A:$A,[1]Skill!$Q:$Q)*$AE203/100)+
IF(ISBLANK($AF203),0, LOOKUP($AF203,[1]Skill!$A:$A,[1]Skill!$Q:$Q)*$AG203/100)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1418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1175</v>
      </c>
    </row>
    <row r="204" spans="1:58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1194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LOOKUP($Z204,[1]Skill!$A:$A,[1]Skill!$Q:$Q)*$AA204/100)+
IF(ISBLANK($AB204),0, LOOKUP($AB204,[1]Skill!$A:$A,[1]Skill!$Q:$Q)*$AC204/100)+
IF(ISBLANK($AD204),0, LOOKUP($AD204,[1]Skill!$A:$A,[1]Skill!$Q:$Q)*$AE204/100)+
IF(ISBLANK($AF204),0, LOOKUP($AF204,[1]Skill!$A:$A,[1]Skill!$Q:$Q)*$AG204/100)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1418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1175</v>
      </c>
    </row>
    <row r="205" spans="1:58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1171</v>
      </c>
      <c r="Y205" s="4" t="s">
        <v>1361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LOOKUP($Z205,[1]Skill!$A:$A,[1]Skill!$Q:$Q)*$AA205/100)+
IF(ISBLANK($AB205),0, LOOKUP($AB205,[1]Skill!$A:$A,[1]Skill!$Q:$Q)*$AC205/100)+
IF(ISBLANK($AD205),0, LOOKUP($AD205,[1]Skill!$A:$A,[1]Skill!$Q:$Q)*$AE205/100)+
IF(ISBLANK($AF205),0, LOOKUP($AF205,[1]Skill!$A:$A,[1]Skill!$Q:$Q)*$AG205/100)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1418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1175</v>
      </c>
    </row>
    <row r="206" spans="1:58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1357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LOOKUP($Z206,[1]Skill!$A:$A,[1]Skill!$Q:$Q)*$AA206/100)+
IF(ISBLANK($AB206),0, LOOKUP($AB206,[1]Skill!$A:$A,[1]Skill!$Q:$Q)*$AC206/100)+
IF(ISBLANK($AD206),0, LOOKUP($AD206,[1]Skill!$A:$A,[1]Skill!$Q:$Q)*$AE206/100)+
IF(ISBLANK($AF206),0, LOOKUP($AF206,[1]Skill!$A:$A,[1]Skill!$Q:$Q)*$AG206/100)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1418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1175</v>
      </c>
    </row>
    <row r="207" spans="1:58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1100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LOOKUP($Z207,[1]Skill!$A:$A,[1]Skill!$Q:$Q)*$AA207/100)+
IF(ISBLANK($AB207),0, LOOKUP($AB207,[1]Skill!$A:$A,[1]Skill!$Q:$Q)*$AC207/100)+
IF(ISBLANK($AD207),0, LOOKUP($AD207,[1]Skill!$A:$A,[1]Skill!$Q:$Q)*$AE207/100)+
IF(ISBLANK($AF207),0, LOOKUP($AF207,[1]Skill!$A:$A,[1]Skill!$Q:$Q)*$AG207/100)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1418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1175</v>
      </c>
    </row>
    <row r="208" spans="1:58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1195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LOOKUP($Z208,[1]Skill!$A:$A,[1]Skill!$Q:$Q)*$AA208/100)+
IF(ISBLANK($AB208),0, LOOKUP($AB208,[1]Skill!$A:$A,[1]Skill!$Q:$Q)*$AC208/100)+
IF(ISBLANK($AD208),0, LOOKUP($AD208,[1]Skill!$A:$A,[1]Skill!$Q:$Q)*$AE208/100)+
IF(ISBLANK($AF208),0, LOOKUP($AF208,[1]Skill!$A:$A,[1]Skill!$Q:$Q)*$AG208/100)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1418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1175</v>
      </c>
    </row>
    <row r="209" spans="1:58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1394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LOOKUP($Z209,[1]Skill!$A:$A,[1]Skill!$Q:$Q)*$AA209/100)+
IF(ISBLANK($AB209),0, LOOKUP($AB209,[1]Skill!$A:$A,[1]Skill!$Q:$Q)*$AC209/100)+
IF(ISBLANK($AD209),0, LOOKUP($AD209,[1]Skill!$A:$A,[1]Skill!$Q:$Q)*$AE209/100)+
IF(ISBLANK($AF209),0, LOOKUP($AF209,[1]Skill!$A:$A,[1]Skill!$Q:$Q)*$AG209/100)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1418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1175</v>
      </c>
    </row>
    <row r="210" spans="1:58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1211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LOOKUP($Z210,[1]Skill!$A:$A,[1]Skill!$Q:$Q)*$AA210/100)+
IF(ISBLANK($AB210),0, LOOKUP($AB210,[1]Skill!$A:$A,[1]Skill!$Q:$Q)*$AC210/100)+
IF(ISBLANK($AD210),0, LOOKUP($AD210,[1]Skill!$A:$A,[1]Skill!$Q:$Q)*$AE210/100)+
IF(ISBLANK($AF210),0, LOOKUP($AF210,[1]Skill!$A:$A,[1]Skill!$Q:$Q)*$AG210/100)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1418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1175</v>
      </c>
    </row>
    <row r="211" spans="1:58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1212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LOOKUP($Z211,[1]Skill!$A:$A,[1]Skill!$Q:$Q)*$AA211/100)+
IF(ISBLANK($AB211),0, LOOKUP($AB211,[1]Skill!$A:$A,[1]Skill!$Q:$Q)*$AC211/100)+
IF(ISBLANK($AD211),0, LOOKUP($AD211,[1]Skill!$A:$A,[1]Skill!$Q:$Q)*$AE211/100)+
IF(ISBLANK($AF211),0, LOOKUP($AF211,[1]Skill!$A:$A,[1]Skill!$Q:$Q)*$AG211/100)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1418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1175</v>
      </c>
    </row>
    <row r="212" spans="1:58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1362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LOOKUP($Z212,[1]Skill!$A:$A,[1]Skill!$Q:$Q)*$AA212/100)+
IF(ISBLANK($AB212),0, LOOKUP($AB212,[1]Skill!$A:$A,[1]Skill!$Q:$Q)*$AC212/100)+
IF(ISBLANK($AD212),0, LOOKUP($AD212,[1]Skill!$A:$A,[1]Skill!$Q:$Q)*$AE212/100)+
IF(ISBLANK($AF212),0, LOOKUP($AF212,[1]Skill!$A:$A,[1]Skill!$Q:$Q)*$AG212/100)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1418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1175</v>
      </c>
    </row>
    <row r="213" spans="1:58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1375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LOOKUP($Z213,[1]Skill!$A:$A,[1]Skill!$Q:$Q)*$AA213/100)+
IF(ISBLANK($AB213),0, LOOKUP($AB213,[1]Skill!$A:$A,[1]Skill!$Q:$Q)*$AC213/100)+
IF(ISBLANK($AD213),0, LOOKUP($AD213,[1]Skill!$A:$A,[1]Skill!$Q:$Q)*$AE213/100)+
IF(ISBLANK($AF213),0, LOOKUP($AF213,[1]Skill!$A:$A,[1]Skill!$Q:$Q)*$AG213/100)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1418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1175</v>
      </c>
    </row>
    <row r="214" spans="1:58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1101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LOOKUP($Z214,[1]Skill!$A:$A,[1]Skill!$Q:$Q)*$AA214/100)+
IF(ISBLANK($AB214),0, LOOKUP($AB214,[1]Skill!$A:$A,[1]Skill!$Q:$Q)*$AC214/100)+
IF(ISBLANK($AD214),0, LOOKUP($AD214,[1]Skill!$A:$A,[1]Skill!$Q:$Q)*$AE214/100)+
IF(ISBLANK($AF214),0, LOOKUP($AF214,[1]Skill!$A:$A,[1]Skill!$Q:$Q)*$AG214/100)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1418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1175</v>
      </c>
    </row>
    <row r="215" spans="1:58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1376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LOOKUP($Z215,[1]Skill!$A:$A,[1]Skill!$Q:$Q)*$AA215/100)+
IF(ISBLANK($AB215),0, LOOKUP($AB215,[1]Skill!$A:$A,[1]Skill!$Q:$Q)*$AC215/100)+
IF(ISBLANK($AD215),0, LOOKUP($AD215,[1]Skill!$A:$A,[1]Skill!$Q:$Q)*$AE215/100)+
IF(ISBLANK($AF215),0, LOOKUP($AF215,[1]Skill!$A:$A,[1]Skill!$Q:$Q)*$AG215/100)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1418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1174</v>
      </c>
    </row>
    <row r="216" spans="1:58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1102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LOOKUP($Z216,[1]Skill!$A:$A,[1]Skill!$Q:$Q)*$AA216/100)+
IF(ISBLANK($AB216),0, LOOKUP($AB216,[1]Skill!$A:$A,[1]Skill!$Q:$Q)*$AC216/100)+
IF(ISBLANK($AD216),0, LOOKUP($AD216,[1]Skill!$A:$A,[1]Skill!$Q:$Q)*$AE216/100)+
IF(ISBLANK($AF216),0, LOOKUP($AF216,[1]Skill!$A:$A,[1]Skill!$Q:$Q)*$AG216/100)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1418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1175</v>
      </c>
    </row>
    <row r="217" spans="1:58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1213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LOOKUP($Z217,[1]Skill!$A:$A,[1]Skill!$Q:$Q)*$AA217/100)+
IF(ISBLANK($AB217),0, LOOKUP($AB217,[1]Skill!$A:$A,[1]Skill!$Q:$Q)*$AC217/100)+
IF(ISBLANK($AD217),0, LOOKUP($AD217,[1]Skill!$A:$A,[1]Skill!$Q:$Q)*$AE217/100)+
IF(ISBLANK($AF217),0, LOOKUP($AF217,[1]Skill!$A:$A,[1]Skill!$Q:$Q)*$AG217/100)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1418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1175</v>
      </c>
    </row>
    <row r="218" spans="1:58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1307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LOOKUP($Z218,[1]Skill!$A:$A,[1]Skill!$Q:$Q)*$AA218/100)+
IF(ISBLANK($AB218),0, LOOKUP($AB218,[1]Skill!$A:$A,[1]Skill!$Q:$Q)*$AC218/100)+
IF(ISBLANK($AD218),0, LOOKUP($AD218,[1]Skill!$A:$A,[1]Skill!$Q:$Q)*$AE218/100)+
IF(ISBLANK($AF218),0, LOOKUP($AF218,[1]Skill!$A:$A,[1]Skill!$Q:$Q)*$AG218/100)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1418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1175</v>
      </c>
    </row>
    <row r="219" spans="1:58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1170</v>
      </c>
      <c r="Y219" s="4" t="s">
        <v>1404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LOOKUP($Z219,[1]Skill!$A:$A,[1]Skill!$Q:$Q)*$AA219/100)+
IF(ISBLANK($AB219),0, LOOKUP($AB219,[1]Skill!$A:$A,[1]Skill!$Q:$Q)*$AC219/100)+
IF(ISBLANK($AD219),0, LOOKUP($AD219,[1]Skill!$A:$A,[1]Skill!$Q:$Q)*$AE219/100)+
IF(ISBLANK($AF219),0, LOOKUP($AF219,[1]Skill!$A:$A,[1]Skill!$Q:$Q)*$AG219/100)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1418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1174</v>
      </c>
    </row>
    <row r="220" spans="1:58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1337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LOOKUP($Z220,[1]Skill!$A:$A,[1]Skill!$Q:$Q)*$AA220/100)+
IF(ISBLANK($AB220),0, LOOKUP($AB220,[1]Skill!$A:$A,[1]Skill!$Q:$Q)*$AC220/100)+
IF(ISBLANK($AD220),0, LOOKUP($AD220,[1]Skill!$A:$A,[1]Skill!$Q:$Q)*$AE220/100)+
IF(ISBLANK($AF220),0, LOOKUP($AF220,[1]Skill!$A:$A,[1]Skill!$Q:$Q)*$AG220/100)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1418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1175</v>
      </c>
    </row>
    <row r="221" spans="1:58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1289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LOOKUP($Z221,[1]Skill!$A:$A,[1]Skill!$Q:$Q)*$AA221/100)+
IF(ISBLANK($AB221),0, LOOKUP($AB221,[1]Skill!$A:$A,[1]Skill!$Q:$Q)*$AC221/100)+
IF(ISBLANK($AD221),0, LOOKUP($AD221,[1]Skill!$A:$A,[1]Skill!$Q:$Q)*$AE221/100)+
IF(ISBLANK($AF221),0, LOOKUP($AF221,[1]Skill!$A:$A,[1]Skill!$Q:$Q)*$AG221/100)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1418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1175</v>
      </c>
    </row>
    <row r="222" spans="1:58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1304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LOOKUP($Z222,[1]Skill!$A:$A,[1]Skill!$Q:$Q)*$AA222/100)+
IF(ISBLANK($AB222),0, LOOKUP($AB222,[1]Skill!$A:$A,[1]Skill!$Q:$Q)*$AC222/100)+
IF(ISBLANK($AD222),0, LOOKUP($AD222,[1]Skill!$A:$A,[1]Skill!$Q:$Q)*$AE222/100)+
IF(ISBLANK($AF222),0, LOOKUP($AF222,[1]Skill!$A:$A,[1]Skill!$Q:$Q)*$AG222/100)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1418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1175</v>
      </c>
    </row>
    <row r="223" spans="1:58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1279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LOOKUP($Z223,[1]Skill!$A:$A,[1]Skill!$Q:$Q)*$AA223/100)+
IF(ISBLANK($AB223),0, LOOKUP($AB223,[1]Skill!$A:$A,[1]Skill!$Q:$Q)*$AC223/100)+
IF(ISBLANK($AD223),0, LOOKUP($AD223,[1]Skill!$A:$A,[1]Skill!$Q:$Q)*$AE223/100)+
IF(ISBLANK($AF223),0, LOOKUP($AF223,[1]Skill!$A:$A,[1]Skill!$Q:$Q)*$AG223/100)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1418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1175</v>
      </c>
    </row>
    <row r="224" spans="1:58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1103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LOOKUP($Z224,[1]Skill!$A:$A,[1]Skill!$Q:$Q)*$AA224/100)+
IF(ISBLANK($AB224),0, LOOKUP($AB224,[1]Skill!$A:$A,[1]Skill!$Q:$Q)*$AC224/100)+
IF(ISBLANK($AD224),0, LOOKUP($AD224,[1]Skill!$A:$A,[1]Skill!$Q:$Q)*$AE224/100)+
IF(ISBLANK($AF224),0, LOOKUP($AF224,[1]Skill!$A:$A,[1]Skill!$Q:$Q)*$AG224/100)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1418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1175</v>
      </c>
    </row>
    <row r="225" spans="1:58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1321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LOOKUP($Z225,[1]Skill!$A:$A,[1]Skill!$Q:$Q)*$AA225/100)+
IF(ISBLANK($AB225),0, LOOKUP($AB225,[1]Skill!$A:$A,[1]Skill!$Q:$Q)*$AC225/100)+
IF(ISBLANK($AD225),0, LOOKUP($AD225,[1]Skill!$A:$A,[1]Skill!$Q:$Q)*$AE225/100)+
IF(ISBLANK($AF225),0, LOOKUP($AF225,[1]Skill!$A:$A,[1]Skill!$Q:$Q)*$AG225/100)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1418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1175</v>
      </c>
    </row>
    <row r="226" spans="1:58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1104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LOOKUP($Z226,[1]Skill!$A:$A,[1]Skill!$Q:$Q)*$AA226/100)+
IF(ISBLANK($AB226),0, LOOKUP($AB226,[1]Skill!$A:$A,[1]Skill!$Q:$Q)*$AC226/100)+
IF(ISBLANK($AD226),0, LOOKUP($AD226,[1]Skill!$A:$A,[1]Skill!$Q:$Q)*$AE226/100)+
IF(ISBLANK($AF226),0, LOOKUP($AF226,[1]Skill!$A:$A,[1]Skill!$Q:$Q)*$AG226/100)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1418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1175</v>
      </c>
    </row>
    <row r="227" spans="1:58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1322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LOOKUP($Z227,[1]Skill!$A:$A,[1]Skill!$Q:$Q)*$AA227/100)+
IF(ISBLANK($AB227),0, LOOKUP($AB227,[1]Skill!$A:$A,[1]Skill!$Q:$Q)*$AC227/100)+
IF(ISBLANK($AD227),0, LOOKUP($AD227,[1]Skill!$A:$A,[1]Skill!$Q:$Q)*$AE227/100)+
IF(ISBLANK($AF227),0, LOOKUP($AF227,[1]Skill!$A:$A,[1]Skill!$Q:$Q)*$AG227/100)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1418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1175</v>
      </c>
    </row>
    <row r="228" spans="1:58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1364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LOOKUP($Z228,[1]Skill!$A:$A,[1]Skill!$Q:$Q)*$AA228/100)+
IF(ISBLANK($AB228),0, LOOKUP($AB228,[1]Skill!$A:$A,[1]Skill!$Q:$Q)*$AC228/100)+
IF(ISBLANK($AD228),0, LOOKUP($AD228,[1]Skill!$A:$A,[1]Skill!$Q:$Q)*$AE228/100)+
IF(ISBLANK($AF228),0, LOOKUP($AF228,[1]Skill!$A:$A,[1]Skill!$Q:$Q)*$AG228/100)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1418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1175</v>
      </c>
    </row>
    <row r="229" spans="1:58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1297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LOOKUP($Z229,[1]Skill!$A:$A,[1]Skill!$Q:$Q)*$AA229/100)+
IF(ISBLANK($AB229),0, LOOKUP($AB229,[1]Skill!$A:$A,[1]Skill!$Q:$Q)*$AC229/100)+
IF(ISBLANK($AD229),0, LOOKUP($AD229,[1]Skill!$A:$A,[1]Skill!$Q:$Q)*$AE229/100)+
IF(ISBLANK($AF229),0, LOOKUP($AF229,[1]Skill!$A:$A,[1]Skill!$Q:$Q)*$AG229/100)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1418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1175</v>
      </c>
    </row>
    <row r="230" spans="1:58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1316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LOOKUP($Z230,[1]Skill!$A:$A,[1]Skill!$Q:$Q)*$AA230/100)+
IF(ISBLANK($AB230),0, LOOKUP($AB230,[1]Skill!$A:$A,[1]Skill!$Q:$Q)*$AC230/100)+
IF(ISBLANK($AD230),0, LOOKUP($AD230,[1]Skill!$A:$A,[1]Skill!$Q:$Q)*$AE230/100)+
IF(ISBLANK($AF230),0, LOOKUP($AF230,[1]Skill!$A:$A,[1]Skill!$Q:$Q)*$AG230/100)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1418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1175</v>
      </c>
    </row>
    <row r="231" spans="1:58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1317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LOOKUP($Z231,[1]Skill!$A:$A,[1]Skill!$Q:$Q)*$AA231/100)+
IF(ISBLANK($AB231),0, LOOKUP($AB231,[1]Skill!$A:$A,[1]Skill!$Q:$Q)*$AC231/100)+
IF(ISBLANK($AD231),0, LOOKUP($AD231,[1]Skill!$A:$A,[1]Skill!$Q:$Q)*$AE231/100)+
IF(ISBLANK($AF231),0, LOOKUP($AF231,[1]Skill!$A:$A,[1]Skill!$Q:$Q)*$AG231/100)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1418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1175</v>
      </c>
    </row>
    <row r="232" spans="1:58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LOOKUP($Z232,[1]Skill!$A:$A,[1]Skill!$Q:$Q)*$AA232/100)+
IF(ISBLANK($AB232),0, LOOKUP($AB232,[1]Skill!$A:$A,[1]Skill!$Q:$Q)*$AC232/100)+
IF(ISBLANK($AD232),0, LOOKUP($AD232,[1]Skill!$A:$A,[1]Skill!$Q:$Q)*$AE232/100)+
IF(ISBLANK($AF232),0, LOOKUP($AF232,[1]Skill!$A:$A,[1]Skill!$Q:$Q)*$AG232/100)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1418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1176</v>
      </c>
    </row>
    <row r="233" spans="1:58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1385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LOOKUP($Z233,[1]Skill!$A:$A,[1]Skill!$Q:$Q)*$AA233/100)+
IF(ISBLANK($AB233),0, LOOKUP($AB233,[1]Skill!$A:$A,[1]Skill!$Q:$Q)*$AC233/100)+
IF(ISBLANK($AD233),0, LOOKUP($AD233,[1]Skill!$A:$A,[1]Skill!$Q:$Q)*$AE233/100)+
IF(ISBLANK($AF233),0, LOOKUP($AF233,[1]Skill!$A:$A,[1]Skill!$Q:$Q)*$AG233/100)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1418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1175</v>
      </c>
    </row>
    <row r="234" spans="1:58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1105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LOOKUP($Z234,[1]Skill!$A:$A,[1]Skill!$Q:$Q)*$AA234/100)+
IF(ISBLANK($AB234),0, LOOKUP($AB234,[1]Skill!$A:$A,[1]Skill!$Q:$Q)*$AC234/100)+
IF(ISBLANK($AD234),0, LOOKUP($AD234,[1]Skill!$A:$A,[1]Skill!$Q:$Q)*$AE234/100)+
IF(ISBLANK($AF234),0, LOOKUP($AF234,[1]Skill!$A:$A,[1]Skill!$Q:$Q)*$AG234/100)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1418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1175</v>
      </c>
    </row>
    <row r="235" spans="1:58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1106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LOOKUP($Z235,[1]Skill!$A:$A,[1]Skill!$Q:$Q)*$AA235/100)+
IF(ISBLANK($AB235),0, LOOKUP($AB235,[1]Skill!$A:$A,[1]Skill!$Q:$Q)*$AC235/100)+
IF(ISBLANK($AD235),0, LOOKUP($AD235,[1]Skill!$A:$A,[1]Skill!$Q:$Q)*$AE235/100)+
IF(ISBLANK($AF235),0, LOOKUP($AF235,[1]Skill!$A:$A,[1]Skill!$Q:$Q)*$AG235/100)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1418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1175</v>
      </c>
    </row>
    <row r="236" spans="1:58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1107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LOOKUP($Z236,[1]Skill!$A:$A,[1]Skill!$Q:$Q)*$AA236/100)+
IF(ISBLANK($AB236),0, LOOKUP($AB236,[1]Skill!$A:$A,[1]Skill!$Q:$Q)*$AC236/100)+
IF(ISBLANK($AD236),0, LOOKUP($AD236,[1]Skill!$A:$A,[1]Skill!$Q:$Q)*$AE236/100)+
IF(ISBLANK($AF236),0, LOOKUP($AF236,[1]Skill!$A:$A,[1]Skill!$Q:$Q)*$AG236/100)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1418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1175</v>
      </c>
    </row>
    <row r="237" spans="1:58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1108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LOOKUP($Z237,[1]Skill!$A:$A,[1]Skill!$Q:$Q)*$AA237/100)+
IF(ISBLANK($AB237),0, LOOKUP($AB237,[1]Skill!$A:$A,[1]Skill!$Q:$Q)*$AC237/100)+
IF(ISBLANK($AD237),0, LOOKUP($AD237,[1]Skill!$A:$A,[1]Skill!$Q:$Q)*$AE237/100)+
IF(ISBLANK($AF237),0, LOOKUP($AF237,[1]Skill!$A:$A,[1]Skill!$Q:$Q)*$AG237/100)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1418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1175</v>
      </c>
    </row>
    <row r="238" spans="1:58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1109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LOOKUP($Z238,[1]Skill!$A:$A,[1]Skill!$Q:$Q)*$AA238/100)+
IF(ISBLANK($AB238),0, LOOKUP($AB238,[1]Skill!$A:$A,[1]Skill!$Q:$Q)*$AC238/100)+
IF(ISBLANK($AD238),0, LOOKUP($AD238,[1]Skill!$A:$A,[1]Skill!$Q:$Q)*$AE238/100)+
IF(ISBLANK($AF238),0, LOOKUP($AF238,[1]Skill!$A:$A,[1]Skill!$Q:$Q)*$AG238/100)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1418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1175</v>
      </c>
    </row>
    <row r="239" spans="1:58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1110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LOOKUP($Z239,[1]Skill!$A:$A,[1]Skill!$Q:$Q)*$AA239/100)+
IF(ISBLANK($AB239),0, LOOKUP($AB239,[1]Skill!$A:$A,[1]Skill!$Q:$Q)*$AC239/100)+
IF(ISBLANK($AD239),0, LOOKUP($AD239,[1]Skill!$A:$A,[1]Skill!$Q:$Q)*$AE239/100)+
IF(ISBLANK($AF239),0, LOOKUP($AF239,[1]Skill!$A:$A,[1]Skill!$Q:$Q)*$AG239/100)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1418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1175</v>
      </c>
    </row>
    <row r="240" spans="1:58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1287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LOOKUP($Z240,[1]Skill!$A:$A,[1]Skill!$Q:$Q)*$AA240/100)+
IF(ISBLANK($AB240),0, LOOKUP($AB240,[1]Skill!$A:$A,[1]Skill!$Q:$Q)*$AC240/100)+
IF(ISBLANK($AD240),0, LOOKUP($AD240,[1]Skill!$A:$A,[1]Skill!$Q:$Q)*$AE240/100)+
IF(ISBLANK($AF240),0, LOOKUP($AF240,[1]Skill!$A:$A,[1]Skill!$Q:$Q)*$AG240/100)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1418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1175</v>
      </c>
    </row>
    <row r="241" spans="1:58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1111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LOOKUP($Z241,[1]Skill!$A:$A,[1]Skill!$Q:$Q)*$AA241/100)+
IF(ISBLANK($AB241),0, LOOKUP($AB241,[1]Skill!$A:$A,[1]Skill!$Q:$Q)*$AC241/100)+
IF(ISBLANK($AD241),0, LOOKUP($AD241,[1]Skill!$A:$A,[1]Skill!$Q:$Q)*$AE241/100)+
IF(ISBLANK($AF241),0, LOOKUP($AF241,[1]Skill!$A:$A,[1]Skill!$Q:$Q)*$AG241/100)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1418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1175</v>
      </c>
    </row>
    <row r="242" spans="1:58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1112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LOOKUP($Z242,[1]Skill!$A:$A,[1]Skill!$Q:$Q)*$AA242/100)+
IF(ISBLANK($AB242),0, LOOKUP($AB242,[1]Skill!$A:$A,[1]Skill!$Q:$Q)*$AC242/100)+
IF(ISBLANK($AD242),0, LOOKUP($AD242,[1]Skill!$A:$A,[1]Skill!$Q:$Q)*$AE242/100)+
IF(ISBLANK($AF242),0, LOOKUP($AF242,[1]Skill!$A:$A,[1]Skill!$Q:$Q)*$AG242/100)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1418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1175</v>
      </c>
    </row>
    <row r="243" spans="1:58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1370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LOOKUP($Z243,[1]Skill!$A:$A,[1]Skill!$Q:$Q)*$AA243/100)+
IF(ISBLANK($AB243),0, LOOKUP($AB243,[1]Skill!$A:$A,[1]Skill!$Q:$Q)*$AC243/100)+
IF(ISBLANK($AD243),0, LOOKUP($AD243,[1]Skill!$A:$A,[1]Skill!$Q:$Q)*$AE243/100)+
IF(ISBLANK($AF243),0, LOOKUP($AF243,[1]Skill!$A:$A,[1]Skill!$Q:$Q)*$AG243/100)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1418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1175</v>
      </c>
    </row>
    <row r="244" spans="1:58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1288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LOOKUP($Z244,[1]Skill!$A:$A,[1]Skill!$Q:$Q)*$AA244/100)+
IF(ISBLANK($AB244),0, LOOKUP($AB244,[1]Skill!$A:$A,[1]Skill!$Q:$Q)*$AC244/100)+
IF(ISBLANK($AD244),0, LOOKUP($AD244,[1]Skill!$A:$A,[1]Skill!$Q:$Q)*$AE244/100)+
IF(ISBLANK($AF244),0, LOOKUP($AF244,[1]Skill!$A:$A,[1]Skill!$Q:$Q)*$AG244/100)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1418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1175</v>
      </c>
    </row>
    <row r="245" spans="1:58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1214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LOOKUP($Z245,[1]Skill!$A:$A,[1]Skill!$Q:$Q)*$AA245/100)+
IF(ISBLANK($AB245),0, LOOKUP($AB245,[1]Skill!$A:$A,[1]Skill!$Q:$Q)*$AC245/100)+
IF(ISBLANK($AD245),0, LOOKUP($AD245,[1]Skill!$A:$A,[1]Skill!$Q:$Q)*$AE245/100)+
IF(ISBLANK($AF245),0, LOOKUP($AF245,[1]Skill!$A:$A,[1]Skill!$Q:$Q)*$AG245/100)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1418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1175</v>
      </c>
    </row>
    <row r="246" spans="1:58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1196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LOOKUP($Z246,[1]Skill!$A:$A,[1]Skill!$Q:$Q)*$AA246/100)+
IF(ISBLANK($AB246),0, LOOKUP($AB246,[1]Skill!$A:$A,[1]Skill!$Q:$Q)*$AC246/100)+
IF(ISBLANK($AD246),0, LOOKUP($AD246,[1]Skill!$A:$A,[1]Skill!$Q:$Q)*$AE246/100)+
IF(ISBLANK($AF246),0, LOOKUP($AF246,[1]Skill!$A:$A,[1]Skill!$Q:$Q)*$AG246/100)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1418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1175</v>
      </c>
    </row>
    <row r="247" spans="1:58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1113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LOOKUP($Z247,[1]Skill!$A:$A,[1]Skill!$Q:$Q)*$AA247/100)+
IF(ISBLANK($AB247),0, LOOKUP($AB247,[1]Skill!$A:$A,[1]Skill!$Q:$Q)*$AC247/100)+
IF(ISBLANK($AD247),0, LOOKUP($AD247,[1]Skill!$A:$A,[1]Skill!$Q:$Q)*$AE247/100)+
IF(ISBLANK($AF247),0, LOOKUP($AF247,[1]Skill!$A:$A,[1]Skill!$Q:$Q)*$AG247/100)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1418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1175</v>
      </c>
    </row>
    <row r="248" spans="1:58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1183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LOOKUP($Z248,[1]Skill!$A:$A,[1]Skill!$Q:$Q)*$AA248/100)+
IF(ISBLANK($AB248),0, LOOKUP($AB248,[1]Skill!$A:$A,[1]Skill!$Q:$Q)*$AC248/100)+
IF(ISBLANK($AD248),0, LOOKUP($AD248,[1]Skill!$A:$A,[1]Skill!$Q:$Q)*$AE248/100)+
IF(ISBLANK($AF248),0, LOOKUP($AF248,[1]Skill!$A:$A,[1]Skill!$Q:$Q)*$AG248/100)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1418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1175</v>
      </c>
    </row>
    <row r="249" spans="1:58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1114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LOOKUP($Z249,[1]Skill!$A:$A,[1]Skill!$Q:$Q)*$AA249/100)+
IF(ISBLANK($AB249),0, LOOKUP($AB249,[1]Skill!$A:$A,[1]Skill!$Q:$Q)*$AC249/100)+
IF(ISBLANK($AD249),0, LOOKUP($AD249,[1]Skill!$A:$A,[1]Skill!$Q:$Q)*$AE249/100)+
IF(ISBLANK($AF249),0, LOOKUP($AF249,[1]Skill!$A:$A,[1]Skill!$Q:$Q)*$AG249/100)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1418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1175</v>
      </c>
    </row>
    <row r="250" spans="1:58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1115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LOOKUP($Z250,[1]Skill!$A:$A,[1]Skill!$Q:$Q)*$AA250/100)+
IF(ISBLANK($AB250),0, LOOKUP($AB250,[1]Skill!$A:$A,[1]Skill!$Q:$Q)*$AC250/100)+
IF(ISBLANK($AD250),0, LOOKUP($AD250,[1]Skill!$A:$A,[1]Skill!$Q:$Q)*$AE250/100)+
IF(ISBLANK($AF250),0, LOOKUP($AF250,[1]Skill!$A:$A,[1]Skill!$Q:$Q)*$AG250/100)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1418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1175</v>
      </c>
    </row>
    <row r="251" spans="1:58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1116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LOOKUP($Z251,[1]Skill!$A:$A,[1]Skill!$Q:$Q)*$AA251/100)+
IF(ISBLANK($AB251),0, LOOKUP($AB251,[1]Skill!$A:$A,[1]Skill!$Q:$Q)*$AC251/100)+
IF(ISBLANK($AD251),0, LOOKUP($AD251,[1]Skill!$A:$A,[1]Skill!$Q:$Q)*$AE251/100)+
IF(ISBLANK($AF251),0, LOOKUP($AF251,[1]Skill!$A:$A,[1]Skill!$Q:$Q)*$AG251/100)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1418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1175</v>
      </c>
    </row>
    <row r="252" spans="1:58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1290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LOOKUP($Z252,[1]Skill!$A:$A,[1]Skill!$Q:$Q)*$AA252/100)+
IF(ISBLANK($AB252),0, LOOKUP($AB252,[1]Skill!$A:$A,[1]Skill!$Q:$Q)*$AC252/100)+
IF(ISBLANK($AD252),0, LOOKUP($AD252,[1]Skill!$A:$A,[1]Skill!$Q:$Q)*$AE252/100)+
IF(ISBLANK($AF252),0, LOOKUP($AF252,[1]Skill!$A:$A,[1]Skill!$Q:$Q)*$AG252/100)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1418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1175</v>
      </c>
    </row>
    <row r="253" spans="1:58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1323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LOOKUP($Z253,[1]Skill!$A:$A,[1]Skill!$Q:$Q)*$AA253/100)+
IF(ISBLANK($AB253),0, LOOKUP($AB253,[1]Skill!$A:$A,[1]Skill!$Q:$Q)*$AC253/100)+
IF(ISBLANK($AD253),0, LOOKUP($AD253,[1]Skill!$A:$A,[1]Skill!$Q:$Q)*$AE253/100)+
IF(ISBLANK($AF253),0, LOOKUP($AF253,[1]Skill!$A:$A,[1]Skill!$Q:$Q)*$AG253/100)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1418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1175</v>
      </c>
    </row>
    <row r="254" spans="1:58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1365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LOOKUP($Z254,[1]Skill!$A:$A,[1]Skill!$Q:$Q)*$AA254/100)+
IF(ISBLANK($AB254),0, LOOKUP($AB254,[1]Skill!$A:$A,[1]Skill!$Q:$Q)*$AC254/100)+
IF(ISBLANK($AD254),0, LOOKUP($AD254,[1]Skill!$A:$A,[1]Skill!$Q:$Q)*$AE254/100)+
IF(ISBLANK($AF254),0, LOOKUP($AF254,[1]Skill!$A:$A,[1]Skill!$Q:$Q)*$AG254/100)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1418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1175</v>
      </c>
    </row>
    <row r="255" spans="1:58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1371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LOOKUP($Z255,[1]Skill!$A:$A,[1]Skill!$Q:$Q)*$AA255/100)+
IF(ISBLANK($AB255),0, LOOKUP($AB255,[1]Skill!$A:$A,[1]Skill!$Q:$Q)*$AC255/100)+
IF(ISBLANK($AD255),0, LOOKUP($AD255,[1]Skill!$A:$A,[1]Skill!$Q:$Q)*$AE255/100)+
IF(ISBLANK($AF255),0, LOOKUP($AF255,[1]Skill!$A:$A,[1]Skill!$Q:$Q)*$AG255/100)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1418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1174</v>
      </c>
    </row>
    <row r="256" spans="1:58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1197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LOOKUP($Z256,[1]Skill!$A:$A,[1]Skill!$Q:$Q)*$AA256/100)+
IF(ISBLANK($AB256),0, LOOKUP($AB256,[1]Skill!$A:$A,[1]Skill!$Q:$Q)*$AC256/100)+
IF(ISBLANK($AD256),0, LOOKUP($AD256,[1]Skill!$A:$A,[1]Skill!$Q:$Q)*$AE256/100)+
IF(ISBLANK($AF256),0, LOOKUP($AF256,[1]Skill!$A:$A,[1]Skill!$Q:$Q)*$AG256/100)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1418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1175</v>
      </c>
    </row>
    <row r="257" spans="1:58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1117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LOOKUP($Z257,[1]Skill!$A:$A,[1]Skill!$Q:$Q)*$AA257/100)+
IF(ISBLANK($AB257),0, LOOKUP($AB257,[1]Skill!$A:$A,[1]Skill!$Q:$Q)*$AC257/100)+
IF(ISBLANK($AD257),0, LOOKUP($AD257,[1]Skill!$A:$A,[1]Skill!$Q:$Q)*$AE257/100)+
IF(ISBLANK($AF257),0, LOOKUP($AF257,[1]Skill!$A:$A,[1]Skill!$Q:$Q)*$AG257/100)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1418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1175</v>
      </c>
    </row>
    <row r="258" spans="1:58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1198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LOOKUP($Z258,[1]Skill!$A:$A,[1]Skill!$Q:$Q)*$AA258/100)+
IF(ISBLANK($AB258),0, LOOKUP($AB258,[1]Skill!$A:$A,[1]Skill!$Q:$Q)*$AC258/100)+
IF(ISBLANK($AD258),0, LOOKUP($AD258,[1]Skill!$A:$A,[1]Skill!$Q:$Q)*$AE258/100)+
IF(ISBLANK($AF258),0, LOOKUP($AF258,[1]Skill!$A:$A,[1]Skill!$Q:$Q)*$AG258/100)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1418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1175</v>
      </c>
    </row>
    <row r="259" spans="1:58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1118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LOOKUP($Z259,[1]Skill!$A:$A,[1]Skill!$Q:$Q)*$AA259/100)+
IF(ISBLANK($AB259),0, LOOKUP($AB259,[1]Skill!$A:$A,[1]Skill!$Q:$Q)*$AC259/100)+
IF(ISBLANK($AD259),0, LOOKUP($AD259,[1]Skill!$A:$A,[1]Skill!$Q:$Q)*$AE259/100)+
IF(ISBLANK($AF259),0, LOOKUP($AF259,[1]Skill!$A:$A,[1]Skill!$Q:$Q)*$AG259/100)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1418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1175</v>
      </c>
    </row>
    <row r="260" spans="1:58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1119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LOOKUP($Z260,[1]Skill!$A:$A,[1]Skill!$Q:$Q)*$AA260/100)+
IF(ISBLANK($AB260),0, LOOKUP($AB260,[1]Skill!$A:$A,[1]Skill!$Q:$Q)*$AC260/100)+
IF(ISBLANK($AD260),0, LOOKUP($AD260,[1]Skill!$A:$A,[1]Skill!$Q:$Q)*$AE260/100)+
IF(ISBLANK($AF260),0, LOOKUP($AF260,[1]Skill!$A:$A,[1]Skill!$Q:$Q)*$AG260/100)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1418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1175</v>
      </c>
    </row>
    <row r="261" spans="1:58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1120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LOOKUP($Z261,[1]Skill!$A:$A,[1]Skill!$Q:$Q)*$AA261/100)+
IF(ISBLANK($AB261),0, LOOKUP($AB261,[1]Skill!$A:$A,[1]Skill!$Q:$Q)*$AC261/100)+
IF(ISBLANK($AD261),0, LOOKUP($AD261,[1]Skill!$A:$A,[1]Skill!$Q:$Q)*$AE261/100)+
IF(ISBLANK($AF261),0, LOOKUP($AF261,[1]Skill!$A:$A,[1]Skill!$Q:$Q)*$AG261/100)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1418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1175</v>
      </c>
    </row>
    <row r="262" spans="1:58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1215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LOOKUP($Z262,[1]Skill!$A:$A,[1]Skill!$Q:$Q)*$AA262/100)+
IF(ISBLANK($AB262),0, LOOKUP($AB262,[1]Skill!$A:$A,[1]Skill!$Q:$Q)*$AC262/100)+
IF(ISBLANK($AD262),0, LOOKUP($AD262,[1]Skill!$A:$A,[1]Skill!$Q:$Q)*$AE262/100)+
IF(ISBLANK($AF262),0, LOOKUP($AF262,[1]Skill!$A:$A,[1]Skill!$Q:$Q)*$AG262/100)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1418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1175</v>
      </c>
    </row>
    <row r="263" spans="1:58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LOOKUP($Z263,[1]Skill!$A:$A,[1]Skill!$Q:$Q)*$AA263/100)+
IF(ISBLANK($AB263),0, LOOKUP($AB263,[1]Skill!$A:$A,[1]Skill!$Q:$Q)*$AC263/100)+
IF(ISBLANK($AD263),0, LOOKUP($AD263,[1]Skill!$A:$A,[1]Skill!$Q:$Q)*$AE263/100)+
IF(ISBLANK($AF263),0, LOOKUP($AF263,[1]Skill!$A:$A,[1]Skill!$Q:$Q)*$AG263/100)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1418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1176</v>
      </c>
    </row>
    <row r="264" spans="1:58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1121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LOOKUP($Z264,[1]Skill!$A:$A,[1]Skill!$Q:$Q)*$AA264/100)+
IF(ISBLANK($AB264),0, LOOKUP($AB264,[1]Skill!$A:$A,[1]Skill!$Q:$Q)*$AC264/100)+
IF(ISBLANK($AD264),0, LOOKUP($AD264,[1]Skill!$A:$A,[1]Skill!$Q:$Q)*$AE264/100)+
IF(ISBLANK($AF264),0, LOOKUP($AF264,[1]Skill!$A:$A,[1]Skill!$Q:$Q)*$AG264/100)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1418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1175</v>
      </c>
    </row>
    <row r="265" spans="1:58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1199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LOOKUP($Z265,[1]Skill!$A:$A,[1]Skill!$Q:$Q)*$AA265/100)+
IF(ISBLANK($AB265),0, LOOKUP($AB265,[1]Skill!$A:$A,[1]Skill!$Q:$Q)*$AC265/100)+
IF(ISBLANK($AD265),0, LOOKUP($AD265,[1]Skill!$A:$A,[1]Skill!$Q:$Q)*$AE265/100)+
IF(ISBLANK($AF265),0, LOOKUP($AF265,[1]Skill!$A:$A,[1]Skill!$Q:$Q)*$AG265/100)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1418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1175</v>
      </c>
    </row>
    <row r="266" spans="1:58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1122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LOOKUP($Z266,[1]Skill!$A:$A,[1]Skill!$Q:$Q)*$AA266/100)+
IF(ISBLANK($AB266),0, LOOKUP($AB266,[1]Skill!$A:$A,[1]Skill!$Q:$Q)*$AC266/100)+
IF(ISBLANK($AD266),0, LOOKUP($AD266,[1]Skill!$A:$A,[1]Skill!$Q:$Q)*$AE266/100)+
IF(ISBLANK($AF266),0, LOOKUP($AF266,[1]Skill!$A:$A,[1]Skill!$Q:$Q)*$AG266/100)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1418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1175</v>
      </c>
    </row>
    <row r="267" spans="1:58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1386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LOOKUP($Z267,[1]Skill!$A:$A,[1]Skill!$Q:$Q)*$AA267/100)+
IF(ISBLANK($AB267),0, LOOKUP($AB267,[1]Skill!$A:$A,[1]Skill!$Q:$Q)*$AC267/100)+
IF(ISBLANK($AD267),0, LOOKUP($AD267,[1]Skill!$A:$A,[1]Skill!$Q:$Q)*$AE267/100)+
IF(ISBLANK($AF267),0, LOOKUP($AF267,[1]Skill!$A:$A,[1]Skill!$Q:$Q)*$AG267/100)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1418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1175</v>
      </c>
    </row>
    <row r="268" spans="1:58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1200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LOOKUP($Z268,[1]Skill!$A:$A,[1]Skill!$Q:$Q)*$AA268/100)+
IF(ISBLANK($AB268),0, LOOKUP($AB268,[1]Skill!$A:$A,[1]Skill!$Q:$Q)*$AC268/100)+
IF(ISBLANK($AD268),0, LOOKUP($AD268,[1]Skill!$A:$A,[1]Skill!$Q:$Q)*$AE268/100)+
IF(ISBLANK($AF268),0, LOOKUP($AF268,[1]Skill!$A:$A,[1]Skill!$Q:$Q)*$AG268/100)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1418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1175</v>
      </c>
    </row>
    <row r="269" spans="1:58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1280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LOOKUP($Z269,[1]Skill!$A:$A,[1]Skill!$Q:$Q)*$AA269/100)+
IF(ISBLANK($AB269),0, LOOKUP($AB269,[1]Skill!$A:$A,[1]Skill!$Q:$Q)*$AC269/100)+
IF(ISBLANK($AD269),0, LOOKUP($AD269,[1]Skill!$A:$A,[1]Skill!$Q:$Q)*$AE269/100)+
IF(ISBLANK($AF269),0, LOOKUP($AF269,[1]Skill!$A:$A,[1]Skill!$Q:$Q)*$AG269/100)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1418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1175</v>
      </c>
    </row>
    <row r="270" spans="1:58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1123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LOOKUP($Z270,[1]Skill!$A:$A,[1]Skill!$Q:$Q)*$AA270/100)+
IF(ISBLANK($AB270),0, LOOKUP($AB270,[1]Skill!$A:$A,[1]Skill!$Q:$Q)*$AC270/100)+
IF(ISBLANK($AD270),0, LOOKUP($AD270,[1]Skill!$A:$A,[1]Skill!$Q:$Q)*$AE270/100)+
IF(ISBLANK($AF270),0, LOOKUP($AF270,[1]Skill!$A:$A,[1]Skill!$Q:$Q)*$AG270/100)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1418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1175</v>
      </c>
    </row>
    <row r="271" spans="1:58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1338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LOOKUP($Z271,[1]Skill!$A:$A,[1]Skill!$Q:$Q)*$AA271/100)+
IF(ISBLANK($AB271),0, LOOKUP($AB271,[1]Skill!$A:$A,[1]Skill!$Q:$Q)*$AC271/100)+
IF(ISBLANK($AD271),0, LOOKUP($AD271,[1]Skill!$A:$A,[1]Skill!$Q:$Q)*$AE271/100)+
IF(ISBLANK($AF271),0, LOOKUP($AF271,[1]Skill!$A:$A,[1]Skill!$Q:$Q)*$AG271/100)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1418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1175</v>
      </c>
    </row>
    <row r="272" spans="1:58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1339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LOOKUP($Z272,[1]Skill!$A:$A,[1]Skill!$Q:$Q)*$AA272/100)+
IF(ISBLANK($AB272),0, LOOKUP($AB272,[1]Skill!$A:$A,[1]Skill!$Q:$Q)*$AC272/100)+
IF(ISBLANK($AD272),0, LOOKUP($AD272,[1]Skill!$A:$A,[1]Skill!$Q:$Q)*$AE272/100)+
IF(ISBLANK($AF272),0, LOOKUP($AF272,[1]Skill!$A:$A,[1]Skill!$Q:$Q)*$AG272/100)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1418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1175</v>
      </c>
    </row>
    <row r="273" spans="1:58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1173</v>
      </c>
      <c r="Y273" s="4" t="s">
        <v>1340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LOOKUP($Z273,[1]Skill!$A:$A,[1]Skill!$Q:$Q)*$AA273/100)+
IF(ISBLANK($AB273),0, LOOKUP($AB273,[1]Skill!$A:$A,[1]Skill!$Q:$Q)*$AC273/100)+
IF(ISBLANK($AD273),0, LOOKUP($AD273,[1]Skill!$A:$A,[1]Skill!$Q:$Q)*$AE273/100)+
IF(ISBLANK($AF273),0, LOOKUP($AF273,[1]Skill!$A:$A,[1]Skill!$Q:$Q)*$AG273/100)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1418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1175</v>
      </c>
    </row>
    <row r="274" spans="1:58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1372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LOOKUP($Z274,[1]Skill!$A:$A,[1]Skill!$Q:$Q)*$AA274/100)+
IF(ISBLANK($AB274),0, LOOKUP($AB274,[1]Skill!$A:$A,[1]Skill!$Q:$Q)*$AC274/100)+
IF(ISBLANK($AD274),0, LOOKUP($AD274,[1]Skill!$A:$A,[1]Skill!$Q:$Q)*$AE274/100)+
IF(ISBLANK($AF274),0, LOOKUP($AF274,[1]Skill!$A:$A,[1]Skill!$Q:$Q)*$AG274/100)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1418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1175</v>
      </c>
    </row>
    <row r="275" spans="1:58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1373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LOOKUP($Z275,[1]Skill!$A:$A,[1]Skill!$Q:$Q)*$AA275/100)+
IF(ISBLANK($AB275),0, LOOKUP($AB275,[1]Skill!$A:$A,[1]Skill!$Q:$Q)*$AC275/100)+
IF(ISBLANK($AD275),0, LOOKUP($AD275,[1]Skill!$A:$A,[1]Skill!$Q:$Q)*$AE275/100)+
IF(ISBLANK($AF275),0, LOOKUP($AF275,[1]Skill!$A:$A,[1]Skill!$Q:$Q)*$AG275/100)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1418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1175</v>
      </c>
    </row>
    <row r="276" spans="1:58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1299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LOOKUP($Z276,[1]Skill!$A:$A,[1]Skill!$Q:$Q)*$AA276/100)+
IF(ISBLANK($AB276),0, LOOKUP($AB276,[1]Skill!$A:$A,[1]Skill!$Q:$Q)*$AC276/100)+
IF(ISBLANK($AD276),0, LOOKUP($AD276,[1]Skill!$A:$A,[1]Skill!$Q:$Q)*$AE276/100)+
IF(ISBLANK($AF276),0, LOOKUP($AF276,[1]Skill!$A:$A,[1]Skill!$Q:$Q)*$AG276/100)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1418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1175</v>
      </c>
    </row>
    <row r="277" spans="1:58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1216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LOOKUP($Z277,[1]Skill!$A:$A,[1]Skill!$Q:$Q)*$AA277/100)+
IF(ISBLANK($AB277),0, LOOKUP($AB277,[1]Skill!$A:$A,[1]Skill!$Q:$Q)*$AC277/100)+
IF(ISBLANK($AD277),0, LOOKUP($AD277,[1]Skill!$A:$A,[1]Skill!$Q:$Q)*$AE277/100)+
IF(ISBLANK($AF277),0, LOOKUP($AF277,[1]Skill!$A:$A,[1]Skill!$Q:$Q)*$AG277/100)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1418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1175</v>
      </c>
    </row>
    <row r="278" spans="1:58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1201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LOOKUP($Z278,[1]Skill!$A:$A,[1]Skill!$Q:$Q)*$AA278/100)+
IF(ISBLANK($AB278),0, LOOKUP($AB278,[1]Skill!$A:$A,[1]Skill!$Q:$Q)*$AC278/100)+
IF(ISBLANK($AD278),0, LOOKUP($AD278,[1]Skill!$A:$A,[1]Skill!$Q:$Q)*$AE278/100)+
IF(ISBLANK($AF278),0, LOOKUP($AF278,[1]Skill!$A:$A,[1]Skill!$Q:$Q)*$AG278/100)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1418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1175</v>
      </c>
    </row>
    <row r="279" spans="1:58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1309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LOOKUP($Z279,[1]Skill!$A:$A,[1]Skill!$Q:$Q)*$AA279/100)+
IF(ISBLANK($AB279),0, LOOKUP($AB279,[1]Skill!$A:$A,[1]Skill!$Q:$Q)*$AC279/100)+
IF(ISBLANK($AD279),0, LOOKUP($AD279,[1]Skill!$A:$A,[1]Skill!$Q:$Q)*$AE279/100)+
IF(ISBLANK($AF279),0, LOOKUP($AF279,[1]Skill!$A:$A,[1]Skill!$Q:$Q)*$AG279/100)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1418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1175</v>
      </c>
    </row>
    <row r="280" spans="1:58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1217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LOOKUP($Z280,[1]Skill!$A:$A,[1]Skill!$Q:$Q)*$AA280/100)+
IF(ISBLANK($AB280),0, LOOKUP($AB280,[1]Skill!$A:$A,[1]Skill!$Q:$Q)*$AC280/100)+
IF(ISBLANK($AD280),0, LOOKUP($AD280,[1]Skill!$A:$A,[1]Skill!$Q:$Q)*$AE280/100)+
IF(ISBLANK($AF280),0, LOOKUP($AF280,[1]Skill!$A:$A,[1]Skill!$Q:$Q)*$AG280/100)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1418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1175</v>
      </c>
    </row>
    <row r="281" spans="1:58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1308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LOOKUP($Z281,[1]Skill!$A:$A,[1]Skill!$Q:$Q)*$AA281/100)+
IF(ISBLANK($AB281),0, LOOKUP($AB281,[1]Skill!$A:$A,[1]Skill!$Q:$Q)*$AC281/100)+
IF(ISBLANK($AD281),0, LOOKUP($AD281,[1]Skill!$A:$A,[1]Skill!$Q:$Q)*$AE281/100)+
IF(ISBLANK($AF281),0, LOOKUP($AF281,[1]Skill!$A:$A,[1]Skill!$Q:$Q)*$AG281/100)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1418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1175</v>
      </c>
    </row>
    <row r="282" spans="1:58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1310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LOOKUP($Z282,[1]Skill!$A:$A,[1]Skill!$Q:$Q)*$AA282/100)+
IF(ISBLANK($AB282),0, LOOKUP($AB282,[1]Skill!$A:$A,[1]Skill!$Q:$Q)*$AC282/100)+
IF(ISBLANK($AD282),0, LOOKUP($AD282,[1]Skill!$A:$A,[1]Skill!$Q:$Q)*$AE282/100)+
IF(ISBLANK($AF282),0, LOOKUP($AF282,[1]Skill!$A:$A,[1]Skill!$Q:$Q)*$AG282/100)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1418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1175</v>
      </c>
    </row>
    <row r="283" spans="1:58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1310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LOOKUP($Z283,[1]Skill!$A:$A,[1]Skill!$Q:$Q)*$AA283/100)+
IF(ISBLANK($AB283),0, LOOKUP($AB283,[1]Skill!$A:$A,[1]Skill!$Q:$Q)*$AC283/100)+
IF(ISBLANK($AD283),0, LOOKUP($AD283,[1]Skill!$A:$A,[1]Skill!$Q:$Q)*$AE283/100)+
IF(ISBLANK($AF283),0, LOOKUP($AF283,[1]Skill!$A:$A,[1]Skill!$Q:$Q)*$AG283/100)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1418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1175</v>
      </c>
    </row>
    <row r="284" spans="1:58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1218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LOOKUP($Z284,[1]Skill!$A:$A,[1]Skill!$Q:$Q)*$AA284/100)+
IF(ISBLANK($AB284),0, LOOKUP($AB284,[1]Skill!$A:$A,[1]Skill!$Q:$Q)*$AC284/100)+
IF(ISBLANK($AD284),0, LOOKUP($AD284,[1]Skill!$A:$A,[1]Skill!$Q:$Q)*$AE284/100)+
IF(ISBLANK($AF284),0, LOOKUP($AF284,[1]Skill!$A:$A,[1]Skill!$Q:$Q)*$AG284/100)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1418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1175</v>
      </c>
    </row>
    <row r="285" spans="1:58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1124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LOOKUP($Z285,[1]Skill!$A:$A,[1]Skill!$Q:$Q)*$AA285/100)+
IF(ISBLANK($AB285),0, LOOKUP($AB285,[1]Skill!$A:$A,[1]Skill!$Q:$Q)*$AC285/100)+
IF(ISBLANK($AD285),0, LOOKUP($AD285,[1]Skill!$A:$A,[1]Skill!$Q:$Q)*$AE285/100)+
IF(ISBLANK($AF285),0, LOOKUP($AF285,[1]Skill!$A:$A,[1]Skill!$Q:$Q)*$AG285/100)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1418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1175</v>
      </c>
    </row>
    <row r="286" spans="1:58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LOOKUP($Z286,[1]Skill!$A:$A,[1]Skill!$Q:$Q)*$AA286/100)+
IF(ISBLANK($AB286),0, LOOKUP($AB286,[1]Skill!$A:$A,[1]Skill!$Q:$Q)*$AC286/100)+
IF(ISBLANK($AD286),0, LOOKUP($AD286,[1]Skill!$A:$A,[1]Skill!$Q:$Q)*$AE286/100)+
IF(ISBLANK($AF286),0, LOOKUP($AF286,[1]Skill!$A:$A,[1]Skill!$Q:$Q)*$AG286/100)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1418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1275</v>
      </c>
    </row>
    <row r="287" spans="1:58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1219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LOOKUP($Z287,[1]Skill!$A:$A,[1]Skill!$Q:$Q)*$AA287/100)+
IF(ISBLANK($AB287),0, LOOKUP($AB287,[1]Skill!$A:$A,[1]Skill!$Q:$Q)*$AC287/100)+
IF(ISBLANK($AD287),0, LOOKUP($AD287,[1]Skill!$A:$A,[1]Skill!$Q:$Q)*$AE287/100)+
IF(ISBLANK($AF287),0, LOOKUP($AF287,[1]Skill!$A:$A,[1]Skill!$Q:$Q)*$AG287/100)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1418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1175</v>
      </c>
    </row>
    <row r="288" spans="1:58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1202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LOOKUP($Z288,[1]Skill!$A:$A,[1]Skill!$Q:$Q)*$AA288/100)+
IF(ISBLANK($AB288),0, LOOKUP($AB288,[1]Skill!$A:$A,[1]Skill!$Q:$Q)*$AC288/100)+
IF(ISBLANK($AD288),0, LOOKUP($AD288,[1]Skill!$A:$A,[1]Skill!$Q:$Q)*$AE288/100)+
IF(ISBLANK($AF288),0, LOOKUP($AF288,[1]Skill!$A:$A,[1]Skill!$Q:$Q)*$AG288/100)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1418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1175</v>
      </c>
    </row>
    <row r="289" spans="1:58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1374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LOOKUP($Z289,[1]Skill!$A:$A,[1]Skill!$Q:$Q)*$AA289/100)+
IF(ISBLANK($AB289),0, LOOKUP($AB289,[1]Skill!$A:$A,[1]Skill!$Q:$Q)*$AC289/100)+
IF(ISBLANK($AD289),0, LOOKUP($AD289,[1]Skill!$A:$A,[1]Skill!$Q:$Q)*$AE289/100)+
IF(ISBLANK($AF289),0, LOOKUP($AF289,[1]Skill!$A:$A,[1]Skill!$Q:$Q)*$AG289/100)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1418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1175</v>
      </c>
    </row>
    <row r="290" spans="1:58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1125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LOOKUP($Z290,[1]Skill!$A:$A,[1]Skill!$Q:$Q)*$AA290/100)+
IF(ISBLANK($AB290),0, LOOKUP($AB290,[1]Skill!$A:$A,[1]Skill!$Q:$Q)*$AC290/100)+
IF(ISBLANK($AD290),0, LOOKUP($AD290,[1]Skill!$A:$A,[1]Skill!$Q:$Q)*$AE290/100)+
IF(ISBLANK($AF290),0, LOOKUP($AF290,[1]Skill!$A:$A,[1]Skill!$Q:$Q)*$AG290/100)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1418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1175</v>
      </c>
    </row>
    <row r="291" spans="1:58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1126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LOOKUP($Z291,[1]Skill!$A:$A,[1]Skill!$Q:$Q)*$AA291/100)+
IF(ISBLANK($AB291),0, LOOKUP($AB291,[1]Skill!$A:$A,[1]Skill!$Q:$Q)*$AC291/100)+
IF(ISBLANK($AD291),0, LOOKUP($AD291,[1]Skill!$A:$A,[1]Skill!$Q:$Q)*$AE291/100)+
IF(ISBLANK($AF291),0, LOOKUP($AF291,[1]Skill!$A:$A,[1]Skill!$Q:$Q)*$AG291/100)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1418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1175</v>
      </c>
    </row>
    <row r="292" spans="1:58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1127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LOOKUP($Z292,[1]Skill!$A:$A,[1]Skill!$Q:$Q)*$AA292/100)+
IF(ISBLANK($AB292),0, LOOKUP($AB292,[1]Skill!$A:$A,[1]Skill!$Q:$Q)*$AC292/100)+
IF(ISBLANK($AD292),0, LOOKUP($AD292,[1]Skill!$A:$A,[1]Skill!$Q:$Q)*$AE292/100)+
IF(ISBLANK($AF292),0, LOOKUP($AF292,[1]Skill!$A:$A,[1]Skill!$Q:$Q)*$AG292/100)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1418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1175</v>
      </c>
    </row>
    <row r="293" spans="1:58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1128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LOOKUP($Z293,[1]Skill!$A:$A,[1]Skill!$Q:$Q)*$AA293/100)+
IF(ISBLANK($AB293),0, LOOKUP($AB293,[1]Skill!$A:$A,[1]Skill!$Q:$Q)*$AC293/100)+
IF(ISBLANK($AD293),0, LOOKUP($AD293,[1]Skill!$A:$A,[1]Skill!$Q:$Q)*$AE293/100)+
IF(ISBLANK($AF293),0, LOOKUP($AF293,[1]Skill!$A:$A,[1]Skill!$Q:$Q)*$AG293/100)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1418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1175</v>
      </c>
    </row>
    <row r="294" spans="1:58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1324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LOOKUP($Z294,[1]Skill!$A:$A,[1]Skill!$Q:$Q)*$AA294/100)+
IF(ISBLANK($AB294),0, LOOKUP($AB294,[1]Skill!$A:$A,[1]Skill!$Q:$Q)*$AC294/100)+
IF(ISBLANK($AD294),0, LOOKUP($AD294,[1]Skill!$A:$A,[1]Skill!$Q:$Q)*$AE294/100)+
IF(ISBLANK($AF294),0, LOOKUP($AF294,[1]Skill!$A:$A,[1]Skill!$Q:$Q)*$AG294/100)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1418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1175</v>
      </c>
    </row>
    <row r="295" spans="1:58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1129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LOOKUP($Z295,[1]Skill!$A:$A,[1]Skill!$Q:$Q)*$AA295/100)+
IF(ISBLANK($AB295),0, LOOKUP($AB295,[1]Skill!$A:$A,[1]Skill!$Q:$Q)*$AC295/100)+
IF(ISBLANK($AD295),0, LOOKUP($AD295,[1]Skill!$A:$A,[1]Skill!$Q:$Q)*$AE295/100)+
IF(ISBLANK($AF295),0, LOOKUP($AF295,[1]Skill!$A:$A,[1]Skill!$Q:$Q)*$AG295/100)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1418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1175</v>
      </c>
    </row>
    <row r="296" spans="1:58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1130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LOOKUP($Z296,[1]Skill!$A:$A,[1]Skill!$Q:$Q)*$AA296/100)+
IF(ISBLANK($AB296),0, LOOKUP($AB296,[1]Skill!$A:$A,[1]Skill!$Q:$Q)*$AC296/100)+
IF(ISBLANK($AD296),0, LOOKUP($AD296,[1]Skill!$A:$A,[1]Skill!$Q:$Q)*$AE296/100)+
IF(ISBLANK($AF296),0, LOOKUP($AF296,[1]Skill!$A:$A,[1]Skill!$Q:$Q)*$AG296/100)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1418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1175</v>
      </c>
    </row>
    <row r="297" spans="1:58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1363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LOOKUP($Z297,[1]Skill!$A:$A,[1]Skill!$Q:$Q)*$AA297/100)+
IF(ISBLANK($AB297),0, LOOKUP($AB297,[1]Skill!$A:$A,[1]Skill!$Q:$Q)*$AC297/100)+
IF(ISBLANK($AD297),0, LOOKUP($AD297,[1]Skill!$A:$A,[1]Skill!$Q:$Q)*$AE297/100)+
IF(ISBLANK($AF297),0, LOOKUP($AF297,[1]Skill!$A:$A,[1]Skill!$Q:$Q)*$AG297/100)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1418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1175</v>
      </c>
    </row>
    <row r="298" spans="1:58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1131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LOOKUP($Z298,[1]Skill!$A:$A,[1]Skill!$Q:$Q)*$AA298/100)+
IF(ISBLANK($AB298),0, LOOKUP($AB298,[1]Skill!$A:$A,[1]Skill!$Q:$Q)*$AC298/100)+
IF(ISBLANK($AD298),0, LOOKUP($AD298,[1]Skill!$A:$A,[1]Skill!$Q:$Q)*$AE298/100)+
IF(ISBLANK($AF298),0, LOOKUP($AF298,[1]Skill!$A:$A,[1]Skill!$Q:$Q)*$AG298/100)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1418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1175</v>
      </c>
    </row>
    <row r="299" spans="1:58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1388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LOOKUP($Z299,[1]Skill!$A:$A,[1]Skill!$Q:$Q)*$AA299/100)+
IF(ISBLANK($AB299),0, LOOKUP($AB299,[1]Skill!$A:$A,[1]Skill!$Q:$Q)*$AC299/100)+
IF(ISBLANK($AD299),0, LOOKUP($AD299,[1]Skill!$A:$A,[1]Skill!$Q:$Q)*$AE299/100)+
IF(ISBLANK($AF299),0, LOOKUP($AF299,[1]Skill!$A:$A,[1]Skill!$Q:$Q)*$AG299/100)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1418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1175</v>
      </c>
    </row>
    <row r="300" spans="1:58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1387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LOOKUP($Z300,[1]Skill!$A:$A,[1]Skill!$Q:$Q)*$AA300/100)+
IF(ISBLANK($AB300),0, LOOKUP($AB300,[1]Skill!$A:$A,[1]Skill!$Q:$Q)*$AC300/100)+
IF(ISBLANK($AD300),0, LOOKUP($AD300,[1]Skill!$A:$A,[1]Skill!$Q:$Q)*$AE300/100)+
IF(ISBLANK($AF300),0, LOOKUP($AF300,[1]Skill!$A:$A,[1]Skill!$Q:$Q)*$AG300/100)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1418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1175</v>
      </c>
    </row>
    <row r="301" spans="1:58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1300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LOOKUP($Z301,[1]Skill!$A:$A,[1]Skill!$Q:$Q)*$AA301/100)+
IF(ISBLANK($AB301),0, LOOKUP($AB301,[1]Skill!$A:$A,[1]Skill!$Q:$Q)*$AC301/100)+
IF(ISBLANK($AD301),0, LOOKUP($AD301,[1]Skill!$A:$A,[1]Skill!$Q:$Q)*$AE301/100)+
IF(ISBLANK($AF301),0, LOOKUP($AF301,[1]Skill!$A:$A,[1]Skill!$Q:$Q)*$AG301/100)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1418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1175</v>
      </c>
    </row>
    <row r="302" spans="1:58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1366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LOOKUP($Z302,[1]Skill!$A:$A,[1]Skill!$Q:$Q)*$AA302/100)+
IF(ISBLANK($AB302),0, LOOKUP($AB302,[1]Skill!$A:$A,[1]Skill!$Q:$Q)*$AC302/100)+
IF(ISBLANK($AD302),0, LOOKUP($AD302,[1]Skill!$A:$A,[1]Skill!$Q:$Q)*$AE302/100)+
IF(ISBLANK($AF302),0, LOOKUP($AF302,[1]Skill!$A:$A,[1]Skill!$Q:$Q)*$AG302/100)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1418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1175</v>
      </c>
    </row>
    <row r="303" spans="1:58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1132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LOOKUP($Z303,[1]Skill!$A:$A,[1]Skill!$Q:$Q)*$AA303/100)+
IF(ISBLANK($AB303),0, LOOKUP($AB303,[1]Skill!$A:$A,[1]Skill!$Q:$Q)*$AC303/100)+
IF(ISBLANK($AD303),0, LOOKUP($AD303,[1]Skill!$A:$A,[1]Skill!$Q:$Q)*$AE303/100)+
IF(ISBLANK($AF303),0, LOOKUP($AF303,[1]Skill!$A:$A,[1]Skill!$Q:$Q)*$AG303/100)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1418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1175</v>
      </c>
    </row>
    <row r="304" spans="1:58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1133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LOOKUP($Z304,[1]Skill!$A:$A,[1]Skill!$Q:$Q)*$AA304/100)+
IF(ISBLANK($AB304),0, LOOKUP($AB304,[1]Skill!$A:$A,[1]Skill!$Q:$Q)*$AC304/100)+
IF(ISBLANK($AD304),0, LOOKUP($AD304,[1]Skill!$A:$A,[1]Skill!$Q:$Q)*$AE304/100)+
IF(ISBLANK($AF304),0, LOOKUP($AF304,[1]Skill!$A:$A,[1]Skill!$Q:$Q)*$AG304/100)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1418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1175</v>
      </c>
    </row>
    <row r="305" spans="1:58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1133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LOOKUP($Z305,[1]Skill!$A:$A,[1]Skill!$Q:$Q)*$AA305/100)+
IF(ISBLANK($AB305),0, LOOKUP($AB305,[1]Skill!$A:$A,[1]Skill!$Q:$Q)*$AC305/100)+
IF(ISBLANK($AD305),0, LOOKUP($AD305,[1]Skill!$A:$A,[1]Skill!$Q:$Q)*$AE305/100)+
IF(ISBLANK($AF305),0, LOOKUP($AF305,[1]Skill!$A:$A,[1]Skill!$Q:$Q)*$AG305/100)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1418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1175</v>
      </c>
    </row>
    <row r="306" spans="1:58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1134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LOOKUP($Z306,[1]Skill!$A:$A,[1]Skill!$Q:$Q)*$AA306/100)+
IF(ISBLANK($AB306),0, LOOKUP($AB306,[1]Skill!$A:$A,[1]Skill!$Q:$Q)*$AC306/100)+
IF(ISBLANK($AD306),0, LOOKUP($AD306,[1]Skill!$A:$A,[1]Skill!$Q:$Q)*$AE306/100)+
IF(ISBLANK($AF306),0, LOOKUP($AF306,[1]Skill!$A:$A,[1]Skill!$Q:$Q)*$AG306/100)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1418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1175</v>
      </c>
    </row>
    <row r="307" spans="1:58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1135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LOOKUP($Z307,[1]Skill!$A:$A,[1]Skill!$Q:$Q)*$AA307/100)+
IF(ISBLANK($AB307),0, LOOKUP($AB307,[1]Skill!$A:$A,[1]Skill!$Q:$Q)*$AC307/100)+
IF(ISBLANK($AD307),0, LOOKUP($AD307,[1]Skill!$A:$A,[1]Skill!$Q:$Q)*$AE307/100)+
IF(ISBLANK($AF307),0, LOOKUP($AF307,[1]Skill!$A:$A,[1]Skill!$Q:$Q)*$AG307/100)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1418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1175</v>
      </c>
    </row>
    <row r="308" spans="1:58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LOOKUP($Z308,[1]Skill!$A:$A,[1]Skill!$Q:$Q)*$AA308/100)+
IF(ISBLANK($AB308),0, LOOKUP($AB308,[1]Skill!$A:$A,[1]Skill!$Q:$Q)*$AC308/100)+
IF(ISBLANK($AD308),0, LOOKUP($AD308,[1]Skill!$A:$A,[1]Skill!$Q:$Q)*$AE308/100)+
IF(ISBLANK($AF308),0, LOOKUP($AF308,[1]Skill!$A:$A,[1]Skill!$Q:$Q)*$AG308/100)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1418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1277</v>
      </c>
    </row>
    <row r="309" spans="1:58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LOOKUP($Z309,[1]Skill!$A:$A,[1]Skill!$Q:$Q)*$AA309/100)+
IF(ISBLANK($AB309),0, LOOKUP($AB309,[1]Skill!$A:$A,[1]Skill!$Q:$Q)*$AC309/100)+
IF(ISBLANK($AD309),0, LOOKUP($AD309,[1]Skill!$A:$A,[1]Skill!$Q:$Q)*$AE309/100)+
IF(ISBLANK($AF309),0, LOOKUP($AF309,[1]Skill!$A:$A,[1]Skill!$Q:$Q)*$AG309/100)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1418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1276</v>
      </c>
    </row>
    <row r="310" spans="1:58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LOOKUP($Z310,[1]Skill!$A:$A,[1]Skill!$Q:$Q)*$AA310/100)+
IF(ISBLANK($AB310),0, LOOKUP($AB310,[1]Skill!$A:$A,[1]Skill!$Q:$Q)*$AC310/100)+
IF(ISBLANK($AD310),0, LOOKUP($AD310,[1]Skill!$A:$A,[1]Skill!$Q:$Q)*$AE310/100)+
IF(ISBLANK($AF310),0, LOOKUP($AF310,[1]Skill!$A:$A,[1]Skill!$Q:$Q)*$AG310/100)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1418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1275</v>
      </c>
    </row>
    <row r="311" spans="1:58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LOOKUP($Z311,[1]Skill!$A:$A,[1]Skill!$Q:$Q)*$AA311/100)+
IF(ISBLANK($AB311),0, LOOKUP($AB311,[1]Skill!$A:$A,[1]Skill!$Q:$Q)*$AC311/100)+
IF(ISBLANK($AD311),0, LOOKUP($AD311,[1]Skill!$A:$A,[1]Skill!$Q:$Q)*$AE311/100)+
IF(ISBLANK($AF311),0, LOOKUP($AF311,[1]Skill!$A:$A,[1]Skill!$Q:$Q)*$AG311/100)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1418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1276</v>
      </c>
    </row>
    <row r="312" spans="1:58">
      <c r="A312">
        <v>51000309</v>
      </c>
      <c r="B312" s="11" t="s">
        <v>1425</v>
      </c>
      <c r="C312" s="4" t="s">
        <v>1426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-57</v>
      </c>
      <c r="U312" s="11">
        <v>0</v>
      </c>
      <c r="V312" s="11">
        <v>0</v>
      </c>
      <c r="W312" s="11">
        <v>90</v>
      </c>
      <c r="X312" s="11" t="s">
        <v>9</v>
      </c>
      <c r="Y312" s="11" t="s">
        <v>1428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LOOKUP($Z312,[1]Skill!$A:$A,[1]Skill!$Q:$Q)*$AA312/100)+
IF(ISBLANK($AB312),0, LOOKUP($AB312,[1]Skill!$A:$A,[1]Skill!$Q:$Q)*$AC312/100)+
IF(ISBLANK($AD312),0, LOOKUP($AD312,[1]Skill!$A:$A,[1]Skill!$Q:$Q)*$AE312/100)+
IF(ISBLANK($AF312),0, LOOKUP($AF312,[1]Skill!$A:$A,[1]Skill!$Q:$Q)*$AG312/100)</f>
        <v>2500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1418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1427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41" priority="6" operator="equal">
      <formula>1</formula>
    </cfRule>
    <cfRule type="cellIs" dxfId="140" priority="7" operator="equal">
      <formula>2</formula>
    </cfRule>
    <cfRule type="cellIs" dxfId="139" priority="8" operator="equal">
      <formula>3</formula>
    </cfRule>
    <cfRule type="cellIs" dxfId="138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4" max="4" width="6.1093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7" max="41" width="4.6640625" customWidth="1"/>
    <col min="42" max="42" width="10.109375" customWidth="1"/>
    <col min="43" max="51" width="3.77734375" customWidth="1"/>
    <col min="52" max="52" width="18.21875" customWidth="1"/>
    <col min="53" max="53" width="5.88671875" customWidth="1"/>
    <col min="54" max="54" width="6" customWidth="1"/>
    <col min="55" max="55" width="5.6640625" customWidth="1"/>
    <col min="56" max="56" width="5.77734375" customWidth="1"/>
    <col min="57" max="57" width="4.6640625" customWidth="1"/>
    <col min="58" max="59" width="4.109375" customWidth="1"/>
  </cols>
  <sheetData>
    <row r="1" spans="1:60" ht="73.2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1422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1249</v>
      </c>
      <c r="AI1" s="44" t="s">
        <v>1250</v>
      </c>
      <c r="AJ1" s="44" t="s">
        <v>1260</v>
      </c>
      <c r="AK1" s="17" t="s">
        <v>1261</v>
      </c>
      <c r="AL1" s="17" t="s">
        <v>1262</v>
      </c>
      <c r="AM1" s="17" t="s">
        <v>1263</v>
      </c>
      <c r="AN1" s="17" t="s">
        <v>1264</v>
      </c>
      <c r="AO1" s="17" t="s">
        <v>1265</v>
      </c>
      <c r="AP1" s="17" t="s">
        <v>1178</v>
      </c>
      <c r="AQ1" s="47" t="s">
        <v>1220</v>
      </c>
      <c r="AR1" s="47" t="s">
        <v>1223</v>
      </c>
      <c r="AS1" s="47" t="s">
        <v>1225</v>
      </c>
      <c r="AT1" s="47" t="s">
        <v>1227</v>
      </c>
      <c r="AU1" s="47" t="s">
        <v>1229</v>
      </c>
      <c r="AV1" s="47" t="s">
        <v>1231</v>
      </c>
      <c r="AW1" s="47" t="s">
        <v>1233</v>
      </c>
      <c r="AX1" s="47" t="s">
        <v>1235</v>
      </c>
      <c r="AY1" s="47" t="s">
        <v>1237</v>
      </c>
      <c r="AZ1" s="48" t="s">
        <v>1027</v>
      </c>
      <c r="BA1" s="54" t="s">
        <v>1415</v>
      </c>
      <c r="BB1" s="17" t="s">
        <v>326</v>
      </c>
      <c r="BC1" s="19" t="s">
        <v>327</v>
      </c>
      <c r="BD1" s="17" t="s">
        <v>324</v>
      </c>
      <c r="BE1" s="19" t="s">
        <v>980</v>
      </c>
      <c r="BF1" s="32" t="s">
        <v>982</v>
      </c>
      <c r="BG1" s="32" t="s">
        <v>1008</v>
      </c>
      <c r="BH1" s="32" t="s">
        <v>1010</v>
      </c>
    </row>
    <row r="2" spans="1:60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45" t="s">
        <v>295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1009</v>
      </c>
      <c r="AP2" s="2" t="s">
        <v>1029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49" t="s">
        <v>1009</v>
      </c>
      <c r="AZ2" s="50" t="s">
        <v>1029</v>
      </c>
      <c r="BA2" s="55" t="s">
        <v>1416</v>
      </c>
      <c r="BB2" s="2" t="s">
        <v>295</v>
      </c>
      <c r="BC2" s="3" t="s">
        <v>295</v>
      </c>
      <c r="BD2" s="2" t="s">
        <v>296</v>
      </c>
      <c r="BE2" s="3" t="s">
        <v>295</v>
      </c>
      <c r="BF2" s="33" t="s">
        <v>295</v>
      </c>
      <c r="BG2" s="33" t="s">
        <v>1009</v>
      </c>
      <c r="BH2" s="33" t="s">
        <v>296</v>
      </c>
    </row>
    <row r="3" spans="1:60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1424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1251</v>
      </c>
      <c r="AC3" s="46" t="s">
        <v>1252</v>
      </c>
      <c r="AD3" s="46" t="s">
        <v>1253</v>
      </c>
      <c r="AE3" s="46" t="s">
        <v>1254</v>
      </c>
      <c r="AF3" s="46" t="s">
        <v>1255</v>
      </c>
      <c r="AG3" s="46" t="s">
        <v>1256</v>
      </c>
      <c r="AH3" s="46" t="s">
        <v>1257</v>
      </c>
      <c r="AI3" s="46" t="s">
        <v>1258</v>
      </c>
      <c r="AJ3" s="46" t="s">
        <v>1259</v>
      </c>
      <c r="AK3" s="6" t="s">
        <v>1266</v>
      </c>
      <c r="AL3" s="6" t="s">
        <v>1267</v>
      </c>
      <c r="AM3" s="6" t="s">
        <v>1268</v>
      </c>
      <c r="AN3" s="6" t="s">
        <v>1269</v>
      </c>
      <c r="AO3" s="6" t="s">
        <v>1270</v>
      </c>
      <c r="AP3" s="6" t="s">
        <v>1177</v>
      </c>
      <c r="AQ3" s="51" t="s">
        <v>1222</v>
      </c>
      <c r="AR3" s="52" t="s">
        <v>1224</v>
      </c>
      <c r="AS3" s="52" t="s">
        <v>1226</v>
      </c>
      <c r="AT3" s="52" t="s">
        <v>1228</v>
      </c>
      <c r="AU3" s="52" t="s">
        <v>1230</v>
      </c>
      <c r="AV3" s="52" t="s">
        <v>1232</v>
      </c>
      <c r="AW3" s="52" t="s">
        <v>1234</v>
      </c>
      <c r="AX3" s="52" t="s">
        <v>1236</v>
      </c>
      <c r="AY3" s="52" t="s">
        <v>1238</v>
      </c>
      <c r="AZ3" s="42" t="s">
        <v>1028</v>
      </c>
      <c r="BA3" s="14" t="s">
        <v>1417</v>
      </c>
      <c r="BB3" s="6" t="s">
        <v>309</v>
      </c>
      <c r="BC3" s="6" t="s">
        <v>310</v>
      </c>
      <c r="BD3" s="6" t="s">
        <v>307</v>
      </c>
      <c r="BE3" s="20" t="s">
        <v>981</v>
      </c>
      <c r="BF3" s="23" t="s">
        <v>983</v>
      </c>
      <c r="BG3" s="20" t="s">
        <v>1007</v>
      </c>
      <c r="BH3" s="31" t="s">
        <v>1012</v>
      </c>
    </row>
    <row r="4" spans="1:60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SUM(J4:K4)+SUM(M4:S4)*5+4.4*SUM(AQ4:AY4)+2.5*SUM(AK4:AO4)+AJ4/100+L4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/>
      <c r="AI4" s="21"/>
      <c r="AJ4" s="21">
        <f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LOOKUP($AF4,[1]Skill!$A:$A,[1]Skill!$Q:$Q)*$AG4/100)+
IF(ISBLANK($AH4),0, LOOKUP($AH4,[1]Skill!$A:$A,[1]Skill!$Q:$Q)*$AI4/100)</f>
        <v>600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11" t="str">
        <f t="shared" ref="AP4:AP11" si="2">CONCATENATE(AK4,";",AL4,";",AM4,";",AN4,";",AO4)</f>
        <v>0;0;0;0;0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11" t="str">
        <f t="shared" ref="AZ4:AZ11" si="3">CONCATENATE(AQ4,";",AR4,";",AS4,";",AT4,";",AU4,";",AV4,";",AW4,";",AX4,";",AY4)</f>
        <v>0;0;0;0;0;0;0;0;0</v>
      </c>
      <c r="BA4" s="56" t="s">
        <v>1419</v>
      </c>
      <c r="BB4" s="11">
        <v>6</v>
      </c>
      <c r="BC4" s="11">
        <v>223</v>
      </c>
      <c r="BD4" s="21"/>
      <c r="BE4" s="21">
        <v>1</v>
      </c>
      <c r="BF4" s="34">
        <v>0</v>
      </c>
      <c r="BG4" s="34">
        <v>0</v>
      </c>
      <c r="BH4" s="11"/>
    </row>
    <row r="5" spans="1:60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53"/>
      <c r="AI5" s="53"/>
      <c r="AJ5" s="53">
        <f>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LOOKUP($AF5,[1]Skill!$A:$A,[1]Skill!$Q:$Q)*$AG5/100)+
IF(ISBLANK($AH5),0, LOOKUP($AH5,[1]Skill!$A:$A,[1]Skill!$Q:$Q)*$AI5/100)</f>
        <v>600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2" t="str">
        <f t="shared" si="2"/>
        <v>0;0;0;0;0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2" t="str">
        <f t="shared" si="3"/>
        <v>0;0;0;0;0;0;0;0;0</v>
      </c>
      <c r="BA5" s="56" t="s">
        <v>1419</v>
      </c>
      <c r="BB5" s="11">
        <v>6</v>
      </c>
      <c r="BC5" s="11">
        <v>205</v>
      </c>
      <c r="BD5" s="21"/>
      <c r="BE5" s="24">
        <v>1</v>
      </c>
      <c r="BF5" s="38">
        <v>0</v>
      </c>
      <c r="BG5" s="34">
        <v>0</v>
      </c>
      <c r="BH5" s="22"/>
    </row>
    <row r="6" spans="1:60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>
        <f>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LOOKUP($AF6,[1]Skill!$A:$A,[1]Skill!$Q:$Q)*$AG6/100)+
IF(ISBLANK($AH6),0, LOOKUP($AH6,[1]Skill!$A:$A,[1]Skill!$Q:$Q)*$AI6/100)</f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2" t="str">
        <f t="shared" si="2"/>
        <v>0;0;0;0;0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2" t="str">
        <f t="shared" si="3"/>
        <v>0;0;0;0;0;0;0;0;0</v>
      </c>
      <c r="BA6" s="56" t="s">
        <v>1419</v>
      </c>
      <c r="BB6" s="4">
        <v>6</v>
      </c>
      <c r="BC6" s="4">
        <v>10000</v>
      </c>
      <c r="BD6" s="21"/>
      <c r="BE6" s="24">
        <v>1</v>
      </c>
      <c r="BF6" s="38">
        <v>0</v>
      </c>
      <c r="BG6" s="34">
        <v>0</v>
      </c>
      <c r="BH6" s="22"/>
    </row>
    <row r="7" spans="1:60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>
        <f>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LOOKUP($AF7,[1]Skill!$A:$A,[1]Skill!$Q:$Q)*$AG7/100)+
IF(ISBLANK($AH7),0, LOOKUP($AH7,[1]Skill!$A:$A,[1]Skill!$Q:$Q)*$AI7/100)</f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 t="str">
        <f t="shared" si="2"/>
        <v>0;0;0;0;0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2" t="str">
        <f t="shared" si="3"/>
        <v>0;0;0;0;0;0;0;0;0</v>
      </c>
      <c r="BA7" s="56" t="s">
        <v>1419</v>
      </c>
      <c r="BB7" s="11">
        <v>6</v>
      </c>
      <c r="BC7" s="11">
        <v>10001</v>
      </c>
      <c r="BD7" s="21"/>
      <c r="BE7" s="24">
        <v>1</v>
      </c>
      <c r="BF7" s="38">
        <v>0</v>
      </c>
      <c r="BG7" s="34">
        <v>0</v>
      </c>
      <c r="BH7" s="22"/>
    </row>
    <row r="8" spans="1:60">
      <c r="A8" t="s">
        <v>1412</v>
      </c>
      <c r="B8" s="11" t="s">
        <v>1405</v>
      </c>
      <c r="C8" s="11" t="s">
        <v>1407</v>
      </c>
      <c r="D8" s="25" t="s">
        <v>1409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1421</v>
      </c>
      <c r="Y8" s="22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>
        <f>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LOOKUP($AF8,[1]Skill!$A:$A,[1]Skill!$Q:$Q)*$AG8/100)+
IF(ISBLANK($AH8),0, LOOKUP($AH8,[1]Skill!$A:$A,[1]Skill!$Q:$Q)*$AI8/100)</f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2" t="str">
        <f t="shared" si="2"/>
        <v>0;0;0;0;0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2" t="str">
        <f t="shared" si="3"/>
        <v>0;0;0;0;0;0;0;0;0</v>
      </c>
      <c r="BA8" s="56" t="s">
        <v>1420</v>
      </c>
      <c r="BB8" s="11">
        <v>6</v>
      </c>
      <c r="BC8" s="11">
        <v>10002</v>
      </c>
      <c r="BD8" s="21"/>
      <c r="BE8" s="24">
        <v>1</v>
      </c>
      <c r="BF8" s="38">
        <v>0</v>
      </c>
      <c r="BG8" s="34">
        <v>0</v>
      </c>
      <c r="BH8" s="22"/>
    </row>
    <row r="9" spans="1:60">
      <c r="A9" t="s">
        <v>1413</v>
      </c>
      <c r="B9" s="11" t="s">
        <v>1406</v>
      </c>
      <c r="C9" s="11" t="s">
        <v>1408</v>
      </c>
      <c r="D9" s="25" t="s">
        <v>1410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ref="T9" si="5">SUM(J9:K9)+SUM(M9:S9)*5+4.4*SUM(AQ9:AY9)+2.5*SUM(AK9:AO9)+AJ9/100+L9</f>
        <v>295</v>
      </c>
      <c r="U9" s="11">
        <v>50</v>
      </c>
      <c r="V9" s="11">
        <v>0</v>
      </c>
      <c r="W9" s="11">
        <v>0</v>
      </c>
      <c r="X9" s="11" t="s">
        <v>1414</v>
      </c>
      <c r="Y9" s="22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>
        <f>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LOOKUP($AF9,[1]Skill!$A:$A,[1]Skill!$Q:$Q)*$AG9/100)+
IF(ISBLANK($AH9),0, LOOKUP($AH9,[1]Skill!$A:$A,[1]Skill!$Q:$Q)*$AI9/100)</f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2" t="str">
        <f t="shared" ref="AP9" si="6">CONCATENATE(AK9,";",AL9,";",AM9,";",AN9,";",AO9)</f>
        <v>0;0;0;0;0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2" t="str">
        <f t="shared" ref="AZ9" si="7">CONCATENATE(AQ9,";",AR9,";",AS9,";",AT9,";",AU9,";",AV9,";",AW9,";",AX9,";",AY9)</f>
        <v>0;0;0;0;0;0;0;0;0</v>
      </c>
      <c r="BA9" s="56" t="s">
        <v>1420</v>
      </c>
      <c r="BB9" s="11">
        <v>6</v>
      </c>
      <c r="BC9" s="11">
        <v>10003</v>
      </c>
      <c r="BD9" s="21"/>
      <c r="BE9" s="24">
        <v>1</v>
      </c>
      <c r="BF9" s="38">
        <v>0</v>
      </c>
      <c r="BG9" s="34">
        <v>0</v>
      </c>
      <c r="BH9" s="22"/>
    </row>
    <row r="10" spans="1:60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53"/>
      <c r="AI10" s="53"/>
      <c r="AJ10" s="53">
        <f>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LOOKUP($AF10,[1]Skill!$A:$A,[1]Skill!$Q:$Q)*$AG10/100)+
IF(ISBLANK($AH10),0, LOOKUP($AH10,[1]Skill!$A:$A,[1]Skill!$Q:$Q)*$AI10/100)</f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2" t="str">
        <f t="shared" si="2"/>
        <v>0;0;0;0;0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2" t="str">
        <f t="shared" si="3"/>
        <v>0;0;0;0;0;0;0;0;0</v>
      </c>
      <c r="BA10" s="56" t="s">
        <v>1419</v>
      </c>
      <c r="BB10" s="36">
        <v>6</v>
      </c>
      <c r="BC10" s="36">
        <v>299</v>
      </c>
      <c r="BD10" s="21"/>
      <c r="BE10" s="24">
        <v>1</v>
      </c>
      <c r="BF10" s="38">
        <v>0</v>
      </c>
      <c r="BG10" s="39">
        <v>0</v>
      </c>
      <c r="BH10" s="22"/>
    </row>
    <row r="11" spans="1:60">
      <c r="A11" t="s">
        <v>1411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53"/>
      <c r="AI11" s="53"/>
      <c r="AJ11" s="53">
        <f>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LOOKUP($AF11,[1]Skill!$A:$A,[1]Skill!$Q:$Q)*$AG11/100)+
IF(ISBLANK($AH11),0, LOOKUP($AH11,[1]Skill!$A:$A,[1]Skill!$Q:$Q)*$AI11/100)</f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2" t="str">
        <f t="shared" si="2"/>
        <v>0;0;0;0;0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2" t="str">
        <f t="shared" si="3"/>
        <v>0;0;0;0;0;0;0;0;0</v>
      </c>
      <c r="BA11" s="56" t="s">
        <v>1419</v>
      </c>
      <c r="BB11" s="11">
        <v>6</v>
      </c>
      <c r="BC11" s="11">
        <v>299</v>
      </c>
      <c r="BD11" s="21"/>
      <c r="BE11" s="24">
        <v>1</v>
      </c>
      <c r="BF11" s="38">
        <v>0</v>
      </c>
      <c r="BG11" s="38">
        <v>0</v>
      </c>
      <c r="BH11" s="22"/>
    </row>
  </sheetData>
  <phoneticPr fontId="18" type="noConversion"/>
  <conditionalFormatting sqref="K4:K7 K10:K11">
    <cfRule type="cellIs" dxfId="76" priority="13" operator="between">
      <formula>-30</formula>
      <formula>30</formula>
    </cfRule>
  </conditionalFormatting>
  <conditionalFormatting sqref="J4">
    <cfRule type="cellIs" dxfId="75" priority="12" operator="between">
      <formula>-30</formula>
      <formula>30</formula>
    </cfRule>
  </conditionalFormatting>
  <conditionalFormatting sqref="J5:J7">
    <cfRule type="cellIs" dxfId="74" priority="11" operator="between">
      <formula>-30</formula>
      <formula>30</formula>
    </cfRule>
  </conditionalFormatting>
  <conditionalFormatting sqref="J11">
    <cfRule type="cellIs" dxfId="73" priority="10" operator="between">
      <formula>-30</formula>
      <formula>30</formula>
    </cfRule>
  </conditionalFormatting>
  <conditionalFormatting sqref="J10">
    <cfRule type="cellIs" dxfId="72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71" priority="5" operator="between">
      <formula>-30</formula>
      <formula>30</formula>
    </cfRule>
  </conditionalFormatting>
  <conditionalFormatting sqref="J9">
    <cfRule type="cellIs" dxfId="70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9" priority="2" operator="between">
      <formula>-30</formula>
      <formula>30</formula>
    </cfRule>
  </conditionalFormatting>
  <conditionalFormatting sqref="J8">
    <cfRule type="cellIs" dxfId="68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2016-03-19T05:55:35Z</dcterms:modified>
</cp:coreProperties>
</file>