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130" i="1" l="1"/>
  <c r="V130" i="1" s="1"/>
  <c r="H130" i="1" s="1"/>
  <c r="Z129" i="1" l="1"/>
  <c r="V129" i="1" s="1"/>
  <c r="H129" i="1" s="1"/>
  <c r="Z128" i="1" l="1"/>
  <c r="V128" i="1" s="1"/>
  <c r="H128" i="1" s="1"/>
  <c r="Z126" i="1" l="1"/>
  <c r="V126" i="1" s="1"/>
  <c r="H126" i="1" s="1"/>
  <c r="Z127" i="1"/>
  <c r="V127" i="1" s="1"/>
  <c r="H127" i="1" s="1"/>
  <c r="Z125" i="1" l="1"/>
  <c r="V125" i="1" l="1"/>
  <c r="H125" i="1" s="1"/>
  <c r="Z48" i="1"/>
  <c r="V48" i="1" s="1"/>
  <c r="Z4" i="2" l="1"/>
  <c r="V4" i="2" s="1"/>
  <c r="Z4" i="1"/>
  <c r="V4" i="1" s="1"/>
  <c r="Z5" i="1"/>
  <c r="V5" i="1" s="1"/>
  <c r="Z6" i="1"/>
  <c r="V6" i="1" s="1"/>
  <c r="Z7" i="1"/>
  <c r="V7" i="1" s="1"/>
  <c r="Z12" i="1"/>
  <c r="V12" i="1" s="1"/>
  <c r="Z8" i="1"/>
  <c r="V8" i="1" s="1"/>
  <c r="Z116" i="1"/>
  <c r="V116" i="1" s="1"/>
  <c r="Z97" i="1"/>
  <c r="V97" i="1" s="1"/>
  <c r="Z9" i="1"/>
  <c r="V9" i="1" s="1"/>
  <c r="Z10" i="1"/>
  <c r="V10" i="1" s="1"/>
  <c r="Z11" i="1"/>
  <c r="V11" i="1" s="1"/>
  <c r="Z13" i="1"/>
  <c r="V13" i="1" s="1"/>
  <c r="Z14" i="1"/>
  <c r="V14" i="1" s="1"/>
  <c r="Z15" i="1"/>
  <c r="V15" i="1" s="1"/>
  <c r="Z16" i="1"/>
  <c r="V16" i="1" s="1"/>
  <c r="Z20" i="1"/>
  <c r="V20" i="1" s="1"/>
  <c r="Z18" i="1"/>
  <c r="V18" i="1" s="1"/>
  <c r="Z17" i="1"/>
  <c r="V17" i="1" s="1"/>
  <c r="Z22" i="1"/>
  <c r="V22" i="1" s="1"/>
  <c r="Z23" i="1"/>
  <c r="V23" i="1" s="1"/>
  <c r="Z24" i="1"/>
  <c r="V24" i="1" s="1"/>
  <c r="Z25" i="1"/>
  <c r="V25" i="1" s="1"/>
  <c r="Z26" i="1"/>
  <c r="V26" i="1" s="1"/>
  <c r="Z27" i="1"/>
  <c r="V27" i="1" s="1"/>
  <c r="Z29" i="1"/>
  <c r="V29" i="1" s="1"/>
  <c r="Z30" i="1"/>
  <c r="V30" i="1" s="1"/>
  <c r="Z31" i="1"/>
  <c r="V31" i="1" s="1"/>
  <c r="Z34" i="1"/>
  <c r="V34" i="1" s="1"/>
  <c r="Z33" i="1"/>
  <c r="V33" i="1" s="1"/>
  <c r="Z32" i="1"/>
  <c r="V32" i="1" s="1"/>
  <c r="Z36" i="1"/>
  <c r="V36" i="1" s="1"/>
  <c r="Z37" i="1"/>
  <c r="V37" i="1" s="1"/>
  <c r="Z38" i="1"/>
  <c r="V38" i="1" s="1"/>
  <c r="Z39" i="1"/>
  <c r="V39" i="1" s="1"/>
  <c r="Z40" i="1"/>
  <c r="V40" i="1" s="1"/>
  <c r="Z41" i="1"/>
  <c r="V41" i="1" s="1"/>
  <c r="Z42" i="1"/>
  <c r="V42" i="1" s="1"/>
  <c r="Z43" i="1"/>
  <c r="V43" i="1" s="1"/>
  <c r="Z44" i="1"/>
  <c r="V44" i="1" s="1"/>
  <c r="Z45" i="1"/>
  <c r="V45" i="1" s="1"/>
  <c r="Z46" i="1"/>
  <c r="V46" i="1" s="1"/>
  <c r="Z47" i="1"/>
  <c r="V47" i="1" s="1"/>
  <c r="Z49" i="1"/>
  <c r="V49" i="1" s="1"/>
  <c r="Z50" i="1"/>
  <c r="V50" i="1" s="1"/>
  <c r="Z51" i="1"/>
  <c r="V51" i="1" s="1"/>
  <c r="Z52" i="1"/>
  <c r="V52" i="1" s="1"/>
  <c r="Z53" i="1"/>
  <c r="V53" i="1" s="1"/>
  <c r="Z54" i="1"/>
  <c r="V54" i="1" s="1"/>
  <c r="Z55" i="1"/>
  <c r="V55" i="1" s="1"/>
  <c r="Z56" i="1"/>
  <c r="V56" i="1" s="1"/>
  <c r="Z57" i="1"/>
  <c r="V57" i="1" s="1"/>
  <c r="Z58" i="1"/>
  <c r="V58" i="1" s="1"/>
  <c r="Z59" i="1"/>
  <c r="V59" i="1" s="1"/>
  <c r="Z60" i="1"/>
  <c r="V60" i="1" s="1"/>
  <c r="Z61" i="1"/>
  <c r="V61" i="1" s="1"/>
  <c r="Z62" i="1"/>
  <c r="V62" i="1" s="1"/>
  <c r="Z63" i="1"/>
  <c r="V63" i="1" s="1"/>
  <c r="Z64" i="1"/>
  <c r="V64" i="1" s="1"/>
  <c r="Z65" i="1"/>
  <c r="V65" i="1" s="1"/>
  <c r="Z66" i="1"/>
  <c r="V66" i="1" s="1"/>
  <c r="Z67" i="1"/>
  <c r="V67" i="1" s="1"/>
  <c r="Z68" i="1"/>
  <c r="V68" i="1" s="1"/>
  <c r="Z69" i="1"/>
  <c r="V69" i="1" s="1"/>
  <c r="Z70" i="1"/>
  <c r="V70" i="1" s="1"/>
  <c r="Z71" i="1"/>
  <c r="Z72" i="1"/>
  <c r="V72" i="1" s="1"/>
  <c r="Z73" i="1"/>
  <c r="V73" i="1" s="1"/>
  <c r="Z110" i="1"/>
  <c r="V110" i="1" s="1"/>
  <c r="Z75" i="1"/>
  <c r="V75" i="1" s="1"/>
  <c r="Z76" i="1"/>
  <c r="V76" i="1" s="1"/>
  <c r="Z77" i="1"/>
  <c r="V77" i="1" s="1"/>
  <c r="Z78" i="1"/>
  <c r="V78" i="1" s="1"/>
  <c r="Z79" i="1"/>
  <c r="V79" i="1" s="1"/>
  <c r="Z80" i="1"/>
  <c r="V80" i="1" s="1"/>
  <c r="Z81" i="1"/>
  <c r="V81" i="1" s="1"/>
  <c r="Z82" i="1"/>
  <c r="V82" i="1" s="1"/>
  <c r="Z83" i="1"/>
  <c r="V83" i="1" s="1"/>
  <c r="Z84" i="1"/>
  <c r="V84" i="1" s="1"/>
  <c r="Z85" i="1"/>
  <c r="V85" i="1" s="1"/>
  <c r="Z86" i="1"/>
  <c r="V86" i="1" s="1"/>
  <c r="Z87" i="1"/>
  <c r="V87" i="1" s="1"/>
  <c r="Z88" i="1"/>
  <c r="V88" i="1" s="1"/>
  <c r="Z89" i="1"/>
  <c r="V89" i="1" s="1"/>
  <c r="Z90" i="1"/>
  <c r="V90" i="1" s="1"/>
  <c r="Z91" i="1"/>
  <c r="V91" i="1" s="1"/>
  <c r="Z92" i="1"/>
  <c r="V92" i="1" s="1"/>
  <c r="Z93" i="1"/>
  <c r="V93" i="1" s="1"/>
  <c r="Z94" i="1"/>
  <c r="V94" i="1" s="1"/>
  <c r="Z95" i="1"/>
  <c r="V95" i="1" s="1"/>
  <c r="Z96" i="1"/>
  <c r="V96" i="1" s="1"/>
  <c r="Z98" i="1"/>
  <c r="V98" i="1" s="1"/>
  <c r="Z99" i="1"/>
  <c r="V99" i="1" s="1"/>
  <c r="Z100" i="1"/>
  <c r="V100" i="1" s="1"/>
  <c r="Z101" i="1"/>
  <c r="V101" i="1" s="1"/>
  <c r="Z102" i="1"/>
  <c r="V102" i="1" s="1"/>
  <c r="Z103" i="1"/>
  <c r="V103" i="1" s="1"/>
  <c r="Z104" i="1"/>
  <c r="V104" i="1" s="1"/>
  <c r="Z105" i="1"/>
  <c r="V105" i="1" s="1"/>
  <c r="Z106" i="1"/>
  <c r="V106" i="1" s="1"/>
  <c r="Z107" i="1"/>
  <c r="V107" i="1" s="1"/>
  <c r="Z108" i="1"/>
  <c r="V108" i="1" s="1"/>
  <c r="Z109" i="1"/>
  <c r="V109" i="1" s="1"/>
  <c r="Z74" i="1"/>
  <c r="V74" i="1" s="1"/>
  <c r="Z111" i="1"/>
  <c r="V111" i="1" s="1"/>
  <c r="Z112" i="1"/>
  <c r="V112" i="1" s="1"/>
  <c r="Z113" i="1"/>
  <c r="V113" i="1" s="1"/>
  <c r="Z114" i="1"/>
  <c r="V114" i="1" s="1"/>
  <c r="Z115" i="1"/>
  <c r="V115" i="1" s="1"/>
  <c r="Z117" i="1"/>
  <c r="V117" i="1" s="1"/>
  <c r="Z118" i="1"/>
  <c r="V118" i="1" s="1"/>
  <c r="Z119" i="1"/>
  <c r="V119" i="1" s="1"/>
  <c r="Z120" i="1"/>
  <c r="V120" i="1" s="1"/>
  <c r="Z121" i="1"/>
  <c r="V121" i="1" s="1"/>
  <c r="Z122" i="1"/>
  <c r="V122" i="1" s="1"/>
  <c r="Z123" i="1"/>
  <c r="V123" i="1" s="1"/>
  <c r="Z124" i="1"/>
  <c r="V124" i="1" s="1"/>
  <c r="Z35" i="1"/>
  <c r="V35" i="1" s="1"/>
  <c r="Z28" i="1"/>
  <c r="V28" i="1" s="1"/>
  <c r="Z21" i="1"/>
  <c r="V21" i="1" s="1"/>
  <c r="Z19" i="1"/>
  <c r="V19" i="1" s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<sst xmlns="http://schemas.openxmlformats.org/spreadsheetml/2006/main" count="643" uniqueCount="386">
  <si>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</si>
  <si>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</si>
  <si>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</si>
  <si>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</si>
  <si>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</si>
  <si>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</si>
  <si>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</si>
  <si>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</si>
  <si>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</si>
  <si>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</si>
  <si>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</si>
  <si>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</si>
  <si>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</si>
  <si>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</si>
  <si>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</si>
  <si>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</si>
  <si>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</si>
  <si>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</si>
  <si>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</si>
  <si>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</si>
  <si>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</si>
  <si>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</si>
  <si>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</si>
  <si>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</si>
  <si>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</si>
  <si>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</si>
  <si>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</si>
  <si>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</si>
  <si>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</si>
  <si>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</si>
  <si>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</si>
  <si>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</si>
  <si>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</si>
  <si>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</si>
  <si>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</si>
  <si>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</si>
  <si>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</si>
  <si>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</si>
  <si>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</si>
  <si>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</si>
  <si>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</si>
  <si>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</si>
  <si>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</si>
  <si>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</si>
  <si>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</si>
  <si>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</si>
  <si>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</si>
  <si>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</si>
  <si>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</si>
  <si>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</si>
  <si>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</si>
  <si>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</si>
  <si>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</si>
  <si>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</si>
  <si>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</si>
  <si>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</si>
  <si>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</si>
  <si>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</si>
  <si>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</si>
  <si>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</si>
  <si>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</si>
  <si>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</si>
  <si>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</si>
  <si>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</si>
  <si>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</si>
  <si>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</si>
  <si>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</si>
  <si>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</si>
  <si>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</si>
  <si>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</si>
  <si>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</si>
  <si>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</si>
  <si>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</si>
  <si>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</si>
  <si>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</si>
  <si>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</si>
  <si>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</si>
  <si>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</si>
  <si>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</si>
  <si>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</si>
  <si>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</si>
  <si>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</si>
  <si>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</si>
  <si>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</si>
  <si>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</si>
  <si>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</si>
  <si>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</si>
  <si>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</si>
  <si>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</si>
  <si>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</si>
  <si>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</si>
  <si>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</si>
  <si>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</si>
  <si>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</si>
  <si>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</si>
  <si>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</si>
  <si>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</si>
  <si>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</si>
  <si>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</si>
  <si>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</si>
  <si>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</si>
  <si>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</si>
  <si>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</si>
  <si>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</si>
  <si>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</si>
  <si>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</si>
  <si>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</si>
  <si>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</si>
  <si>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</si>
  <si>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</si>
  <si>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</si>
  <si>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</si>
  <si>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</si>
  <si>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</si>
  <si>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</si>
  <si>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</si>
  <si>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</si>
  <si>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</si>
  <si>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</si>
  <si>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</si>
  <si>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</si>
  <si>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</si>
  <si>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</si>
  <si>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</si>
  <si>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</si>
  <si>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</si>
  <si>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</si>
  <si>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</si>
  <si>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</si>
  <si>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</si>
  <si>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</si>
  <si>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</si>
  <si>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</si>
  <si>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</si>
  <si>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</si>
  <si>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</si>
  <si>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</si>
  <si>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</si>
  <si>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</si>
  <si>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</si>
  <si>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</si>
  <si>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</si>
  <si>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</si>
  <si>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</si>
  <si>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</si>
  <si>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</si>
  <si>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</si>
  <si>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</si>
  <si>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</si>
  <si>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</si>
  <si>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</si>
  <si>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</si>
  <si>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</si>
  <si>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</si>
  <si>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</si>
  <si>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</si>
  <si>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</si>
  <si>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</si>
  <si>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</si>
  <si>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</si>
  <si>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</si>
  <si>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</si>
  <si>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</si>
  <si>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</si>
  <si>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</si>
  <si>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</si>
  <si>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</si>
  <si>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</si>
  <si>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</si>
  <si>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</si>
  <si>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</si>
  <si>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</si>
  <si>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</si>
  <si>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</si>
  <si>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</si>
  <si>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</si>
  <si>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</si>
  <si>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</si>
  <si>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</si>
  <si>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</si>
  <si>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</si>
  <si>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</si>
  <si>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</si>
  <si>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</si>
  <si>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</si>
  <si>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</si>
  <si>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</si>
  <si>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</si>
  <si>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</si>
  <si>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</si>
  <si>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</si>
  <si>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</si>
  <si>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</si>
  <si>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</si>
  <si>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</si>
  <si>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</si>
  <si>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</si>
  <si>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</si>
  <si>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</si>
  <si>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</si>
  <si>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</si>
  <si>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</si>
  <si>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</si>
  <si>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</si>
  <si>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</si>
  <si>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</si>
  <si>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</si>
  <si>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</si>
  <si>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</si>
  <si>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</si>
  <si>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</si>
  <si>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</si>
  <si>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</si>
  <si>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</si>
  <si>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</si>
  <si>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</si>
  <si>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</si>
  <si>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</si>
  <si>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</si>
  <si>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</si>
  <si>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</si>
  <si>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</si>
  <si>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</si>
  <si>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</si>
  <si>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</si>
  <si>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</si>
  <si>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</si>
  <si>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</si>
  <si>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</si>
  <si>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</si>
  <si>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</si>
  <si>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</si>
  <si>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</si>
  <si>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</si>
  <si>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</si>
  <si>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</si>
  <si>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</si>
  <si>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</si>
  <si>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</si>
  <si>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</si>
  <si>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</si>
  <si>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</si>
  <si>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</si>
  <si>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</si>
  <si>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</si>
  <si>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</si>
  <si>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</si>
  <si>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</si>
  <si>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</si>
  <si>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</si>
  <si>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</si>
  <si>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</si>
  <si>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</si>
  <si>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</si>
  <si>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</si>
  <si>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</si>
  <si>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</si>
  <si>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</si>
  <si>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</si>
  <si>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</si>
  <si>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</si>
  <si>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</si>
  <si>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</si>
  <si>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</si>
  <si>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</si>
  <si>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</si>
  <si>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</si>
  <si>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</si>
  <si>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</si>
  <si>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</si>
  <si>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</si>
  <si>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</si>
  <si>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</si>
  <si>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</si>
  <si>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</si>
  <si>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</si>
  <si>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</si>
  <si>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</si>
  <si>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</si>
  <si>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</si>
  <si>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</si>
  <si>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</si>
  <si>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</si>
  <si>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</si>
  <si>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</si>
  <si>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</si>
  <si>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</si>
  <si>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</si>
  <si>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</si>
  <si>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</si>
  <si>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</si>
  <si>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</si>
  <si>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</si>
  <si>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</si>
  <si>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</si>
  <si>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</si>
  <si>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</si>
  <si>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</si>
  <si>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</si>
  <si>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</si>
  <si>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</si>
  <si>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</si>
  <si>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</si>
  <si>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</si>
  <si>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</si>
  <si>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</si>
  <si>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</si>
  <si>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</si>
  <si>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</si>
  <si>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</si>
  <si>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</si>
  <si>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</si>
  <si>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</si>
  <si>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</si>
  <si>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</si>
  <si>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</si>
  <si>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</si>
  <si>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</si>
  <si>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</si>
  <si>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</si>
  <si>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</si>
  <si>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</si>
  <si>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</si>
  <si>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</si>
  <si>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</si>
  <si>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</si>
  <si>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</si>
  <si>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</si>
  <si>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</si>
  <si>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</si>
  <si>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</si>
  <si>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</si>
  <si>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</si>
  <si>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</si>
  <si>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</si>
  <si>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</si>
  <si>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</si>
  <si>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</si>
  <si>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</si>
  <si>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</si>
  <si>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</si>
  <si>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</si>
  <si>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</si>
  <si>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</si>
  <si>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</si>
  <si>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</si>
  <si>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</si>
  <si>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</si>
  <si>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</si>
  <si>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</si>
  <si>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</si>
  <si>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</si>
  <si>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</si>
  <si>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</si>
  <si>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</si>
  <si>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</si>
  <si>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</si>
  <si>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</si>
  <si>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</si>
  <si>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</si>
  <si>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</si>
  <si>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</si>
  <si>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</si>
  <si>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</si>
  <si>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</si>
  <si>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</si>
  <si>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</si>
  <si>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</si>
  <si>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</si>
  <si>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</si>
  <si>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</si>
  <si>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</si>
  <si>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</si>
  <si>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</si>
  <si>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</si>
  <si>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</si>
  <si>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</si>
  <si>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</si>
  <si>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</si>
  <si>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</si>
  <si>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</si>
  <si>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</si>
  <si>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</si>
  <si>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</si>
  <si>
    <t>darkwheel</t>
    <phoneticPr fontId="18" type="noConversion"/>
  </si>
  <si>
    <t>Dura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</si>
</sst>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7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55700006</v>
          </cell>
          <cell r="X133">
            <v>50</v>
          </cell>
        </row>
        <row r="134">
          <cell r="A134">
            <v>55900001</v>
          </cell>
          <cell r="X134">
            <v>35</v>
          </cell>
        </row>
        <row r="135">
          <cell r="A135">
            <v>55900002</v>
          </cell>
          <cell r="X135">
            <v>30</v>
          </cell>
        </row>
        <row r="136">
          <cell r="A136">
            <v>55900003</v>
          </cell>
          <cell r="X136">
            <v>80</v>
          </cell>
        </row>
        <row r="137">
          <cell r="A137">
            <v>55900004</v>
          </cell>
          <cell r="X137">
            <v>-30</v>
          </cell>
        </row>
        <row r="138">
          <cell r="A138">
            <v>55900005</v>
          </cell>
          <cell r="X138">
            <v>20</v>
          </cell>
        </row>
        <row r="139">
          <cell r="A139">
            <v>55900006</v>
          </cell>
          <cell r="X139">
            <v>35</v>
          </cell>
        </row>
        <row r="140">
          <cell r="A140">
            <v>55900007</v>
          </cell>
          <cell r="X140">
            <v>25</v>
          </cell>
        </row>
        <row r="141">
          <cell r="A141">
            <v>55900008</v>
          </cell>
          <cell r="X141">
            <v>40</v>
          </cell>
        </row>
        <row r="142">
          <cell r="A142">
            <v>55900009</v>
          </cell>
          <cell r="X142">
            <v>30</v>
          </cell>
        </row>
        <row r="143">
          <cell r="A143">
            <v>55900010</v>
          </cell>
          <cell r="X143">
            <v>20</v>
          </cell>
        </row>
        <row r="144">
          <cell r="A144">
            <v>55900011</v>
          </cell>
          <cell r="X144">
            <v>15</v>
          </cell>
        </row>
        <row r="145">
          <cell r="A145">
            <v>55900012</v>
          </cell>
          <cell r="X145">
            <v>25</v>
          </cell>
        </row>
        <row r="146">
          <cell r="A146">
            <v>55900013</v>
          </cell>
          <cell r="X146">
            <v>10</v>
          </cell>
        </row>
        <row r="147">
          <cell r="A147">
            <v>55900014</v>
          </cell>
          <cell r="X147">
            <v>20</v>
          </cell>
        </row>
        <row r="148">
          <cell r="A148">
            <v>55900015</v>
          </cell>
          <cell r="X148">
            <v>30</v>
          </cell>
        </row>
        <row r="149">
          <cell r="A149">
            <v>55900016</v>
          </cell>
          <cell r="X149">
            <v>45</v>
          </cell>
        </row>
        <row r="150">
          <cell r="A150">
            <v>55900017</v>
          </cell>
          <cell r="X150">
            <v>10</v>
          </cell>
        </row>
        <row r="151">
          <cell r="A151">
            <v>55900018</v>
          </cell>
          <cell r="X151">
            <v>30</v>
          </cell>
        </row>
        <row r="152">
          <cell r="A152">
            <v>55900019</v>
          </cell>
          <cell r="X152">
            <v>80</v>
          </cell>
        </row>
        <row r="153">
          <cell r="A153">
            <v>55900020</v>
          </cell>
          <cell r="X153">
            <v>20</v>
          </cell>
        </row>
        <row r="154">
          <cell r="A154">
            <v>55900021</v>
          </cell>
          <cell r="X154">
            <v>10</v>
          </cell>
        </row>
        <row r="155">
          <cell r="A155">
            <v>55900022</v>
          </cell>
          <cell r="X155">
            <v>20</v>
          </cell>
        </row>
        <row r="156">
          <cell r="A156">
            <v>55900023</v>
          </cell>
          <cell r="X156">
            <v>25</v>
          </cell>
        </row>
        <row r="157">
          <cell r="A157">
            <v>55900024</v>
          </cell>
          <cell r="X157">
            <v>10</v>
          </cell>
        </row>
        <row r="158">
          <cell r="A158">
            <v>55900025</v>
          </cell>
          <cell r="X158">
            <v>10</v>
          </cell>
        </row>
        <row r="159">
          <cell r="A159">
            <v>55900026</v>
          </cell>
          <cell r="X159">
            <v>20</v>
          </cell>
        </row>
        <row r="160">
          <cell r="A160">
            <v>55900027</v>
          </cell>
          <cell r="X160">
            <v>35</v>
          </cell>
        </row>
        <row r="161">
          <cell r="A161">
            <v>55900028</v>
          </cell>
        </row>
        <row r="162">
          <cell r="A162">
            <v>55900029</v>
          </cell>
          <cell r="X162">
            <v>15</v>
          </cell>
        </row>
        <row r="163">
          <cell r="A163">
            <v>55900030</v>
          </cell>
          <cell r="X163">
            <v>25</v>
          </cell>
        </row>
        <row r="164">
          <cell r="A164">
            <v>55900031</v>
          </cell>
          <cell r="X164">
            <v>5</v>
          </cell>
        </row>
        <row r="165">
          <cell r="A165">
            <v>55900032</v>
          </cell>
          <cell r="X165">
            <v>20</v>
          </cell>
        </row>
        <row r="166">
          <cell r="A166">
            <v>55900033</v>
          </cell>
          <cell r="X166">
            <v>20</v>
          </cell>
        </row>
        <row r="167">
          <cell r="A167">
            <v>55900034</v>
          </cell>
          <cell r="X167">
            <v>14</v>
          </cell>
        </row>
        <row r="168">
          <cell r="A168">
            <v>55900035</v>
          </cell>
          <cell r="X168">
            <v>14</v>
          </cell>
        </row>
        <row r="169">
          <cell r="A169">
            <v>55900036</v>
          </cell>
          <cell r="X169">
            <v>50</v>
          </cell>
        </row>
        <row r="170">
          <cell r="A170">
            <v>55900037</v>
          </cell>
          <cell r="X170">
            <v>35</v>
          </cell>
        </row>
        <row r="171">
          <cell r="A171">
            <v>55900038</v>
          </cell>
          <cell r="X171">
            <v>40</v>
          </cell>
        </row>
        <row r="172">
          <cell r="A172">
            <v>55900039</v>
          </cell>
          <cell r="X172">
            <v>40</v>
          </cell>
        </row>
        <row r="173">
          <cell r="A173">
            <v>55900040</v>
          </cell>
          <cell r="X173">
            <v>30</v>
          </cell>
        </row>
        <row r="174">
          <cell r="A174">
            <v>55900041</v>
          </cell>
          <cell r="X174">
            <v>0</v>
          </cell>
        </row>
        <row r="175">
          <cell r="A175">
            <v>55900042</v>
          </cell>
          <cell r="X175">
            <v>25</v>
          </cell>
        </row>
        <row r="176">
          <cell r="A176">
            <v>55900043</v>
          </cell>
          <cell r="X176">
            <v>30</v>
          </cell>
        </row>
        <row r="177">
          <cell r="A177">
            <v>55900044</v>
          </cell>
          <cell r="X177">
            <v>40</v>
          </cell>
        </row>
        <row r="178">
          <cell r="A178">
            <v>55900045</v>
          </cell>
          <cell r="X178">
            <v>25</v>
          </cell>
        </row>
        <row r="179">
          <cell r="A179">
            <v>55900046</v>
          </cell>
          <cell r="X179">
            <v>25</v>
          </cell>
        </row>
        <row r="180">
          <cell r="A180">
            <v>55900047</v>
          </cell>
          <cell r="X180">
            <v>30</v>
          </cell>
        </row>
        <row r="181">
          <cell r="A181">
            <v>55900048</v>
          </cell>
          <cell r="X181">
            <v>80</v>
          </cell>
        </row>
        <row r="182">
          <cell r="A182">
            <v>55900049</v>
          </cell>
          <cell r="X182">
            <v>25</v>
          </cell>
        </row>
        <row r="183">
          <cell r="A183">
            <v>55900050</v>
          </cell>
          <cell r="X183">
            <v>20</v>
          </cell>
        </row>
        <row r="184">
          <cell r="A184">
            <v>55900051</v>
          </cell>
          <cell r="X184">
            <v>25</v>
          </cell>
        </row>
        <row r="185">
          <cell r="A185">
            <v>55900052</v>
          </cell>
          <cell r="X185">
            <v>5</v>
          </cell>
        </row>
        <row r="186">
          <cell r="A186">
            <v>55900053</v>
          </cell>
          <cell r="X186">
            <v>30</v>
          </cell>
        </row>
        <row r="187">
          <cell r="A187">
            <v>55900054</v>
          </cell>
          <cell r="X187">
            <v>15</v>
          </cell>
        </row>
        <row r="188">
          <cell r="A188">
            <v>55900055</v>
          </cell>
          <cell r="X188">
            <v>15</v>
          </cell>
        </row>
        <row r="189">
          <cell r="A189">
            <v>55990001</v>
          </cell>
          <cell r="X189">
            <v>15</v>
          </cell>
        </row>
        <row r="190">
          <cell r="A190">
            <v>55990002</v>
          </cell>
          <cell r="X190">
            <v>15</v>
          </cell>
        </row>
        <row r="191">
          <cell r="A191">
            <v>55990003</v>
          </cell>
          <cell r="X191">
            <v>15</v>
          </cell>
        </row>
        <row r="192">
          <cell r="A192">
            <v>55990004</v>
          </cell>
          <cell r="X192">
            <v>15</v>
          </cell>
        </row>
        <row r="193">
          <cell r="A193">
            <v>55990005</v>
          </cell>
          <cell r="X193">
            <v>15</v>
          </cell>
        </row>
        <row r="194">
          <cell r="A194">
            <v>55990006</v>
          </cell>
          <cell r="X194">
            <v>15</v>
          </cell>
        </row>
        <row r="195">
          <cell r="A195">
            <v>55990011</v>
          </cell>
          <cell r="X195">
            <v>15</v>
          </cell>
        </row>
        <row r="196">
          <cell r="A196">
            <v>55990012</v>
          </cell>
          <cell r="X196">
            <v>15</v>
          </cell>
        </row>
        <row r="197">
          <cell r="A197">
            <v>55990013</v>
          </cell>
          <cell r="X197">
            <v>15</v>
          </cell>
        </row>
        <row r="198">
          <cell r="A198">
            <v>55990014</v>
          </cell>
          <cell r="X198">
            <v>15</v>
          </cell>
        </row>
        <row r="199">
          <cell r="A199">
            <v>55990015</v>
          </cell>
          <cell r="X199">
            <v>15</v>
          </cell>
        </row>
        <row r="200">
          <cell r="A200">
            <v>55990016</v>
          </cell>
          <cell r="X200">
            <v>15</v>
          </cell>
        </row>
        <row r="201">
          <cell r="A201">
            <v>55990101</v>
          </cell>
          <cell r="X201">
            <v>8</v>
          </cell>
        </row>
        <row r="202">
          <cell r="A202">
            <v>55990102</v>
          </cell>
          <cell r="X202">
            <v>25</v>
          </cell>
        </row>
        <row r="203">
          <cell r="A203">
            <v>55990103</v>
          </cell>
          <cell r="X203">
            <v>35</v>
          </cell>
        </row>
        <row r="204">
          <cell r="A204">
            <v>55990104</v>
          </cell>
          <cell r="X204">
            <v>50</v>
          </cell>
        </row>
        <row r="205">
          <cell r="A205">
            <v>55990105</v>
          </cell>
          <cell r="X205">
            <v>150</v>
          </cell>
        </row>
        <row r="206">
          <cell r="A206">
            <v>55990106</v>
          </cell>
          <cell r="X206">
            <v>40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30" totalsRowShown="0" dataDxfId="86" tableBorderDxfId="85">
  <autoFilter ref="A3:AG130"/>
  <sortState ref="A4:AF124">
    <sortCondition ref="A3:A124"/>
  </sortState>
  <tableColumns count="33">
    <tableColumn id="1" name="Id" dataDxfId="84"/>
    <tableColumn id="2" name="Name" dataDxfId="83"/>
    <tableColumn id="3" name="Ename" dataDxfId="82"/>
    <tableColumn id="4" name="Remark" dataDxfId="81"/>
    <tableColumn id="5" name="Star" dataDxfId="80"/>
    <tableColumn id="6" name="Type" dataDxfId="79"/>
    <tableColumn id="7" name="Attr" dataDxfId="78"/>
    <tableColumn id="34" name="Quality" dataDxfId="77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76"/>
    <tableColumn id="8" name="AtkP" dataDxfId="75"/>
    <tableColumn id="9" name="PArmor" dataDxfId="74"/>
    <tableColumn id="17" name="MArmor" dataDxfId="73"/>
    <tableColumn id="25" name="Modify" dataDxfId="72"/>
    <tableColumn id="27" name="Dura" dataDxfId="71"/>
    <tableColumn id="20" name="Def" dataDxfId="70"/>
    <tableColumn id="21" name="Mag" dataDxfId="69"/>
    <tableColumn id="29" name="Spd" dataDxfId="68"/>
    <tableColumn id="30" name="Hit" dataDxfId="67"/>
    <tableColumn id="19" name="Dhit" dataDxfId="66"/>
    <tableColumn id="12" name="Crt" dataDxfId="65"/>
    <tableColumn id="11" name="Luk" dataDxfId="64"/>
    <tableColumn id="32" name="Sum" dataDxfId="63">
      <calculatedColumnFormula>J4+K4+L4-100+M4+ SUM(O4:U4)*5+IF(ISNUMBER(Z4),Z4,0)+Y4</calculatedColumnFormula>
    </tableColumn>
    <tableColumn id="10" name="Range" dataDxfId="62"/>
    <tableColumn id="31" name="Mov" dataDxfId="61"/>
    <tableColumn id="24" name="~SkillMark" dataDxfId="60"/>
    <tableColumn id="33" name="~SkillMark2" dataDxfId="59">
      <calculatedColumnFormula>IF(ISBLANK(AA4),0, LOOKUP(AA4,[1]Skill!$A:$A,[1]Skill!$X:$X)*AB4/100)</calculatedColumnFormula>
    </tableColumn>
    <tableColumn id="13" name="SkillId" dataDxfId="58"/>
    <tableColumn id="14" name="Percent" dataDxfId="57"/>
    <tableColumn id="16" name="Arrow" dataDxfId="56"/>
    <tableColumn id="26" name="JobId" dataDxfId="55"/>
    <tableColumn id="18" name="Icon" dataDxfId="54"/>
    <tableColumn id="22" name="IsSpecial" dataDxfId="53"/>
    <tableColumn id="23" name="IsNew" dataDxfId="5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4" totalsRowShown="0" dataDxfId="51" tableBorderDxfId="50">
  <autoFilter ref="A3:AG4"/>
  <sortState ref="A4:W130">
    <sortCondition ref="A3:A130"/>
  </sortState>
  <tableColumns count="33">
    <tableColumn id="1" name="Id" dataDxfId="49"/>
    <tableColumn id="2" name="Name" dataDxfId="48"/>
    <tableColumn id="3" name="Ename" dataDxfId="47"/>
    <tableColumn id="4" name="Remark" dataDxfId="46"/>
    <tableColumn id="5" name="Star" dataDxfId="45"/>
    <tableColumn id="6" name="Type" dataDxfId="44"/>
    <tableColumn id="7" name="Attr" dataDxfId="43"/>
    <tableColumn id="34" name="Quality" dataDxfId="42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41"/>
    <tableColumn id="8" name="AtkP" dataDxfId="40"/>
    <tableColumn id="9" name="PArmor" dataDxfId="39"/>
    <tableColumn id="17" name="MArmor" dataDxfId="38"/>
    <tableColumn id="25" name="Modify" dataDxfId="37"/>
    <tableColumn id="31" name="Dura" dataDxfId="36"/>
    <tableColumn id="11" name="Def" dataDxfId="35"/>
    <tableColumn id="21" name="Mag" dataDxfId="34"/>
    <tableColumn id="29" name="Spd" dataDxfId="33"/>
    <tableColumn id="30" name="Hit" dataDxfId="32"/>
    <tableColumn id="20" name="Dhit" dataDxfId="31"/>
    <tableColumn id="19" name="Crt" dataDxfId="30"/>
    <tableColumn id="12" name="Luk" dataDxfId="29"/>
    <tableColumn id="32" name="Sum" dataDxfId="28">
      <calculatedColumnFormula>J4+K4+L4-100+M4+ SUM(O4:U4)*5+IF(ISNUMBER(Z4),Z4,0)+Y4</calculatedColumnFormula>
    </tableColumn>
    <tableColumn id="10" name="Range" dataDxfId="27"/>
    <tableColumn id="27" name="Mov" dataDxfId="26"/>
    <tableColumn id="24" name="~SkillMark" dataDxfId="25"/>
    <tableColumn id="33" name="~SkillMark2" dataDxfId="24">
      <calculatedColumnFormula>IF(ISBLANK(AA4),0, LOOKUP(AA4,[1]Skill!$A:$A,[1]Skill!$X:$X)*AB4/100)</calculatedColumnFormula>
    </tableColumn>
    <tableColumn id="13" name="SkillId" dataDxfId="23"/>
    <tableColumn id="14" name="Percent" dataDxfId="22"/>
    <tableColumn id="16" name="Arrow" dataDxfId="21"/>
    <tableColumn id="26" name="JobId"/>
    <tableColumn id="18" name="Icon" dataDxfId="20"/>
    <tableColumn id="22" name="IsSpecial" dataDxfId="19"/>
    <tableColumn id="23" name="IsNew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8" sqref="G8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3" width="4.375" customWidth="1"/>
    <col min="36" max="36" width="9.5" bestFit="1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252</v>
      </c>
      <c r="AG2" s="28" t="s">
        <v>252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385</v>
      </c>
      <c r="O3" s="34" t="s">
        <v>326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LOOKUP(AA4,[1]Skill!$A:$A,[1]Skill!$X:$X)*AB4/100)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5">
        <v>0</v>
      </c>
    </row>
    <row r="5" spans="1:33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LOOKUP(AA5,[1]Skill!$A:$A,[1]Skill!$X:$X)*AB5/100)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5">
        <v>0</v>
      </c>
    </row>
    <row r="6" spans="1:33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>J6+K6+L6-100+M6+ SUM(O6:U6)*5+IF(ISNUMBER(Z6),Z6,0)+Y6</f>
        <v>-5</v>
      </c>
      <c r="W6" s="8">
        <v>0</v>
      </c>
      <c r="X6" s="8">
        <v>0</v>
      </c>
      <c r="Y6" s="8">
        <v>0</v>
      </c>
      <c r="Z6" s="8">
        <f>IF(ISBLANK(AA6),0, LOOKUP(AA6,[1]Skill!$A:$A,[1]Skill!$X:$X)*AB6/100)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5">
        <v>0</v>
      </c>
    </row>
    <row r="7" spans="1:33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>J7+K7+L7-100+M7+ SUM(O7:U7)*5+IF(ISNUMBER(Z7),Z7,0)+Y7</f>
        <v>-5</v>
      </c>
      <c r="W7" s="8">
        <v>0</v>
      </c>
      <c r="X7" s="8">
        <v>0</v>
      </c>
      <c r="Y7" s="8">
        <v>0</v>
      </c>
      <c r="Z7" s="8">
        <f>IF(ISBLANK(AA7),0, LOOKUP(AA7,[1]Skill!$A:$A,[1]Skill!$X:$X)*AB7/100)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5">
        <v>0</v>
      </c>
    </row>
    <row r="8" spans="1:33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7">
        <v>0</v>
      </c>
      <c r="M8" s="14">
        <v>-5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>J8+K8+L8-100+M8+ SUM(O8:U8)*5+IF(ISNUMBER(Z8),Z8,0)+Y8</f>
        <v>-5</v>
      </c>
      <c r="W8" s="8">
        <v>10</v>
      </c>
      <c r="X8" s="8">
        <v>0</v>
      </c>
      <c r="Y8" s="8">
        <v>0</v>
      </c>
      <c r="Z8" s="8">
        <f>IF(ISBLANK(AA8),0, LOOKUP(AA8,[1]Skill!$A:$A,[1]Skill!$X:$X)*AB8/100)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5">
        <v>0</v>
      </c>
    </row>
    <row r="9" spans="1:33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7">
        <v>0</v>
      </c>
      <c r="M9" s="8">
        <v>-4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>J9+K9+L9-100+M9+ SUM(O9:U9)*5+IF(ISNUMBER(Z9),Z9,0)+Y9</f>
        <v>-4</v>
      </c>
      <c r="W9" s="8">
        <v>10</v>
      </c>
      <c r="X9" s="8">
        <v>0</v>
      </c>
      <c r="Y9" s="8">
        <v>0</v>
      </c>
      <c r="Z9" s="8">
        <f>IF(ISBLANK(AA9),0, LOOKUP(AA9,[1]Skill!$A:$A,[1]Skill!$X:$X)*AB9/100)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5">
        <v>0</v>
      </c>
    </row>
    <row r="10" spans="1:33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7">
        <v>0</v>
      </c>
      <c r="M10" s="8">
        <v>-5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>J10+K10+L10-100+M10+ SUM(O10:U10)*5+IF(ISNUMBER(Z10),Z10,0)+Y10</f>
        <v>-5</v>
      </c>
      <c r="W10" s="8">
        <v>0</v>
      </c>
      <c r="X10" s="8">
        <v>0</v>
      </c>
      <c r="Y10" s="8">
        <v>0</v>
      </c>
      <c r="Z10" s="8">
        <f>IF(ISBLANK(AA10),0, LOOKUP(AA10,[1]Skill!$A:$A,[1]Skill!$X:$X)*AB10/100)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5">
        <v>0</v>
      </c>
    </row>
    <row r="11" spans="1:33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7">
        <v>0</v>
      </c>
      <c r="M11" s="8">
        <v>-5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>J11+K11+L11-100+M11+ SUM(O11:U11)*5+IF(ISNUMBER(Z11),Z11,0)+Y11</f>
        <v>-5</v>
      </c>
      <c r="W11" s="8">
        <v>0</v>
      </c>
      <c r="X11" s="8">
        <v>0</v>
      </c>
      <c r="Y11" s="8">
        <v>0</v>
      </c>
      <c r="Z11" s="8">
        <f>IF(ISBLANK(AA11),0, LOOKUP(AA11,[1]Skill!$A:$A,[1]Skill!$X:$X)*AB11/100)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5">
        <v>0</v>
      </c>
    </row>
    <row r="12" spans="1:33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>J12+K12+L12-100+M12+ SUM(O12:U12)*5+IF(ISNUMBER(Z12),Z12,0)+Y12</f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LOOKUP(AA12,[1]Skill!$A:$A,[1]Skill!$X:$X)*AB12/100)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5">
        <v>0</v>
      </c>
    </row>
    <row r="13" spans="1:33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-2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>J13+K13+L13-100+M13+ SUM(O13:U13)*5+IF(ISNUMBER(Z13),Z13,0)+Y13</f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LOOKUP(AA13,[1]Skill!$A:$A,[1]Skill!$X:$X)*AB13/100)</f>
        <v>15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5">
        <v>0</v>
      </c>
    </row>
    <row r="14" spans="1:33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-2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>J14+K14+L14-100+M14+ SUM(O14:U14)*5+IF(ISNUMBER(Z14),Z14,0)+Y14</f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LOOKUP(AA14,[1]Skill!$A:$A,[1]Skill!$X:$X)*AB14/100)</f>
        <v>15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5">
        <v>0</v>
      </c>
    </row>
    <row r="15" spans="1:33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-2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>J15+K15+L15-100+M15+ SUM(O15:U15)*5+IF(ISNUMBER(Z15),Z15,0)+Y15</f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LOOKUP(AA15,[1]Skill!$A:$A,[1]Skill!$X:$X)*AB15/100)</f>
        <v>15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5">
        <v>0</v>
      </c>
    </row>
    <row r="16" spans="1:33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-2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>J16+K16+L16-100+M16+ SUM(O16:U16)*5+IF(ISNUMBER(Z16),Z16,0)+Y16</f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LOOKUP(AA16,[1]Skill!$A:$A,[1]Skill!$X:$X)*AB16/100)</f>
        <v>15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5">
        <v>0</v>
      </c>
    </row>
    <row r="17" spans="1:33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-2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>J17+K17+L17-100+M17+ SUM(O17:U17)*5+IF(ISNUMBER(Z17),Z17,0)+Y17</f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LOOKUP(AA17,[1]Skill!$A:$A,[1]Skill!$X:$X)*AB17/100)</f>
        <v>15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5">
        <v>0</v>
      </c>
    </row>
    <row r="18" spans="1:33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-2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>J18+K18+L18-100+M18+ SUM(O18:U18)*5+IF(ISNUMBER(Z18),Z18,0)+Y18</f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LOOKUP(AA18,[1]Skill!$A:$A,[1]Skill!$X:$X)*AB18/100)</f>
        <v>15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5">
        <v>0</v>
      </c>
    </row>
    <row r="19" spans="1:33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>J19+K19+L19-100+M19+ SUM(O19:U19)*5+IF(ISNUMBER(Z19),Z19,0)+Y19</f>
        <v>2.5</v>
      </c>
      <c r="W19" s="8">
        <v>10</v>
      </c>
      <c r="X19" s="8">
        <v>0</v>
      </c>
      <c r="Y19" s="8">
        <v>0</v>
      </c>
      <c r="Z19" s="8">
        <f>IF(ISBLANK(AA19),0, LOOKUP(AA19,[1]Skill!$A:$A,[1]Skill!$X:$X)*AB19/100)</f>
        <v>2.5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5">
        <v>0</v>
      </c>
    </row>
    <row r="20" spans="1:33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>J20+K20+L20-100+M20+ SUM(O20:U20)*5+IF(ISNUMBER(Z20),Z20,0)+Y20</f>
        <v>6</v>
      </c>
      <c r="W20" s="8">
        <v>10</v>
      </c>
      <c r="X20" s="8">
        <v>0</v>
      </c>
      <c r="Y20" s="8">
        <v>0</v>
      </c>
      <c r="Z20" s="8">
        <f>IF(ISBLANK(AA20),0, LOOKUP(AA20,[1]Skill!$A:$A,[1]Skill!$X:$X)*AB20/100)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5">
        <v>0</v>
      </c>
    </row>
    <row r="21" spans="1:33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7">
        <v>0</v>
      </c>
      <c r="M21" s="14">
        <v>-4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>J21+K21+L21-100+M21+ SUM(O21:U21)*5+IF(ISNUMBER(Z21),Z21,0)+Y21</f>
        <v>-4</v>
      </c>
      <c r="W21" s="8">
        <v>10</v>
      </c>
      <c r="X21" s="8">
        <v>0</v>
      </c>
      <c r="Y21" s="8">
        <v>0</v>
      </c>
      <c r="Z21" s="8">
        <f>IF(ISBLANK(AA21),0, LOOKUP(AA21,[1]Skill!$A:$A,[1]Skill!$X:$X)*AB21/100)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5">
        <v>0</v>
      </c>
    </row>
    <row r="22" spans="1:33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>J22+K22+L22-100+M22+ SUM(O22:U22)*5+IF(ISNUMBER(Z22),Z22,0)+Y22</f>
        <v>1</v>
      </c>
      <c r="W22" s="8">
        <v>0</v>
      </c>
      <c r="X22" s="8">
        <v>0</v>
      </c>
      <c r="Y22" s="8">
        <v>0</v>
      </c>
      <c r="Z22" s="8">
        <f>IF(ISBLANK(AA22),0, LOOKUP(AA22,[1]Skill!$A:$A,[1]Skill!$X:$X)*AB22/100)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5">
        <v>0</v>
      </c>
    </row>
    <row r="23" spans="1:33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7">
        <v>0</v>
      </c>
      <c r="M23" s="8">
        <v>-5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>J23+K23+L23-100+M23+ SUM(O23:U23)*5+IF(ISNUMBER(Z23),Z23,0)+Y23</f>
        <v>-5</v>
      </c>
      <c r="W23" s="8">
        <v>20</v>
      </c>
      <c r="X23" s="8">
        <v>0</v>
      </c>
      <c r="Y23" s="8">
        <v>25</v>
      </c>
      <c r="Z23" s="8">
        <f>IF(ISBLANK(AA23),0, LOOKUP(AA23,[1]Skill!$A:$A,[1]Skill!$X:$X)*AB23/100)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5">
        <v>0</v>
      </c>
    </row>
    <row r="24" spans="1:33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>J24+K24+L24-100+M24+ SUM(O24:U24)*5+IF(ISNUMBER(Z24),Z24,0)+Y24</f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LOOKUP(AA24,[1]Skill!$A:$A,[1]Skill!$X:$X)*AB24/100)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5">
        <v>0</v>
      </c>
    </row>
    <row r="25" spans="1:33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7">
        <v>0</v>
      </c>
      <c r="M25" s="8">
        <v>-4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>J25+K25+L25-100+M25+ SUM(O25:U25)*5+IF(ISNUMBER(Z25),Z25,0)+Y25</f>
        <v>-4</v>
      </c>
      <c r="W25" s="8">
        <v>10</v>
      </c>
      <c r="X25" s="8">
        <v>0</v>
      </c>
      <c r="Y25" s="8">
        <v>0</v>
      </c>
      <c r="Z25" s="8">
        <f>IF(ISBLANK(AA25),0, LOOKUP(AA25,[1]Skill!$A:$A,[1]Skill!$X:$X)*AB25/100)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5">
        <v>0</v>
      </c>
    </row>
    <row r="26" spans="1:33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>J26+K26+L26-100+M26+ SUM(O26:U26)*5+IF(ISNUMBER(Z26),Z26,0)+Y26</f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LOOKUP(AA26,[1]Skill!$A:$A,[1]Skill!$X:$X)*AB26/100)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5">
        <v>0</v>
      </c>
    </row>
    <row r="27" spans="1:33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>J27+K27+L27-100+M27+ SUM(O27:U27)*5+IF(ISNUMBER(Z27),Z27,0)+Y27</f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LOOKUP(AA27,[1]Skill!$A:$A,[1]Skill!$X:$X)*AB27/100)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5">
        <v>0</v>
      </c>
    </row>
    <row r="28" spans="1:33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>J28+K28+L28-100+M28+ SUM(O28:U28)*5+IF(ISNUMBER(Z28),Z28,0)+Y28</f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LOOKUP(AA28,[1]Skill!$A:$A,[1]Skill!$X:$X)*AB28/100)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5">
        <v>0</v>
      </c>
    </row>
    <row r="29" spans="1:33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-2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>J29+K29+L29-100+M29+ SUM(O29:U29)*5+IF(ISNUMBER(Z29),Z29,0)+Y29</f>
        <v>-2</v>
      </c>
      <c r="W29" s="8">
        <v>0</v>
      </c>
      <c r="X29" s="8">
        <v>0</v>
      </c>
      <c r="Y29" s="8">
        <v>0</v>
      </c>
      <c r="Z29" s="8">
        <f>IF(ISBLANK(AA29),0, LOOKUP(AA29,[1]Skill!$A:$A,[1]Skill!$X:$X)*AB29/100)</f>
        <v>15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5">
        <v>0</v>
      </c>
    </row>
    <row r="30" spans="1:33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-2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>J30+K30+L30-100+M30+ SUM(O30:U30)*5+IF(ISNUMBER(Z30),Z30,0)+Y30</f>
        <v>-2</v>
      </c>
      <c r="W30" s="8">
        <v>0</v>
      </c>
      <c r="X30" s="8">
        <v>0</v>
      </c>
      <c r="Y30" s="8">
        <v>0</v>
      </c>
      <c r="Z30" s="8">
        <f>IF(ISBLANK(AA30),0, LOOKUP(AA30,[1]Skill!$A:$A,[1]Skill!$X:$X)*AB30/100)</f>
        <v>15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5">
        <v>0</v>
      </c>
    </row>
    <row r="31" spans="1:33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-2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>J31+K31+L31-100+M31+ SUM(O31:U31)*5+IF(ISNUMBER(Z31),Z31,0)+Y31</f>
        <v>-2</v>
      </c>
      <c r="W31" s="8">
        <v>0</v>
      </c>
      <c r="X31" s="8">
        <v>0</v>
      </c>
      <c r="Y31" s="8">
        <v>0</v>
      </c>
      <c r="Z31" s="8">
        <f>IF(ISBLANK(AA31),0, LOOKUP(AA31,[1]Skill!$A:$A,[1]Skill!$X:$X)*AB31/100)</f>
        <v>15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5">
        <v>0</v>
      </c>
    </row>
    <row r="32" spans="1:33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-2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>J32+K32+L32-100+M32+ SUM(O32:U32)*5+IF(ISNUMBER(Z32),Z32,0)+Y32</f>
        <v>-2</v>
      </c>
      <c r="W32" s="8">
        <v>0</v>
      </c>
      <c r="X32" s="8">
        <v>0</v>
      </c>
      <c r="Y32" s="8">
        <v>0</v>
      </c>
      <c r="Z32" s="8">
        <f>IF(ISBLANK(AA32),0, LOOKUP(AA32,[1]Skill!$A:$A,[1]Skill!$X:$X)*AB32/100)</f>
        <v>15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5">
        <v>0</v>
      </c>
    </row>
    <row r="33" spans="1:33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-2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>J33+K33+L33-100+M33+ SUM(O33:U33)*5+IF(ISNUMBER(Z33),Z33,0)+Y33</f>
        <v>-2</v>
      </c>
      <c r="W33" s="8">
        <v>0</v>
      </c>
      <c r="X33" s="8">
        <v>0</v>
      </c>
      <c r="Y33" s="8">
        <v>0</v>
      </c>
      <c r="Z33" s="8">
        <f>IF(ISBLANK(AA33),0, LOOKUP(AA33,[1]Skill!$A:$A,[1]Skill!$X:$X)*AB33/100)</f>
        <v>15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5">
        <v>0</v>
      </c>
    </row>
    <row r="34" spans="1:33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-2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>J34+K34+L34-100+M34+ SUM(O34:U34)*5+IF(ISNUMBER(Z34),Z34,0)+Y34</f>
        <v>-2</v>
      </c>
      <c r="W34" s="8">
        <v>0</v>
      </c>
      <c r="X34" s="8">
        <v>0</v>
      </c>
      <c r="Y34" s="8">
        <v>0</v>
      </c>
      <c r="Z34" s="8">
        <f>IF(ISBLANK(AA34),0, LOOKUP(AA34,[1]Skill!$A:$A,[1]Skill!$X:$X)*AB34/100)</f>
        <v>15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5">
        <v>0</v>
      </c>
    </row>
    <row r="35" spans="1:33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>J35+K35+L35-100+M35+ SUM(O35:U35)*5+IF(ISNUMBER(Z35),Z35,0)+Y35</f>
        <v>2</v>
      </c>
      <c r="W35" s="8">
        <v>10</v>
      </c>
      <c r="X35" s="8">
        <v>0</v>
      </c>
      <c r="Y35" s="8">
        <v>0</v>
      </c>
      <c r="Z35" s="8">
        <f>IF(ISBLANK(AA35),0, LOOKUP(AA35,[1]Skill!$A:$A,[1]Skill!$X:$X)*AB35/100)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5">
        <v>0</v>
      </c>
    </row>
    <row r="36" spans="1:33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1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LOOKUP(AA36,[1]Skill!$A:$A,[1]Skill!$X:$X)*AB36/100)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5">
        <v>0</v>
      </c>
    </row>
    <row r="37" spans="1:33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1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>J37+K37+L37-100+M37+ SUM(O37:U37)*5+IF(ISNUMBER(Z37),Z37,0)+Y37</f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LOOKUP(AA37,[1]Skill!$A:$A,[1]Skill!$X:$X)*AB37/100)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5">
        <v>0</v>
      </c>
    </row>
    <row r="38" spans="1:33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1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>J38+K38+L38-100+M38+ SUM(O38:U38)*5+IF(ISNUMBER(Z38),Z38,0)+Y38</f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LOOKUP(AA38,[1]Skill!$A:$A,[1]Skill!$X:$X)*AB38/100)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5">
        <v>0</v>
      </c>
    </row>
    <row r="39" spans="1:33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1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>J39+K39+L39-100+M39+ SUM(O39:U39)*5+IF(ISNUMBER(Z39),Z39,0)+Y39</f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LOOKUP(AA39,[1]Skill!$A:$A,[1]Skill!$X:$X)*AB39/100)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5">
        <v>0</v>
      </c>
    </row>
    <row r="40" spans="1:33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1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>J40+K40+L40-100+M40+ SUM(O40:U40)*5+IF(ISNUMBER(Z40),Z40,0)+Y40</f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LOOKUP(AA40,[1]Skill!$A:$A,[1]Skill!$X:$X)*AB40/100)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5">
        <v>0</v>
      </c>
    </row>
    <row r="41" spans="1:33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1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>J41+K41+L41-100+M41+ SUM(O41:U41)*5+IF(ISNUMBER(Z41),Z41,0)+Y41</f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LOOKUP(AA41,[1]Skill!$A:$A,[1]Skill!$X:$X)*AB41/100)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5">
        <v>0</v>
      </c>
    </row>
    <row r="42" spans="1:33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1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>J42+K42+L42-100+M42+ SUM(O42:U42)*5+IF(ISNUMBER(Z42),Z42,0)+Y42</f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LOOKUP(AA42,[1]Skill!$A:$A,[1]Skill!$X:$X)*AB42/100)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5">
        <v>0</v>
      </c>
    </row>
    <row r="43" spans="1:33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1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>J43+K43+L43-100+M43+ SUM(O43:U43)*5+IF(ISNUMBER(Z43),Z43,0)+Y43</f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LOOKUP(AA43,[1]Skill!$A:$A,[1]Skill!$X:$X)*AB43/100)</f>
        <v>0</v>
      </c>
      <c r="AA43" s="4"/>
      <c r="AB43" s="4"/>
      <c r="AC43" s="4" t="s">
        <v>384</v>
      </c>
      <c r="AD43" s="4">
        <v>11000009</v>
      </c>
      <c r="AE43" s="5">
        <v>40</v>
      </c>
      <c r="AF43" s="26">
        <v>0</v>
      </c>
      <c r="AG43" s="25">
        <v>0</v>
      </c>
    </row>
    <row r="44" spans="1:33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1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>J44+K44+L44-100+M44+ SUM(O44:U44)*5+IF(ISNUMBER(Z44),Z44,0)+Y44</f>
        <v>0</v>
      </c>
      <c r="W44" s="8">
        <v>15</v>
      </c>
      <c r="X44" s="8">
        <v>0</v>
      </c>
      <c r="Y44" s="8">
        <v>0</v>
      </c>
      <c r="Z44" s="8">
        <f>IF(ISBLANK(AA44),0, LOOKUP(AA44,[1]Skill!$A:$A,[1]Skill!$X:$X)*AB44/100)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5">
        <v>0</v>
      </c>
    </row>
    <row r="45" spans="1:33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1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>J45+K45+L45-100+M45+ SUM(O45:U45)*5+IF(ISNUMBER(Z45),Z45,0)+Y45</f>
        <v>0</v>
      </c>
      <c r="W45" s="8">
        <v>10</v>
      </c>
      <c r="X45" s="8">
        <v>0</v>
      </c>
      <c r="Y45" s="8">
        <v>0</v>
      </c>
      <c r="Z45" s="8">
        <f>IF(ISBLANK(AA45),0, LOOKUP(AA45,[1]Skill!$A:$A,[1]Skill!$X:$X)*AB45/100)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5">
        <v>0</v>
      </c>
    </row>
    <row r="46" spans="1:33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1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>J46+K46+L46-100+M46+ SUM(O46:U46)*5+IF(ISNUMBER(Z46),Z46,0)+Y46</f>
        <v>5</v>
      </c>
      <c r="W46" s="8">
        <v>10</v>
      </c>
      <c r="X46" s="8">
        <v>0</v>
      </c>
      <c r="Y46" s="8">
        <v>0</v>
      </c>
      <c r="Z46" s="8">
        <f>IF(ISBLANK(AA46),0, LOOKUP(AA46,[1]Skill!$A:$A,[1]Skill!$X:$X)*AB46/100)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5">
        <v>0</v>
      </c>
    </row>
    <row r="47" spans="1:33" x14ac:dyDescent="0.15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1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>J47+K47+L47-100+M47+ SUM(O47:U47)*5+IF(ISNUMBER(Z47),Z47,0)+Y47</f>
        <v>5</v>
      </c>
      <c r="W47" s="8">
        <v>10</v>
      </c>
      <c r="X47" s="8">
        <v>0</v>
      </c>
      <c r="Y47" s="8">
        <v>0</v>
      </c>
      <c r="Z47" s="8">
        <f>IF(ISBLANK(AA47),0, LOOKUP(AA47,[1]Skill!$A:$A,[1]Skill!$X:$X)*AB47/100)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5">
        <v>0</v>
      </c>
    </row>
    <row r="48" spans="1:33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1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>J48+K48+L48-100+M48+ SUM(O48:U48)*5+IF(ISNUMBER(Z48),Z48,0)+Y48</f>
        <v>3</v>
      </c>
      <c r="W48" s="8">
        <v>0</v>
      </c>
      <c r="X48" s="8">
        <v>0</v>
      </c>
      <c r="Y48" s="8">
        <v>0</v>
      </c>
      <c r="Z48" s="8">
        <f>IF(ISBLANK(AA48),0, LOOKUP(AA48,[1]Skill!$A:$A,[1]Skill!$X:$X)*AB48/100)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5">
        <v>0</v>
      </c>
    </row>
    <row r="49" spans="1:33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1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>J49+K49+L49-100+M49+ SUM(O49:U49)*5+IF(ISNUMBER(Z49),Z49,0)+Y49</f>
        <v>0</v>
      </c>
      <c r="W49" s="8">
        <v>0</v>
      </c>
      <c r="X49" s="8">
        <v>0</v>
      </c>
      <c r="Y49" s="8">
        <v>0</v>
      </c>
      <c r="Z49" s="8">
        <f>IF(ISBLANK(AA49),0, LOOKUP(AA49,[1]Skill!$A:$A,[1]Skill!$X:$X)*AB49/100)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5">
        <v>0</v>
      </c>
    </row>
    <row r="50" spans="1:33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1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>J50+K50+L50-100+M50+ SUM(O50:U50)*5+IF(ISNUMBER(Z50),Z50,0)+Y50</f>
        <v>0</v>
      </c>
      <c r="W50" s="8">
        <v>0</v>
      </c>
      <c r="X50" s="8">
        <v>0</v>
      </c>
      <c r="Y50" s="8">
        <v>0</v>
      </c>
      <c r="Z50" s="8">
        <f>IF(ISBLANK(AA50),0, LOOKUP(AA50,[1]Skill!$A:$A,[1]Skill!$X:$X)*AB50/100)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5">
        <v>0</v>
      </c>
    </row>
    <row r="51" spans="1:33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1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>J51+K51+L51-100+M51+ SUM(O51:U51)*5+IF(ISNUMBER(Z51),Z51,0)+Y51</f>
        <v>2</v>
      </c>
      <c r="W51" s="8">
        <v>10</v>
      </c>
      <c r="X51" s="8">
        <v>0</v>
      </c>
      <c r="Y51" s="8">
        <v>0</v>
      </c>
      <c r="Z51" s="8">
        <f>IF(ISBLANK(AA51),0, LOOKUP(AA51,[1]Skill!$A:$A,[1]Skill!$X:$X)*AB51/100)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5">
        <v>0</v>
      </c>
    </row>
    <row r="52" spans="1:33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1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>J52+K52+L52-100+M52+ SUM(O52:U52)*5+IF(ISNUMBER(Z52),Z52,0)+Y52</f>
        <v>0</v>
      </c>
      <c r="W52" s="8">
        <v>0</v>
      </c>
      <c r="X52" s="8">
        <v>0</v>
      </c>
      <c r="Y52" s="8">
        <v>0</v>
      </c>
      <c r="Z52" s="8">
        <f>IF(ISBLANK(AA52),0, LOOKUP(AA52,[1]Skill!$A:$A,[1]Skill!$X:$X)*AB52/100)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5">
        <v>0</v>
      </c>
    </row>
    <row r="53" spans="1:33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1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>J53+K53+L53-100+M53+ SUM(O53:U53)*5+IF(ISNUMBER(Z53),Z53,0)+Y53</f>
        <v>0</v>
      </c>
      <c r="W53" s="8">
        <v>0</v>
      </c>
      <c r="X53" s="8">
        <v>0</v>
      </c>
      <c r="Y53" s="8">
        <v>0</v>
      </c>
      <c r="Z53" s="8">
        <f>IF(ISBLANK(AA53),0, LOOKUP(AA53,[1]Skill!$A:$A,[1]Skill!$X:$X)*AB53/100)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5">
        <v>0</v>
      </c>
    </row>
    <row r="54" spans="1:33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1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>J54+K54+L54-100+M54+ SUM(O54:U54)*5+IF(ISNUMBER(Z54),Z54,0)+Y54</f>
        <v>5</v>
      </c>
      <c r="W54" s="8">
        <v>0</v>
      </c>
      <c r="X54" s="8">
        <v>0</v>
      </c>
      <c r="Y54" s="8">
        <v>0</v>
      </c>
      <c r="Z54" s="8">
        <f>IF(ISBLANK(AA54),0, LOOKUP(AA54,[1]Skill!$A:$A,[1]Skill!$X:$X)*AB54/100)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5">
        <v>0</v>
      </c>
    </row>
    <row r="55" spans="1:33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1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>J55+K55+L55-100+M55+ SUM(O55:U55)*5+IF(ISNUMBER(Z55),Z55,0)+Y55</f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LOOKUP(AA55,[1]Skill!$A:$A,[1]Skill!$X:$X)*AB55/100)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5">
        <v>0</v>
      </c>
    </row>
    <row r="56" spans="1:33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1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>J56+K56+L56-100+M56+ SUM(O56:U56)*5+IF(ISNUMBER(Z56),Z56,0)+Y56</f>
        <v>1</v>
      </c>
      <c r="W56" s="8">
        <v>0</v>
      </c>
      <c r="X56" s="8">
        <v>15</v>
      </c>
      <c r="Y56" s="8">
        <v>8</v>
      </c>
      <c r="Z56" s="8">
        <f>IF(ISBLANK(AA56),0, LOOKUP(AA56,[1]Skill!$A:$A,[1]Skill!$X:$X)*AB56/100)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5">
        <v>0</v>
      </c>
    </row>
    <row r="57" spans="1:33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1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>J57+K57+L57-100+M57+ SUM(O57:U57)*5+IF(ISNUMBER(Z57),Z57,0)+Y57</f>
        <v>0</v>
      </c>
      <c r="W57" s="8">
        <v>0</v>
      </c>
      <c r="X57" s="8">
        <v>0</v>
      </c>
      <c r="Y57" s="8">
        <v>0</v>
      </c>
      <c r="Z57" s="8">
        <f>IF(ISBLANK(AA57),0, LOOKUP(AA57,[1]Skill!$A:$A,[1]Skill!$X:$X)*AB57/100)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5">
        <v>0</v>
      </c>
    </row>
    <row r="58" spans="1:33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1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>J58+K58+L58-100+M58+ SUM(O58:U58)*5+IF(ISNUMBER(Z58),Z58,0)+Y58</f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LOOKUP(AA58,[1]Skill!$A:$A,[1]Skill!$X:$X)*AB58/100)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5">
        <v>0</v>
      </c>
    </row>
    <row r="59" spans="1:33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1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>J59+K59+L59-100+M59+ SUM(O59:U59)*5+IF(ISNUMBER(Z59),Z59,0)+Y59</f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LOOKUP(AA59,[1]Skill!$A:$A,[1]Skill!$X:$X)*AB59/100)</f>
        <v>0</v>
      </c>
      <c r="AA59" s="32"/>
      <c r="AB59" s="4"/>
      <c r="AC59" s="4" t="s">
        <v>5</v>
      </c>
      <c r="AD59" s="4">
        <v>11000006</v>
      </c>
      <c r="AE59" s="5">
        <v>56</v>
      </c>
      <c r="AF59" s="26">
        <v>0</v>
      </c>
      <c r="AG59" s="25">
        <v>0</v>
      </c>
    </row>
    <row r="60" spans="1:33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1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>J60+K60+L60-100+M60+ SUM(O60:U60)*5+IF(ISNUMBER(Z60),Z60,0)+Y60</f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LOOKUP(AA60,[1]Skill!$A:$A,[1]Skill!$X:$X)*AB60/100)</f>
        <v>0</v>
      </c>
      <c r="AA60" s="32"/>
      <c r="AB60" s="4"/>
      <c r="AC60" s="4" t="s">
        <v>5</v>
      </c>
      <c r="AD60" s="4"/>
      <c r="AE60" s="5">
        <v>57</v>
      </c>
      <c r="AF60" s="26">
        <v>0</v>
      </c>
      <c r="AG60" s="25">
        <v>0</v>
      </c>
    </row>
    <row r="61" spans="1:33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1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>J61+K61+L61-100+M61+ SUM(O61:U61)*5+IF(ISNUMBER(Z61),Z61,0)+Y61</f>
        <v>5</v>
      </c>
      <c r="W61" s="8">
        <v>0</v>
      </c>
      <c r="X61" s="8">
        <v>0</v>
      </c>
      <c r="Y61" s="8">
        <v>0</v>
      </c>
      <c r="Z61" s="8">
        <f>IF(ISBLANK(AA61),0, LOOKUP(AA61,[1]Skill!$A:$A,[1]Skill!$X:$X)*AB61/100)</f>
        <v>12</v>
      </c>
      <c r="AA61" s="37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5">
        <v>0</v>
      </c>
    </row>
    <row r="62" spans="1:33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1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>J62+K62+L62-100+M62+ SUM(O62:U62)*5+IF(ISNUMBER(Z62),Z62,0)+Y62</f>
        <v>5</v>
      </c>
      <c r="W62" s="8">
        <v>0</v>
      </c>
      <c r="X62" s="8">
        <v>0</v>
      </c>
      <c r="Y62" s="8">
        <v>0</v>
      </c>
      <c r="Z62" s="8">
        <f>IF(ISBLANK(AA62),0, LOOKUP(AA62,[1]Skill!$A:$A,[1]Skill!$X:$X)*AB62/100)</f>
        <v>25</v>
      </c>
      <c r="AA62" s="37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5">
        <v>0</v>
      </c>
    </row>
    <row r="63" spans="1:33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1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>J63+K63+L63-100+M63+ SUM(O63:U63)*5+IF(ISNUMBER(Z63),Z63,0)+Y63</f>
        <v>0</v>
      </c>
      <c r="W63" s="8">
        <v>0</v>
      </c>
      <c r="X63" s="8">
        <v>0</v>
      </c>
      <c r="Y63" s="8">
        <v>0</v>
      </c>
      <c r="Z63" s="8">
        <f>IF(ISBLANK(AA63),0, LOOKUP(AA63,[1]Skill!$A:$A,[1]Skill!$X:$X)*AB63/100)</f>
        <v>10</v>
      </c>
      <c r="AA63" s="37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5">
        <v>0</v>
      </c>
    </row>
    <row r="64" spans="1:33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1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>J64+K64+L64-100+M64+ SUM(O64:U64)*5+IF(ISNUMBER(Z64),Z64,0)+Y64</f>
        <v>4</v>
      </c>
      <c r="W64" s="8">
        <v>0</v>
      </c>
      <c r="X64" s="8">
        <v>0</v>
      </c>
      <c r="Y64" s="8">
        <v>0</v>
      </c>
      <c r="Z64" s="8">
        <f>IF(ISBLANK(AA64),0, LOOKUP(AA64,[1]Skill!$A:$A,[1]Skill!$X:$X)*AB64/100)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5">
        <v>0</v>
      </c>
    </row>
    <row r="65" spans="1:33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1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>J65+K65+L65-100+M65+ SUM(O65:U65)*5+IF(ISNUMBER(Z65),Z65,0)+Y65</f>
        <v>7</v>
      </c>
      <c r="W65" s="8">
        <v>0</v>
      </c>
      <c r="X65" s="8">
        <v>0</v>
      </c>
      <c r="Y65" s="8">
        <v>0</v>
      </c>
      <c r="Z65" s="8">
        <f>IF(ISBLANK(AA65),0, LOOKUP(AA65,[1]Skill!$A:$A,[1]Skill!$X:$X)*AB65/100)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5">
        <v>0</v>
      </c>
    </row>
    <row r="66" spans="1:33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1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>J66+K66+L66-100+M66+ SUM(O66:U66)*5+IF(ISNUMBER(Z66),Z66,0)+Y66</f>
        <v>-3</v>
      </c>
      <c r="W66" s="8">
        <v>0</v>
      </c>
      <c r="X66" s="8">
        <v>0</v>
      </c>
      <c r="Y66" s="8">
        <v>0</v>
      </c>
      <c r="Z66" s="8">
        <f>IF(ISBLANK(AA66),0, LOOKUP(AA66,[1]Skill!$A:$A,[1]Skill!$X:$X)*AB66/100)</f>
        <v>0</v>
      </c>
      <c r="AA66" s="37"/>
      <c r="AB66" s="4"/>
      <c r="AC66" s="4" t="s">
        <v>5</v>
      </c>
      <c r="AD66" s="4"/>
      <c r="AE66" s="5">
        <v>63</v>
      </c>
      <c r="AF66" s="26">
        <v>0</v>
      </c>
      <c r="AG66" s="25">
        <v>0</v>
      </c>
    </row>
    <row r="67" spans="1:33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1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>J67+K67+L67-100+M67+ SUM(O67:U67)*5+IF(ISNUMBER(Z67),Z67,0)+Y67</f>
        <v>2</v>
      </c>
      <c r="W67" s="8">
        <v>0</v>
      </c>
      <c r="X67" s="8">
        <v>0</v>
      </c>
      <c r="Y67" s="8">
        <v>0</v>
      </c>
      <c r="Z67" s="8">
        <f>IF(ISBLANK(AA67),0, LOOKUP(AA67,[1]Skill!$A:$A,[1]Skill!$X:$X)*AB67/100)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5">
        <v>0</v>
      </c>
    </row>
    <row r="68" spans="1:33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2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LOOKUP(AA68,[1]Skill!$A:$A,[1]Skill!$X:$X)*AB68/100)</f>
        <v>0</v>
      </c>
      <c r="AA68" s="37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5">
        <v>0</v>
      </c>
    </row>
    <row r="69" spans="1:33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2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>J69+K69+L69-100+M69+ SUM(O69:U69)*5+IF(ISNUMBER(Z69),Z69,0)+Y69</f>
        <v>0</v>
      </c>
      <c r="W69" s="8">
        <v>10</v>
      </c>
      <c r="X69" s="8">
        <v>0</v>
      </c>
      <c r="Y69" s="8">
        <v>0</v>
      </c>
      <c r="Z69" s="8">
        <f>IF(ISBLANK(AA69),0, LOOKUP(AA69,[1]Skill!$A:$A,[1]Skill!$X:$X)*AB69/100)</f>
        <v>0</v>
      </c>
      <c r="AA69" s="32"/>
      <c r="AB69" s="4"/>
      <c r="AC69" s="4" t="s">
        <v>1</v>
      </c>
      <c r="AD69" s="4"/>
      <c r="AE69" s="5">
        <v>66</v>
      </c>
      <c r="AF69" s="26">
        <v>0</v>
      </c>
      <c r="AG69" s="25">
        <v>0</v>
      </c>
    </row>
    <row r="70" spans="1:33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2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>J70+K70+L70-100+M70+ SUM(O70:U70)*5+IF(ISNUMBER(Z70),Z70,0)+Y70</f>
        <v>0</v>
      </c>
      <c r="W70" s="8">
        <v>10</v>
      </c>
      <c r="X70" s="8">
        <v>0</v>
      </c>
      <c r="Y70" s="8">
        <v>0</v>
      </c>
      <c r="Z70" s="8">
        <f>IF(ISBLANK(AA70),0, LOOKUP(AA70,[1]Skill!$A:$A,[1]Skill!$X:$X)*AB70/100)</f>
        <v>0</v>
      </c>
      <c r="AA70" s="32"/>
      <c r="AB70" s="4"/>
      <c r="AC70" s="4" t="s">
        <v>3</v>
      </c>
      <c r="AD70" s="4"/>
      <c r="AE70" s="5">
        <v>67</v>
      </c>
      <c r="AF70" s="26">
        <v>0</v>
      </c>
      <c r="AG70" s="25">
        <v>0</v>
      </c>
    </row>
    <row r="71" spans="1:33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2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>J71+K71+L71-100+M71+ SUM(O71:U71)*5+IF(ISNUMBER(Z71),Z71,0)+Y71</f>
        <v>0</v>
      </c>
      <c r="W71" s="8">
        <v>0</v>
      </c>
      <c r="X71" s="8">
        <v>0</v>
      </c>
      <c r="Y71" s="8">
        <v>0</v>
      </c>
      <c r="Z71" s="8">
        <f>IF(ISBLANK(AA71),0, LOOKUP(AA71,[1]Skill!$A:$A,[1]Skill!$X:$X)*AB71/100)</f>
        <v>0</v>
      </c>
      <c r="AA71" s="32"/>
      <c r="AB71" s="4"/>
      <c r="AC71" s="4" t="s">
        <v>5</v>
      </c>
      <c r="AD71" s="4"/>
      <c r="AE71" s="5">
        <v>68</v>
      </c>
      <c r="AF71" s="26">
        <v>0</v>
      </c>
      <c r="AG71" s="25">
        <v>0</v>
      </c>
    </row>
    <row r="72" spans="1:33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2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>J72+K72+L72-100+M72+ SUM(O72:U72)*5+IF(ISNUMBER(Z72),Z72,0)+Y72</f>
        <v>5</v>
      </c>
      <c r="W72" s="8">
        <v>0</v>
      </c>
      <c r="X72" s="8">
        <v>0</v>
      </c>
      <c r="Y72" s="8">
        <v>0</v>
      </c>
      <c r="Z72" s="8">
        <f>IF(ISBLANK(AA72),0, LOOKUP(AA72,[1]Skill!$A:$A,[1]Skill!$X:$X)*AB72/100)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5">
        <v>0</v>
      </c>
    </row>
    <row r="73" spans="1:33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2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>J73+K73+L73-100+M73+ SUM(O73:U73)*5+IF(ISNUMBER(Z73),Z73,0)+Y73</f>
        <v>0</v>
      </c>
      <c r="W73" s="8">
        <v>0</v>
      </c>
      <c r="X73" s="8">
        <v>0</v>
      </c>
      <c r="Y73" s="8">
        <v>0</v>
      </c>
      <c r="Z73" s="8">
        <f>IF(ISBLANK(AA73),0, LOOKUP(AA73,[1]Skill!$A:$A,[1]Skill!$X:$X)*AB73/100)</f>
        <v>60</v>
      </c>
      <c r="AA73" s="37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5">
        <v>0</v>
      </c>
    </row>
    <row r="74" spans="1:33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2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>J74+K74+L74-100+M74+ SUM(O74:U74)*5+IF(ISNUMBER(Z74),Z74,0)+Y74</f>
        <v>2</v>
      </c>
      <c r="W74" s="8">
        <v>0</v>
      </c>
      <c r="X74" s="8">
        <v>0</v>
      </c>
      <c r="Y74" s="8">
        <v>0</v>
      </c>
      <c r="Z74" s="8">
        <f>IF(ISBLANK(AA74),0, LOOKUP(AA74,[1]Skill!$A:$A,[1]Skill!$X:$X)*AB74/100)</f>
        <v>5</v>
      </c>
      <c r="AA74" s="37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5">
        <v>0</v>
      </c>
    </row>
    <row r="75" spans="1:33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2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>J75+K75+L75-100+M75+ SUM(O75:U75)*5+IF(ISNUMBER(Z75),Z75,0)+Y75</f>
        <v>0</v>
      </c>
      <c r="W75" s="8">
        <v>0</v>
      </c>
      <c r="X75" s="8">
        <v>0</v>
      </c>
      <c r="Y75" s="8">
        <v>0</v>
      </c>
      <c r="Z75" s="8">
        <f>IF(ISBLANK(AA75),0, LOOKUP(AA75,[1]Skill!$A:$A,[1]Skill!$X:$X)*AB75/100)</f>
        <v>5</v>
      </c>
      <c r="AA75" s="37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5">
        <v>0</v>
      </c>
    </row>
    <row r="76" spans="1:33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2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>J76+K76+L76-100+M76+ SUM(O76:U76)*5+IF(ISNUMBER(Z76),Z76,0)+Y76</f>
        <v>3</v>
      </c>
      <c r="W76" s="8">
        <v>10</v>
      </c>
      <c r="X76" s="8">
        <v>0</v>
      </c>
      <c r="Y76" s="8">
        <v>0</v>
      </c>
      <c r="Z76" s="8">
        <f>IF(ISBLANK(AA76),0, LOOKUP(AA76,[1]Skill!$A:$A,[1]Skill!$X:$X)*AB76/100)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5">
        <v>0</v>
      </c>
    </row>
    <row r="77" spans="1:33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2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>J77+K77+L77-100+M77+ SUM(O77:U77)*5+IF(ISNUMBER(Z77),Z77,0)+Y77</f>
        <v>0</v>
      </c>
      <c r="W77" s="8">
        <v>10</v>
      </c>
      <c r="X77" s="8">
        <v>0</v>
      </c>
      <c r="Y77" s="8">
        <v>0</v>
      </c>
      <c r="Z77" s="8">
        <f>IF(ISBLANK(AA77),0, LOOKUP(AA77,[1]Skill!$A:$A,[1]Skill!$X:$X)*AB77/100)</f>
        <v>5</v>
      </c>
      <c r="AA77" s="37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5">
        <v>0</v>
      </c>
    </row>
    <row r="78" spans="1:33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2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>J78+K78+L78-100+M78+ SUM(O78:U78)*5+IF(ISNUMBER(Z78),Z78,0)+Y78</f>
        <v>3</v>
      </c>
      <c r="W78" s="8">
        <v>10</v>
      </c>
      <c r="X78" s="8">
        <v>0</v>
      </c>
      <c r="Y78" s="8">
        <v>0</v>
      </c>
      <c r="Z78" s="8">
        <f>IF(ISBLANK(AA78),0, LOOKUP(AA78,[1]Skill!$A:$A,[1]Skill!$X:$X)*AB78/100)</f>
        <v>5</v>
      </c>
      <c r="AA78" s="37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5">
        <v>0</v>
      </c>
    </row>
    <row r="79" spans="1:33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2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>J79+K79+L79-100+M79+ SUM(O79:U79)*5+IF(ISNUMBER(Z79),Z79,0)+Y79</f>
        <v>5</v>
      </c>
      <c r="W79" s="8">
        <v>10</v>
      </c>
      <c r="X79" s="8">
        <v>0</v>
      </c>
      <c r="Y79" s="8">
        <v>0</v>
      </c>
      <c r="Z79" s="8">
        <f>IF(ISBLANK(AA79),0, LOOKUP(AA79,[1]Skill!$A:$A,[1]Skill!$X:$X)*AB79/100)</f>
        <v>5</v>
      </c>
      <c r="AA79" s="37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5">
        <v>0</v>
      </c>
    </row>
    <row r="80" spans="1:33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2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>J80+K80+L80-100+M80+ SUM(O80:U80)*5+IF(ISNUMBER(Z80),Z80,0)+Y80</f>
        <v>3</v>
      </c>
      <c r="W80" s="8">
        <v>10</v>
      </c>
      <c r="X80" s="8">
        <v>0</v>
      </c>
      <c r="Y80" s="8">
        <v>0</v>
      </c>
      <c r="Z80" s="8">
        <f>IF(ISBLANK(AA80),0, LOOKUP(AA80,[1]Skill!$A:$A,[1]Skill!$X:$X)*AB80/100)</f>
        <v>5</v>
      </c>
      <c r="AA80" s="37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5">
        <v>0</v>
      </c>
    </row>
    <row r="81" spans="1:33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2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>J81+K81+L81-100+M81+ SUM(O81:U81)*5+IF(ISNUMBER(Z81),Z81,0)+Y81</f>
        <v>2</v>
      </c>
      <c r="W81" s="8">
        <v>10</v>
      </c>
      <c r="X81" s="8">
        <v>0</v>
      </c>
      <c r="Y81" s="8">
        <v>0</v>
      </c>
      <c r="Z81" s="8">
        <f>IF(ISBLANK(AA81),0, LOOKUP(AA81,[1]Skill!$A:$A,[1]Skill!$X:$X)*AB81/100)</f>
        <v>5</v>
      </c>
      <c r="AA81" s="37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5">
        <v>0</v>
      </c>
    </row>
    <row r="82" spans="1:33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2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>J82+K82+L82-100+M82+ SUM(O82:U82)*5+IF(ISNUMBER(Z82),Z82,0)+Y82</f>
        <v>0</v>
      </c>
      <c r="W82" s="8">
        <v>10</v>
      </c>
      <c r="X82" s="8">
        <v>0</v>
      </c>
      <c r="Y82" s="8">
        <v>0</v>
      </c>
      <c r="Z82" s="8">
        <f>IF(ISBLANK(AA82),0, LOOKUP(AA82,[1]Skill!$A:$A,[1]Skill!$X:$X)*AB82/100)</f>
        <v>5</v>
      </c>
      <c r="AA82" s="37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5">
        <v>0</v>
      </c>
    </row>
    <row r="83" spans="1:33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2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>J83+K83+L83-100+M83+ SUM(O83:U83)*5+IF(ISNUMBER(Z83),Z83,0)+Y83</f>
        <v>3</v>
      </c>
      <c r="W83" s="8">
        <v>10</v>
      </c>
      <c r="X83" s="8">
        <v>0</v>
      </c>
      <c r="Y83" s="8">
        <v>0</v>
      </c>
      <c r="Z83" s="8">
        <f>IF(ISBLANK(AA83),0, LOOKUP(AA83,[1]Skill!$A:$A,[1]Skill!$X:$X)*AB83/100)</f>
        <v>5</v>
      </c>
      <c r="AA83" s="37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5">
        <v>0</v>
      </c>
    </row>
    <row r="84" spans="1:33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2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>J84+K84+L84-100+M84+ SUM(O84:U84)*5+IF(ISNUMBER(Z84),Z84,0)+Y84</f>
        <v>0</v>
      </c>
      <c r="W84" s="8">
        <v>10</v>
      </c>
      <c r="X84" s="8">
        <v>0</v>
      </c>
      <c r="Y84" s="8">
        <v>0</v>
      </c>
      <c r="Z84" s="8">
        <f>IF(ISBLANK(AA84),0, LOOKUP(AA84,[1]Skill!$A:$A,[1]Skill!$X:$X)*AB84/100)</f>
        <v>5</v>
      </c>
      <c r="AA84" s="37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5">
        <v>0</v>
      </c>
    </row>
    <row r="85" spans="1:33" x14ac:dyDescent="0.15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2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>J85+K85+L85-100+M85+ SUM(O85:U85)*5+IF(ISNUMBER(Z85),Z85,0)+Y85</f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LOOKUP(AA85,[1]Skill!$A:$A,[1]Skill!$X:$X)*AB85/100)</f>
        <v>0</v>
      </c>
      <c r="AA85" s="32"/>
      <c r="AB85" s="4"/>
      <c r="AC85" s="4" t="s">
        <v>305</v>
      </c>
      <c r="AD85" s="4"/>
      <c r="AE85" s="5">
        <v>82</v>
      </c>
      <c r="AF85" s="26">
        <v>0</v>
      </c>
      <c r="AG85" s="25">
        <v>0</v>
      </c>
    </row>
    <row r="86" spans="1:33" x14ac:dyDescent="0.15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2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>J86+K86+L86-100+M86+ SUM(O86:U86)*5+IF(ISNUMBER(Z86),Z86,0)+Y86</f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LOOKUP(AA86,[1]Skill!$A:$A,[1]Skill!$X:$X)*AB86/100)</f>
        <v>0</v>
      </c>
      <c r="AA86" s="32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5">
        <v>0</v>
      </c>
    </row>
    <row r="87" spans="1:33" x14ac:dyDescent="0.15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2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>J87+K87+L87-100+M87+ SUM(O87:U87)*5+IF(ISNUMBER(Z87),Z87,0)+Y87</f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LOOKUP(AA87,[1]Skill!$A:$A,[1]Skill!$X:$X)*AB87/100)</f>
        <v>0</v>
      </c>
      <c r="AA87" s="32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5">
        <v>0</v>
      </c>
    </row>
    <row r="88" spans="1:33" x14ac:dyDescent="0.15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2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>J88+K88+L88-100+M88+ SUM(O88:U88)*5+IF(ISNUMBER(Z88),Z88,0)+Y88</f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LOOKUP(AA88,[1]Skill!$A:$A,[1]Skill!$X:$X)*AB88/100)</f>
        <v>0</v>
      </c>
      <c r="AA88" s="32"/>
      <c r="AB88" s="4"/>
      <c r="AC88" s="4" t="s">
        <v>307</v>
      </c>
      <c r="AD88" s="4"/>
      <c r="AE88" s="5">
        <v>85</v>
      </c>
      <c r="AF88" s="26">
        <v>0</v>
      </c>
      <c r="AG88" s="25">
        <v>0</v>
      </c>
    </row>
    <row r="89" spans="1:33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2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>J89+K89+L89-100+M89+ SUM(O89:U89)*5+IF(ISNUMBER(Z89),Z89,0)+Y89</f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LOOKUP(AA89,[1]Skill!$A:$A,[1]Skill!$X:$X)*AB89/100)</f>
        <v>20</v>
      </c>
      <c r="AA89" s="32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5">
        <v>0</v>
      </c>
    </row>
    <row r="90" spans="1:33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2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>J90+K90+L90-100+M90+ SUM(O90:U90)*5+IF(ISNUMBER(Z90),Z90,0)+Y90</f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LOOKUP(AA90,[1]Skill!$A:$A,[1]Skill!$X:$X)*AB90/100)</f>
        <v>15</v>
      </c>
      <c r="AA90" s="32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5">
        <v>0</v>
      </c>
    </row>
    <row r="91" spans="1:33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2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>J91+K91+L91-100+M91+ SUM(O91:U91)*5+IF(ISNUMBER(Z91),Z91,0)+Y91</f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LOOKUP(AA91,[1]Skill!$A:$A,[1]Skill!$X:$X)*AB91/100)</f>
        <v>0</v>
      </c>
      <c r="AA91" s="32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5">
        <v>0</v>
      </c>
    </row>
    <row r="92" spans="1:33" x14ac:dyDescent="0.15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2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>J92+K92+L92-100+M92+ SUM(O92:U92)*5+IF(ISNUMBER(Z92),Z92,0)+Y92</f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LOOKUP(AA92,[1]Skill!$A:$A,[1]Skill!$X:$X)*AB92/100)</f>
        <v>0</v>
      </c>
      <c r="AA92" s="32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5">
        <v>0</v>
      </c>
    </row>
    <row r="93" spans="1:33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2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>J93+K93+L93-100+M93+ SUM(O93:U93)*5+IF(ISNUMBER(Z93),Z93,0)+Y93</f>
        <v>5</v>
      </c>
      <c r="W93" s="8">
        <v>15</v>
      </c>
      <c r="X93" s="8">
        <v>0</v>
      </c>
      <c r="Y93" s="8">
        <v>0</v>
      </c>
      <c r="Z93" s="8">
        <f>IF(ISBLANK(AA93),0, LOOKUP(AA93,[1]Skill!$A:$A,[1]Skill!$X:$X)*AB93/100)</f>
        <v>0</v>
      </c>
      <c r="AA93" s="32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5">
        <v>0</v>
      </c>
    </row>
    <row r="94" spans="1:33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2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>J94+K94+L94-100+M94+ SUM(O94:U94)*5+IF(ISNUMBER(Z94),Z94,0)+Y94</f>
        <v>2</v>
      </c>
      <c r="W94" s="8">
        <v>0</v>
      </c>
      <c r="X94" s="8">
        <v>0</v>
      </c>
      <c r="Y94" s="8">
        <v>0</v>
      </c>
      <c r="Z94" s="8">
        <f>IF(ISBLANK(AA94),0, LOOKUP(AA94,[1]Skill!$A:$A,[1]Skill!$X:$X)*AB94/100)</f>
        <v>35</v>
      </c>
      <c r="AA94" s="37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5">
        <v>0</v>
      </c>
    </row>
    <row r="95" spans="1:33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2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>J95+K95+L95-100+M95+ SUM(O95:U95)*5+IF(ISNUMBER(Z95),Z95,0)+Y95</f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LOOKUP(AA95,[1]Skill!$A:$A,[1]Skill!$X:$X)*AB95/100)</f>
        <v>8.4</v>
      </c>
      <c r="AA95" s="37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5">
        <v>0</v>
      </c>
    </row>
    <row r="96" spans="1:33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2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>J96+K96+L96-100+M96+ SUM(O96:U96)*5+IF(ISNUMBER(Z96),Z96,0)+Y96</f>
        <v>7</v>
      </c>
      <c r="W96" s="8">
        <v>10</v>
      </c>
      <c r="X96" s="8">
        <v>0</v>
      </c>
      <c r="Y96" s="8">
        <v>0</v>
      </c>
      <c r="Z96" s="8">
        <f>IF(ISBLANK(AA96),0, LOOKUP(AA96,[1]Skill!$A:$A,[1]Skill!$X:$X)*AB96/100)</f>
        <v>0</v>
      </c>
      <c r="AA96" s="32"/>
      <c r="AB96" s="4"/>
      <c r="AC96" s="4" t="s">
        <v>3</v>
      </c>
      <c r="AD96" s="4">
        <v>11000001</v>
      </c>
      <c r="AE96" s="5">
        <v>93</v>
      </c>
      <c r="AF96" s="26">
        <v>0</v>
      </c>
      <c r="AG96" s="25">
        <v>0</v>
      </c>
    </row>
    <row r="97" spans="1:33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2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>J97+K97+L97-100+M97+ SUM(O97:U97)*5+IF(ISNUMBER(Z97),Z97,0)+Y97</f>
        <v>0</v>
      </c>
      <c r="W97" s="8">
        <v>10</v>
      </c>
      <c r="X97" s="8">
        <v>0</v>
      </c>
      <c r="Y97" s="8">
        <v>0</v>
      </c>
      <c r="Z97" s="8">
        <f>IF(ISBLANK(AA97),0, LOOKUP(AA97,[1]Skill!$A:$A,[1]Skill!$X:$X)*AB97/100)</f>
        <v>0</v>
      </c>
      <c r="AA97" s="32"/>
      <c r="AB97" s="4"/>
      <c r="AC97" s="4" t="s">
        <v>3</v>
      </c>
      <c r="AD97" s="4">
        <v>11000001</v>
      </c>
      <c r="AE97" s="5">
        <v>94</v>
      </c>
      <c r="AF97" s="26">
        <v>0</v>
      </c>
      <c r="AG97" s="25">
        <v>0</v>
      </c>
    </row>
    <row r="98" spans="1:33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2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>J98+K98+L98-100+M98+ SUM(O98:U98)*5+IF(ISNUMBER(Z98),Z98,0)+Y98</f>
        <v>5</v>
      </c>
      <c r="W98" s="8">
        <v>0</v>
      </c>
      <c r="X98" s="8">
        <v>0</v>
      </c>
      <c r="Y98" s="8">
        <v>0</v>
      </c>
      <c r="Z98" s="8">
        <f>IF(ISBLANK(AA98),0, LOOKUP(AA98,[1]Skill!$A:$A,[1]Skill!$X:$X)*AB98/100)</f>
        <v>12</v>
      </c>
      <c r="AA98" s="37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5">
        <v>0</v>
      </c>
    </row>
    <row r="99" spans="1:33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2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>J99+K99+L99-100+M99+ SUM(O99:U99)*5+IF(ISNUMBER(Z99),Z99,0)+Y99</f>
        <v>10</v>
      </c>
      <c r="W99" s="8">
        <v>0</v>
      </c>
      <c r="X99" s="8">
        <v>0</v>
      </c>
      <c r="Y99" s="8">
        <v>0</v>
      </c>
      <c r="Z99" s="8">
        <f>IF(ISBLANK(AA99),0, LOOKUP(AA99,[1]Skill!$A:$A,[1]Skill!$X:$X)*AB99/100)</f>
        <v>40</v>
      </c>
      <c r="AA99" s="37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5">
        <v>0</v>
      </c>
    </row>
    <row r="100" spans="1:33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3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40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LOOKUP(AA100,[1]Skill!$A:$A,[1]Skill!$X:$X)*AB100/100)</f>
        <v>30</v>
      </c>
      <c r="AA100" s="37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5">
        <v>0</v>
      </c>
    </row>
    <row r="101" spans="1:33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3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>J101+K101+L101-100+M101+ SUM(O101:U101)*5+IF(ISNUMBER(Z101),Z101,0)+Y101</f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LOOKUP(AA101,[1]Skill!$A:$A,[1]Skill!$X:$X)*AB101/100)</f>
        <v>14.8</v>
      </c>
      <c r="AA101" s="37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5">
        <v>0</v>
      </c>
    </row>
    <row r="102" spans="1:33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3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>J102+K102+L102-100+M102+ SUM(O102:U102)*5+IF(ISNUMBER(Z102),Z102,0)+Y102</f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LOOKUP(AA102,[1]Skill!$A:$A,[1]Skill!$X:$X)*AB102/100)</f>
        <v>0</v>
      </c>
      <c r="AA102" s="37"/>
      <c r="AB102" s="4"/>
      <c r="AC102" s="4" t="s">
        <v>5</v>
      </c>
      <c r="AD102" s="4"/>
      <c r="AE102" s="5">
        <v>99</v>
      </c>
      <c r="AF102" s="26">
        <v>0</v>
      </c>
      <c r="AG102" s="25">
        <v>0</v>
      </c>
    </row>
    <row r="103" spans="1:33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3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>J103+K103+L103-100+M103+ SUM(O103:U103)*5+IF(ISNUMBER(Z103),Z103,0)+Y103</f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LOOKUP(AA103,[1]Skill!$A:$A,[1]Skill!$X:$X)*AB103/100)</f>
        <v>49.5</v>
      </c>
      <c r="AA103" s="37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5">
        <v>0</v>
      </c>
    </row>
    <row r="104" spans="1:33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3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>J104+K104+L104-100+M104+ SUM(O104:U104)*5+IF(ISNUMBER(Z104),Z104,0)+Y104</f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LOOKUP(AA104,[1]Skill!$A:$A,[1]Skill!$X:$X)*AB104/100)</f>
        <v>35</v>
      </c>
      <c r="AA104" s="37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5">
        <v>0</v>
      </c>
    </row>
    <row r="105" spans="1:33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3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>J105+K105+L105-100+M105+ SUM(O105:U105)*5+IF(ISNUMBER(Z105),Z105,0)+Y105</f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LOOKUP(AA105,[1]Skill!$A:$A,[1]Skill!$X:$X)*AB105/100)</f>
        <v>20</v>
      </c>
      <c r="AA105" s="37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5">
        <v>0</v>
      </c>
    </row>
    <row r="106" spans="1:33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3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>J106+K106+L106-100+M106+ SUM(O106:U106)*5+IF(ISNUMBER(Z106),Z106,0)+Y106</f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LOOKUP(AA106,[1]Skill!$A:$A,[1]Skill!$X:$X)*AB106/100)</f>
        <v>0</v>
      </c>
      <c r="AA106" s="32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5">
        <v>0</v>
      </c>
    </row>
    <row r="107" spans="1:33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3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>J107+K107+L107-100+M107+ SUM(O107:U107)*5+IF(ISNUMBER(Z107),Z107,0)+Y107</f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LOOKUP(AA107,[1]Skill!$A:$A,[1]Skill!$X:$X)*AB107/100)</f>
        <v>12</v>
      </c>
      <c r="AA107" s="37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5">
        <v>0</v>
      </c>
    </row>
    <row r="108" spans="1:33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3"/>
        <v>1</v>
      </c>
      <c r="I108" s="4">
        <v>2</v>
      </c>
      <c r="J108" s="6">
        <v>0</v>
      </c>
      <c r="K108" s="6">
        <v>60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>J108+K108+L108-100+M108+ SUM(O108:U108)*5+IF(ISNUMBER(Z108),Z108,0)+Y108</f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LOOKUP(AA108,[1]Skill!$A:$A,[1]Skill!$X:$X)*AB108/100)</f>
        <v>8</v>
      </c>
      <c r="AA108" s="37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5">
        <v>0</v>
      </c>
    </row>
    <row r="109" spans="1:33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3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>J109+K109+L109-100+M109+ SUM(O109:U109)*5+IF(ISNUMBER(Z109),Z109,0)+Y109</f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LOOKUP(AA109,[1]Skill!$A:$A,[1]Skill!$X:$X)*AB109/100)</f>
        <v>0</v>
      </c>
      <c r="AA109" s="37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5">
        <v>0</v>
      </c>
    </row>
    <row r="110" spans="1:33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3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>J110+K110+L110-100+M110+ SUM(O110:U110)*5+IF(ISNUMBER(Z110),Z110,0)+Y110</f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LOOKUP(AA110,[1]Skill!$A:$A,[1]Skill!$X:$X)*AB110/100)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5">
        <v>0</v>
      </c>
    </row>
    <row r="111" spans="1:33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3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>J111+K111+L111-100+M111+ SUM(O111:U111)*5+IF(ISNUMBER(Z111),Z111,0)+Y111</f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LOOKUP(AA111,[1]Skill!$A:$A,[1]Skill!$X:$X)*AB111/100)</f>
        <v>0</v>
      </c>
      <c r="AA111" s="37"/>
      <c r="AB111" s="4"/>
      <c r="AC111" s="4" t="s">
        <v>3</v>
      </c>
      <c r="AD111" s="4"/>
      <c r="AE111" s="5">
        <v>108</v>
      </c>
      <c r="AF111" s="26">
        <v>0</v>
      </c>
      <c r="AG111" s="25">
        <v>0</v>
      </c>
    </row>
    <row r="112" spans="1:33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3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>J112+K112+L112-100+M112+ SUM(O112:U112)*5+IF(ISNUMBER(Z112),Z112,0)+Y112</f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LOOKUP(AA112,[1]Skill!$A:$A,[1]Skill!$X:$X)*AB112/100)</f>
        <v>25</v>
      </c>
      <c r="AA112" s="37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5">
        <v>0</v>
      </c>
    </row>
    <row r="113" spans="1:33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3"/>
        <v>3</v>
      </c>
      <c r="I113" s="4">
        <v>6</v>
      </c>
      <c r="J113" s="6">
        <v>0</v>
      </c>
      <c r="K113" s="6">
        <v>50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>J113+K113+L113-100+M113+ SUM(O113:U113)*5+IF(ISNUMBER(Z113),Z113,0)+Y113</f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LOOKUP(AA113,[1]Skill!$A:$A,[1]Skill!$X:$X)*AB113/100)</f>
        <v>8</v>
      </c>
      <c r="AA113" s="37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5">
        <v>0</v>
      </c>
    </row>
    <row r="114" spans="1:33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3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>J114+K114+L114-100+M114+ SUM(O114:U114)*5+IF(ISNUMBER(Z114),Z114,0)+Y114</f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LOOKUP(AA114,[1]Skill!$A:$A,[1]Skill!$X:$X)*AB114/100)</f>
        <v>0</v>
      </c>
      <c r="AA114" s="37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5">
        <v>0</v>
      </c>
    </row>
    <row r="115" spans="1:33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3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>J115+K115+L115-100+M115+ SUM(O115:U115)*5+IF(ISNUMBER(Z115),Z115,0)+Y115</f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LOOKUP(AA115,[1]Skill!$A:$A,[1]Skill!$X:$X)*AB115/100)</f>
        <v>0</v>
      </c>
      <c r="AA115" s="37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5">
        <v>0</v>
      </c>
    </row>
    <row r="116" spans="1:33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3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6">
        <f>J116+K116+L116-100+M116+ SUM(O116:U116)*5+IF(ISNUMBER(Z116),Z116,0)+Y116</f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LOOKUP(AA116,[1]Skill!$A:$A,[1]Skill!$X:$X)*AB116/100)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5">
        <v>0</v>
      </c>
    </row>
    <row r="117" spans="1:33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3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6">
        <f>J117+K117+L117-100+M117+ SUM(O117:U117)*5+IF(ISNUMBER(Z117),Z117,0)+Y117</f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LOOKUP(AA117,[1]Skill!$A:$A,[1]Skill!$X:$X)*AB117/100)</f>
        <v>10</v>
      </c>
      <c r="AA117" s="37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5">
        <v>0</v>
      </c>
    </row>
    <row r="118" spans="1:33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3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>J118+K118+L118-100+M118+ SUM(O118:U118)*5+IF(ISNUMBER(Z118),Z118,0)+Y118</f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LOOKUP(AA118,[1]Skill!$A:$A,[1]Skill!$X:$X)*AB118/100)</f>
        <v>30</v>
      </c>
      <c r="AA118" s="37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5">
        <v>0</v>
      </c>
    </row>
    <row r="119" spans="1:33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3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>J119+K119+L119-100+M119+ SUM(O119:U119)*5+IF(ISNUMBER(Z119),Z119,0)+Y119</f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LOOKUP(AA119,[1]Skill!$A:$A,[1]Skill!$X:$X)*AB119/100)</f>
        <v>30</v>
      </c>
      <c r="AA119" s="37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5">
        <v>0</v>
      </c>
    </row>
    <row r="120" spans="1:33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3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>J120+K120+L120-100+M120+ SUM(O120:U120)*5+IF(ISNUMBER(Z120),Z120,0)+Y120</f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LOOKUP(AA120,[1]Skill!$A:$A,[1]Skill!$X:$X)*AB120/100)</f>
        <v>50</v>
      </c>
      <c r="AA120" s="37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5">
        <v>0</v>
      </c>
    </row>
    <row r="121" spans="1:33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3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>J121+K121+L121-100+M121+ SUM(O121:U121)*5+IF(ISNUMBER(Z121),Z121,0)+Y121</f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LOOKUP(AA121,[1]Skill!$A:$A,[1]Skill!$X:$X)*AB121/100)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5">
        <v>0</v>
      </c>
    </row>
    <row r="122" spans="1:33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3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5">
        <f>J122+K122+L122-100+M122+ SUM(O122:U122)*5+IF(ISNUMBER(Z122),Z122,0)+Y122</f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LOOKUP(AA122,[1]Skill!$A:$A,[1]Skill!$X:$X)*AB122/100)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5">
        <v>0</v>
      </c>
    </row>
    <row r="123" spans="1:33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3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5">
        <f>J123+K123+L123-100+M123+ SUM(O123:U123)*5+IF(ISNUMBER(Z123),Z123,0)+Y123</f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LOOKUP(AA123,[1]Skill!$A:$A,[1]Skill!$X:$X)*AB123/100)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5">
        <v>0</v>
      </c>
    </row>
    <row r="124" spans="1:33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3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>J124+K124+L124-100+M124+ SUM(O124:U124)*5+IF(ISNUMBER(Z124),Z124,0)+Y124</f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LOOKUP(AA124,[1]Skill!$A:$A,[1]Skill!$X:$X)*AB124/100)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5">
        <v>0</v>
      </c>
    </row>
    <row r="125" spans="1:33" ht="14.25" x14ac:dyDescent="0.15">
      <c r="A125">
        <v>52000122</v>
      </c>
      <c r="B125" s="15" t="s">
        <v>365</v>
      </c>
      <c r="C125" s="15" t="s">
        <v>366</v>
      </c>
      <c r="D125" s="42"/>
      <c r="E125" s="15">
        <v>4</v>
      </c>
      <c r="F125" s="15">
        <v>100</v>
      </c>
      <c r="G125" s="15">
        <v>0</v>
      </c>
      <c r="H125" s="41">
        <f t="shared" ref="H125" si="4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>J125+K125+L125-100+M125+ SUM(O125:U125)*5+IF(ISNUMBER(Z125),Z125,0)+Y125</f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LOOKUP(AA125,[1]Skill!$A:$A,[1]Skill!$X:$X)*AB125/100)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15">
        <v>1</v>
      </c>
    </row>
    <row r="126" spans="1:33" ht="14.25" x14ac:dyDescent="0.15">
      <c r="A126">
        <v>52000123</v>
      </c>
      <c r="B126" s="15" t="s">
        <v>372</v>
      </c>
      <c r="C126" s="15" t="s">
        <v>373</v>
      </c>
      <c r="D126" s="42"/>
      <c r="E126" s="15">
        <v>3</v>
      </c>
      <c r="F126" s="15">
        <v>100</v>
      </c>
      <c r="G126" s="15">
        <v>0</v>
      </c>
      <c r="H126" s="41">
        <f t="shared" ref="H126:H127" si="5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>J126+K126+L126-100+M126+ SUM(O126:U126)*5+IF(ISNUMBER(Z126),Z126,0)+Y126</f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LOOKUP(AA126,[1]Skill!$A:$A,[1]Skill!$X:$X)*AB126/100)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15">
        <v>1</v>
      </c>
    </row>
    <row r="127" spans="1:33" ht="14.25" x14ac:dyDescent="0.15">
      <c r="A127">
        <v>52000124</v>
      </c>
      <c r="B127" s="15" t="s">
        <v>375</v>
      </c>
      <c r="C127" s="15" t="s">
        <v>374</v>
      </c>
      <c r="D127" s="42"/>
      <c r="E127" s="15">
        <v>6</v>
      </c>
      <c r="F127" s="15">
        <v>100</v>
      </c>
      <c r="G127" s="15">
        <v>0</v>
      </c>
      <c r="H127" s="41">
        <f t="shared" si="5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>J127+K127+L127-100+M127+ SUM(O127:U127)*5+IF(ISNUMBER(Z127),Z127,0)+Y127</f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LOOKUP(AA127,[1]Skill!$A:$A,[1]Skill!$X:$X)*AB127/100)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15">
        <v>1</v>
      </c>
    </row>
    <row r="128" spans="1:33" ht="14.25" x14ac:dyDescent="0.15">
      <c r="A128">
        <v>52000125</v>
      </c>
      <c r="B128" s="15" t="s">
        <v>377</v>
      </c>
      <c r="C128" s="15" t="s">
        <v>376</v>
      </c>
      <c r="D128" s="42"/>
      <c r="E128" s="15">
        <v>2</v>
      </c>
      <c r="F128" s="15">
        <v>100</v>
      </c>
      <c r="G128" s="15">
        <v>0</v>
      </c>
      <c r="H128" s="41">
        <f t="shared" ref="H128" si="6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>J128+K128+L128-100+M128+ SUM(O128:U128)*5+IF(ISNUMBER(Z128),Z128,0)+Y128</f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LOOKUP(AA128,[1]Skill!$A:$A,[1]Skill!$X:$X)*AB128/100)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15">
        <v>1</v>
      </c>
    </row>
    <row r="129" spans="1:33" ht="14.25" x14ac:dyDescent="0.15">
      <c r="A129">
        <v>52000126</v>
      </c>
      <c r="B129" s="15" t="s">
        <v>378</v>
      </c>
      <c r="C129" s="15" t="s">
        <v>379</v>
      </c>
      <c r="D129" s="42"/>
      <c r="E129" s="15">
        <v>3</v>
      </c>
      <c r="F129" s="15">
        <v>100</v>
      </c>
      <c r="G129" s="15">
        <v>0</v>
      </c>
      <c r="H129" s="41">
        <f t="shared" ref="H129:H130" si="7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3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>J129+K129+L129-100+M129+ SUM(O129:U129)*5+IF(ISNUMBER(Z129),Z129,0)+Y129</f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LOOKUP(AA129,[1]Skill!$A:$A,[1]Skill!$X:$X)*AB129/100)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15">
        <v>1</v>
      </c>
    </row>
    <row r="130" spans="1:33" x14ac:dyDescent="0.15">
      <c r="A130">
        <v>52000127</v>
      </c>
      <c r="B130" s="15" t="s">
        <v>381</v>
      </c>
      <c r="C130" s="15" t="s">
        <v>380</v>
      </c>
      <c r="D130" s="44" t="s">
        <v>382</v>
      </c>
      <c r="E130" s="15">
        <v>4</v>
      </c>
      <c r="F130" s="15">
        <v>100</v>
      </c>
      <c r="G130" s="15">
        <v>0</v>
      </c>
      <c r="H130" s="41">
        <f t="shared" si="7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0</v>
      </c>
      <c r="N130" s="8">
        <v>7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>J130+K130+L130-100+M130+ SUM(O130:U130)*5+IF(ISNUMBER(Z130),Z130,0)+Y130</f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LOOKUP(AA130,[1]Skill!$A:$A,[1]Skill!$X:$X)*AB130/100)</f>
        <v>40</v>
      </c>
      <c r="AA130" s="15">
        <v>55990106</v>
      </c>
      <c r="AB130" s="15">
        <v>100</v>
      </c>
      <c r="AC130" s="4" t="s">
        <v>383</v>
      </c>
      <c r="AD130" s="15">
        <v>11000009</v>
      </c>
      <c r="AE130" s="17">
        <v>127</v>
      </c>
      <c r="AF130" s="26">
        <v>0</v>
      </c>
      <c r="AG130" s="15">
        <v>1</v>
      </c>
    </row>
  </sheetData>
  <phoneticPr fontId="18" type="noConversion"/>
  <conditionalFormatting sqref="V1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6:V1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17" priority="11" operator="equal">
      <formula>1</formula>
    </cfRule>
    <cfRule type="cellIs" dxfId="16" priority="12" operator="equal">
      <formula>2</formula>
    </cfRule>
    <cfRule type="cellIs" dxfId="15" priority="13" operator="equal">
      <formula>3</formula>
    </cfRule>
    <cfRule type="cellIs" dxfId="14" priority="14" operator="greaterThanOrEqual">
      <formula>4</formula>
    </cfRule>
  </conditionalFormatting>
  <conditionalFormatting sqref="H4">
    <cfRule type="cellIs" dxfId="13" priority="6" operator="equal">
      <formula>5</formula>
    </cfRule>
    <cfRule type="cellIs" dxfId="12" priority="7" operator="equal">
      <formula>1</formula>
    </cfRule>
    <cfRule type="cellIs" dxfId="11" priority="8" operator="equal">
      <formula>2</formula>
    </cfRule>
    <cfRule type="cellIs" dxfId="10" priority="9" operator="equal">
      <formula>3</formula>
    </cfRule>
    <cfRule type="cellIs" dxfId="9" priority="10" operator="equal">
      <formula>4</formula>
    </cfRule>
  </conditionalFormatting>
  <conditionalFormatting sqref="V4:V13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:H130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3</formula>
    </cfRule>
    <cfRule type="cellIs" dxfId="5" priority="4" operator="greaterThanOrEqual">
      <formula>4</formula>
    </cfRule>
  </conditionalFormatting>
  <conditionalFormatting sqref="V125:V1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" sqref="O1:O1048576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3" width="4.375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110</v>
      </c>
      <c r="AG2" s="28" t="s">
        <v>110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325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3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LOOKUP(AA4,[1]Skill!$A:$A,[1]Skill!$X:$X)*AB4/100)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5">
        <v>0</v>
      </c>
    </row>
  </sheetData>
  <phoneticPr fontId="18" type="noConversion"/>
  <conditionalFormatting sqref="H4">
    <cfRule type="cellIs" dxfId="4" priority="2" operator="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2013-01-13T06:23:59Z</dcterms:created>
  <dcterms:modified xsi:type="dcterms:W3CDTF">2017-05-17T11:27:43Z</dcterms:modified>
</cp:coreProperties>
</file>