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5" i="7" l="1"/>
  <c r="AC6" i="7"/>
  <c r="AC7" i="7"/>
  <c r="AC8" i="7"/>
  <c r="AC9" i="7"/>
  <c r="AC10" i="7"/>
  <c r="AC11" i="7"/>
  <c r="AC12" i="7"/>
  <c r="AC13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3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3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3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3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<sst xmlns="http://schemas.openxmlformats.org/spreadsheetml/2006/main" count="1730" uniqueCount="900">
  <si>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</si>
  <si>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</si>
  <si>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</si>
  <si>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</si>
  <si>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</si>
  <si>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</si>
  <si>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</si>
  <si>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</si>
  <si>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</si>
  <si>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</si>
  <si>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</si>
  <si>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</si>
  <si>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</si>
  <si>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</si>
  <si>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</si>
  <si>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</si>
  <si>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</si>
  <si>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</si>
  <si>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</si>
  <si>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</si>
  <si>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</si>
  <si>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</si>
  <si>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</si>
  <si>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</si>
  <si>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</si>
  <si>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</si>
  <si>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</si>
  <si>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</si>
  <si>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</si>
  <si>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</si>
  <si>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</si>
  <si>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</si>
  <si>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</si>
  <si>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</si>
  <si>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</si>
  <si>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</si>
  <si>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</si>
  <si>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</si>
  <si>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</si>
  <si>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</si>
  <si>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</si>
  <si>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</si>
  <si>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</si>
  <si>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</si>
  <si>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</si>
  <si>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</si>
  <si>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</si>
  <si>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</si>
  <si>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</si>
  <si>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</si>
  <si>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</si>
  <si>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</si>
  <si>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</si>
  <si>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</si>
  <si>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</si>
  <si>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</si>
  <si>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</si>
  <si>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</si>
  <si>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</si>
  <si>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</si>
  <si>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</si>
  <si>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</si>
  <si>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</si>
  <si>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</si>
  <si>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</si>
  <si>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</si>
  <si>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</si>
  <si>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</si>
  <si>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</si>
  <si>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</si>
  <si>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</si>
  <si>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</si>
  <si>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</si>
  <si>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</si>
  <si>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</si>
  <si>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</si>
  <si>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</si>
  <si>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</si>
  <si>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</si>
  <si>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</si>
  <si>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</si>
  <si>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</si>
  <si>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</si>
  <si>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</si>
  <si>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</si>
  <si>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</si>
  <si>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</si>
  <si>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</si>
  <si>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</si>
  <si>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</si>
  <si>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</si>
  <si>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</si>
  <si>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</si>
  <si>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</si>
  <si>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</si>
  <si>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</si>
  <si>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</si>
  <si>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</si>
  <si>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</si>
  <si>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</si>
  <si>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</si>
  <si>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</si>
  <si>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</si>
  <si>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</si>
  <si>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</si>
  <si>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</si>
  <si>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</si>
  <si>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</si>
  <si>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</si>
  <si>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</si>
  <si>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</si>
  <si>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</si>
  <si>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</si>
  <si>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</si>
  <si>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</si>
  <si>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</si>
  <si>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</si>
  <si>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</si>
  <si>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</si>
  <si>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</si>
  <si>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</si>
  <si>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</si>
  <si>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</si>
  <si>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</si>
  <si>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</si>
  <si>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</si>
  <si>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</si>
  <si>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</si>
  <si>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</si>
  <si>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</si>
  <si>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</si>
  <si>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</si>
  <si>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</si>
  <si>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</si>
  <si>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</si>
  <si>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</si>
  <si>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</si>
  <si>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</si>
  <si>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</si>
  <si>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</si>
  <si>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</si>
  <si>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</si>
  <si>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</si>
  <si>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</si>
  <si>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</si>
  <si>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</si>
  <si>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</si>
  <si>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</si>
  <si>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</si>
  <si>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</si>
  <si>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</si>
  <si>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</si>
  <si>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</si>
  <si>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</si>
  <si>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</si>
  <si>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</si>
  <si>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</si>
  <si>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</si>
  <si>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</si>
  <si>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</si>
  <si>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</si>
  <si>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</si>
  <si>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</si>
  <si>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</si>
  <si>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</si>
  <si>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</si>
  <si>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</si>
  <si>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</si>
  <si>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</si>
  <si>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</si>
  <si>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</si>
  <si>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</si>
  <si>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</si>
  <si>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</si>
  <si>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</si>
  <si>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</si>
  <si>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</si>
  <si>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</si>
  <si>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</si>
  <si>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</si>
  <si>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</si>
  <si>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</si>
  <si>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</si>
  <si>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</si>
  <si>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</si>
  <si>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</si>
  <si>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</si>
  <si>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</si>
  <si>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</si>
  <si>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</si>
  <si>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</si>
  <si>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</si>
  <si>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</si>
  <si>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</si>
  <si>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</si>
  <si>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</si>
  <si>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</si>
  <si>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</si>
  <si>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</si>
  <si>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</si>
  <si>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</si>
  <si>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</si>
  <si>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</si>
  <si>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</si>
  <si>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</si>
  <si>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</si>
  <si>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</si>
  <si>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</si>
  <si>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</si>
  <si>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</si>
  <si>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</si>
  <si>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</si>
  <si>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</si>
  <si>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</si>
  <si>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</si>
  <si>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</si>
  <si>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</si>
  <si>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</si>
  <si>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</si>
  <si>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</si>
  <si>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</si>
  <si>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</si>
  <si>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</si>
  <si>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</si>
  <si>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</si>
  <si>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</si>
  <si>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</si>
  <si>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</si>
  <si>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</si>
  <si>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</si>
  <si>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</si>
  <si>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</si>
  <si>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</si>
  <si>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</si>
  <si>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</si>
  <si>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</si>
  <si>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</si>
  <si>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</si>
  <si>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</si>
  <si>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</si>
  <si>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</si>
  <si>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</si>
  <si>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</si>
  <si>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</si>
  <si>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</si>
  <si>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</si>
  <si>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</si>
  <si>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</si>
  <si>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</si>
  <si>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</si>
  <si>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</si>
  <si>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</si>
  <si>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</si>
  <si>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</si>
  <si>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</si>
  <si>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</si>
  <si>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</si>
  <si>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</si>
  <si>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</si>
  <si>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</si>
  <si>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</si>
  <si>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</si>
  <si>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</si>
  <si>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</si>
  <si>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</si>
  <si>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</si>
  <si>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</si>
  <si>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</si>
  <si>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</si>
  <si>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</si>
  <si>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</si>
  <si>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</si>
  <si>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</si>
  <si>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</si>
  <si>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</si>
  <si>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</si>
  <si>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</si>
  <si>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</si>
  <si>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</si>
  <si>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</si>
  <si>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</si>
  <si>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</si>
  <si>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</si>
  <si>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</si>
  <si>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</si>
  <si>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</si>
  <si>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</si>
  <si>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</si>
  <si>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</si>
  <si>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</si>
  <si>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</si>
  <si>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</si>
  <si>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</si>
  <si>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</si>
  <si>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</si>
  <si>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</si>
  <si>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</si>
  <si>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</si>
  <si>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</si>
  <si>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</si>
  <si>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</si>
  <si>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</si>
  <si>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</si>
  <si>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</si>
  <si>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</si>
  <si>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</si>
  <si>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</si>
  <si>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</si>
  <si>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</si>
  <si>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</si>
  <si>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</si>
  <si>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</si>
  <si>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</si>
  <si>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</si>
  <si>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</si>
  <si>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</si>
  <si>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</si>
  <si>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</si>
  <si>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</si>
  <si>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</si>
  <si>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</si>
  <si>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</si>
  <si>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</si>
  <si>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</si>
  <si>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</si>
  <si>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</si>
  <si>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</si>
  <si>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</si>
  <si>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</si>
  <si>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</si>
  <si>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</si>
  <si>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</si>
  <si>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</si>
  <si>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</si>
  <si>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</si>
  <si>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</si>
  <si>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</si>
  <si>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</si>
  <si>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</si>
  <si>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</si>
  <si>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</si>
  <si>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</si>
  <si>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</si>
  <si>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</si>
  <si>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</si>
  <si>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</si>
  <si>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</si>
  <si>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</si>
  <si>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</si>
  <si>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</si>
  <si>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</si>
  <si>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</si>
  <si>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</si>
  <si>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</si>
  <si>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</si>
  <si>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</si>
  <si>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</si>
  <si>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</si>
  <si>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</si>
  <si>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</si>
  <si>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</si>
  <si>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</si>
  <si>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</si>
  <si>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</si>
  <si>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</si>
  <si>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</si>
  <si>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</si>
  <si>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</si>
  <si>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</si>
  <si>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</si>
  <si>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</si>
  <si>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</si>
  <si>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</si>
  <si>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</si>
  <si>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</si>
  <si>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</si>
  <si>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</si>
  <si>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</si>
  <si>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</si>
  <si>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</si>
  <si>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</si>
  <si>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</si>
  <si>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</si>
  <si>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</si>
  <si>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</si>
  <si>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</si>
  <si>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</si>
  <si>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</si>
  <si>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</si>
  <si>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</si>
  <si>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</si>
  <si>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</si>
  <si>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</si>
  <si>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</si>
  <si>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</si>
  <si>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</si>
  <si>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</si>
  <si>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</si>
  <si>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</si>
  <si>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</si>
  <si>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</si>
  <si>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</si>
  <si>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</si>
  <si>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</si>
  <si>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</si>
  <si>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</si>
  <si>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</si>
  <si>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</si>
  <si>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</si>
  <si>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</si>
  <si>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</si>
  <si>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</si>
  <si>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</si>
  <si>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</si>
  <si>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</si>
  <si>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</si>
  <si>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</si>
  <si>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</si>
  <si>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</si>
  <si>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</si>
  <si>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</si>
  <si>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</si>
  <si>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</si>
  <si>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</si>
  <si>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</si>
  <si>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</si>
  <si>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</si>
  <si>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</si>
  <si>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</si>
  <si>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</si>
  <si>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</si>
  <si>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</si>
  <si>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</si>
  <si>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</si>
  <si>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</si>
  <si>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</si>
  <si>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</si>
  <si>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</si>
  <si>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</si>
  <si>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</si>
  <si>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</si>
  <si>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</si>
  <si>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</si>
  <si>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</si>
  <si>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</si>
  <si>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</si>
  <si>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</si>
  <si>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</si>
  <si>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</si>
  <si>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</si>
  <si>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</si>
  <si>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</si>
  <si>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</si>
  <si>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</si>
  <si>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</si>
  <si>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</si>
  <si>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</si>
  <si>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</si>
  <si>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</si>
  <si>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</si>
  <si>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</si>
  <si>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</si>
  <si>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</si>
  <si>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</si>
  <si>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</si>
  <si>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</si>
  <si>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</si>
  <si>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</si>
  <si>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</si>
  <si>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</si>
  <si>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</si>
  <si>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</si>
  <si>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</si>
  <si>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</si>
  <si>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</si>
  <si>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</si>
  <si>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</si>
  <si>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</si>
  <si>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</si>
  <si>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</si>
  <si>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</si>
  <si>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</si>
  <si>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</si>
  <si>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</si>
  <si>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</si>
  <si>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</si>
  <si>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</si>
  <si>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</si>
  <si>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</si>
  <si>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</si>
  <si>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</si>
  <si>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</si>
  <si>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</si>
  <si>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</si>
  <si>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</si>
  <si>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</si>
  <si>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</si>
  <si>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</si>
  <si>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</si>
  <si>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</si>
  <si>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</si>
  <si>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</si>
  <si>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</si>
  <si>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</si>
  <si>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</si>
  <si>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</si>
  <si>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</si>
  <si>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</si>
  <si>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</si>
  <si>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</si>
  <si>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</si>
  <si>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</si>
  <si>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</si>
  <si>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</si>
  <si>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</si>
  <si>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</si>
  <si>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</si>
  <si>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</si>
  <si>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</si>
  <si>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</si>
  <si>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</si>
  <si>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</si>
  <si>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</si>
  <si>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</si>
  <si>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</si>
  <si>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</si>
  <si>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</si>
  <si>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</si>
  <si>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</si>
  <si>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</si>
  <si>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</si>
  <si>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</si>
  <si>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</si>
  <si>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</si>
  <si>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</si>
  <si>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</si>
  <si>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</si>
  <si>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</si>
  <si>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</si>
  <si>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</si>
  <si>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</si>
  <si>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</si>
  <si>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</si>
  <si>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</si>
  <si>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</si>
  <si>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</si>
  <si>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</si>
  <si>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</si>
  <si>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</si>
  <si>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</si>
  <si>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</si>
  <si>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</si>
  <si>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</si>
  <si>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</si>
  <si>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</si>
  <si>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</si>
  <si>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</si>
  <si>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</si>
  <si>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</si>
  <si>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</si>
  <si>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</si>
  <si>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</si>
  <si>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</si>
  <si>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</si>
  <si>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</si>
  <si>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</si>
  <si>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</si>
  <si>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</si>
  <si>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</si>
  <si>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</si>
  <si>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</si>
  <si>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</si>
  <si>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</si>
  <si>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</si>
  <si>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</si>
  <si>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</si>
  <si>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</si>
  <si>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</si>
  <si>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</si>
  <si>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</si>
  <si>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</si>
  <si>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</si>
  <si>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</si>
  <si>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</si>
  <si>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</si>
  <si>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</si>
  <si>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</si>
  <si>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</si>
  <si>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</si>
  <si>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</si>
  <si>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</si>
  <si>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</si>
  <si>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</si>
  <si>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</si>
  <si>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</si>
  <si>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</si>
  <si>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</si>
  <si>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</si>
  <si>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</si>
  <si>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</si>
  <si>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</si>
  <si>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</si>
  <si>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</si>
  <si>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</si>
  <si>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</si>
  <si>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</si>
  <si>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</si>
  <si>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</si>
  <si>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</si>
  <si>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</si>
  <si>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</si>
  <si>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</si>
  <si>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</si>
  <si>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</si>
  <si>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</si>
  <si>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</si>
  <si>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</si>
  <si>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</si>
  <si>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</si>
  <si>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</si>
  <si>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</si>
  <si>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</si>
  <si>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</si>
  <si>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</si>
  <si>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</si>
  <si>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</si>
  <si>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</si>
  <si>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</si>
  <si>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</si>
  <si>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</si>
  <si>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</si>
  <si>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</si>
  <si>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</si>
  <si>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</si>
  <si>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</si>
  <si>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</si>
  <si>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</si>
  <si>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</si>
  <si>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</si>
  <si>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</si>
  <si>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</si>
  <si>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</si>
  <si>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</si>
  <si>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</si>
  <si>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</si>
  <si>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</si>
  <si>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</si>
  <si>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</si>
  <si>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</si>
  <si>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</si>
  <si>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</si>
  <si>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</si>
  <si>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</si>
  <si>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</si>
  <si>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</si>
  <si>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</si>
  <si>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</si>
  <si>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</si>
  <si>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</si>
  <si>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</si>
  <si>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</si>
  <si>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</si>
  <si>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</si>
  <si>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</si>
  <si>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</si>
  <si>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</si>
  <si>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</si>
  <si>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</si>
  <si>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</si>
  <si>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</si>
  <si>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</si>
  <si>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</si>
  <si>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</si>
  <si>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</si>
  <si>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</si>
  <si>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</si>
  <si>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</si>
  <si>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</si>
  <si>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</si>
  <si>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</si>
  <si>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</si>
  <si>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</si>
  <si>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</si>
  <si>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</si>
  <si>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</si>
  <si>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</si>
  <si>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</si>
  <si>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</si>
  <si>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</si>
  <si>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</si>
  <si>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</si>
  <si>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</si>
  <si>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</si>
  <si>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</si>
  <si>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</si>
  <si>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</si>
  <si>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</si>
  <si>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</si>
  <si>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</si>
  <si>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</si>
  <si>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</si>
  <si>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</si>
  <si>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</si>
  <si>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</si>
  <si>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</si>
  <si>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</si>
  <si>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</si>
  <si>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</si>
  <si>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</si>
  <si>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</si>
  <si>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</si>
  <si>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</si>
  <si>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</si>
  <si>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</si>
  <si>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</si>
  <si>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</si>
  <si>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</si>
  <si>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</si>
  <si>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</si>
  <si>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</si>
  <si>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</si>
  <si>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</si>
  <si>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</si>
  <si>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</si>
  <si>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</si>
  <si>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</si>
  <si>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</si>
  <si>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</si>
  <si>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</si>
  <si>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</si>
  <si>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</si>
  <si>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</si>
  <si>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</si>
  <si>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</si>
  <si>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</si>
  <si>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</si>
  <si>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</si>
  <si>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</si>
  <si>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</si>
  <si>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</si>
  <si>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</si>
  <si>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</si>
  <si>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</si>
  <si>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</si>
  <si>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</si>
  <si>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</si>
  <si>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</si>
  <si>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</si>
  <si>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</si>
  <si>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</si>
  <si>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</si>
  <si>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</si>
  <si>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</si>
  <si>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</si>
  <si>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</si>
  <si>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</si>
  <si>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</si>
  <si>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</si>
  <si>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</si>
  <si>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</si>
  <si>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</si>
  <si>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</si>
  <si>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</si>
  <si>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</si>
  <si>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</si>
  <si>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</si>
  <si>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</si>
  <si>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</si>
  <si>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</si>
  <si>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</si>
  <si>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</si>
  <si>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</si>
  <si>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</si>
  <si>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</si>
  <si>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</si>
  <si>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</si>
  <si>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</si>
  <si>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</si>
  <si>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</si>
  <si>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</si>
  <si>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</si>
  <si>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</si>
  <si>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</si>
  <si>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</si>
  <si>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</si>
  <si>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</si>
  <si>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</si>
  <si>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</si>
  <si>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</si>
  <si>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</si>
  <si>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</si>
  <si>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</si>
  <si>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</si>
  <si>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</si>
  <si>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</si>
  <si>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</si>
  <si>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</si>
  <si>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</si>
  <si>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</si>
  <si>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</si>
  <si>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</si>
  <si>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</si>
  <si>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</si>
  <si>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</si>
  <si>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</si>
  <si>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</si>
  <si>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</si>
  <si>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</si>
  <si>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</si>
  <si>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</si>
  <si>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</si>
  <si>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</si>
  <si>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</si>
  <si>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</si>
  <si>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</si>
  <si>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</si>
  <si>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</si>
  <si>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过牌，魔法</t>
    <phoneticPr fontId="18" type="noConversion"/>
  </si>
  <si>
    <t>过牌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</si>
  <si>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</si>
  <si>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</si>
  <si>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</si>
  <si>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</si>
  <si>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</si>
  <si>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</si>
  <si>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</si>
  <si>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</si>
  <si>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</si>
  <si>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</si>
  <si>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能量</t>
    <phoneticPr fontId="18" type="noConversion"/>
  </si>
  <si>
    <t>魔法</t>
    <phoneticPr fontId="18" type="noConversion"/>
  </si>
  <si>
    <t>治疗</t>
    <phoneticPr fontId="18" type="noConversion"/>
  </si>
  <si>
    <t>支援</t>
    <phoneticPr fontId="18" type="noConversion"/>
  </si>
  <si>
    <t>光环</t>
    <phoneticPr fontId="18" type="noConversion"/>
  </si>
  <si>
    <t>支援</t>
    <phoneticPr fontId="18" type="noConversion"/>
  </si>
  <si>
    <t>过牌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</si>
  <si>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</si>
  <si>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</si>
  <si>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</si>
  <si>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</si>
  <si>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</si>
  <si>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</si>
  <si>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</si>
  <si>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</si>
  <si>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</si>
  <si>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</si>
  <si>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</si>
  <si>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</si>
  <si>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</si>
  <si>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</si>
  <si>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</si>
  <si>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</si>
  <si>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</si>
  <si>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</si>
  <si>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</si>
  <si>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</si>
  <si>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</si>
  <si>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</si>
  <si>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</si>
  <si>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治疗</t>
    <phoneticPr fontId="18" type="noConversion"/>
  </si>
  <si>
    <t>过牌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</si>
  <si>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</si>
  <si>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</si>
  <si>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</si>
  <si>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</si>
  <si>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</si>
  <si>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</si>
  <si>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</si>
  <si>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</si>
  <si>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</si>
  <si>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</si>
  <si>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</si>
  <si>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</si>
  <si>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</si>
  <si>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</si>
  <si>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</si>
  <si>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范围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</si>
  <si>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</si>
  <si>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</si>
  <si>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</si>
  <si>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</si>
  <si>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</si>
  <si>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</si>
  <si>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</si>
  <si>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</si>
  <si>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能量</t>
    <phoneticPr fontId="18" type="noConversion"/>
  </si>
  <si>
    <t>范围，魔法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</si>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</sst>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950432"/>
        <c:axId val="1847952064"/>
      </c:barChart>
      <c:catAx>
        <c:axId val="18479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952064"/>
        <c:crosses val="autoZero"/>
        <c:auto val="1"/>
        <c:lblAlgn val="ctr"/>
        <c:lblOffset val="100"/>
        <c:noMultiLvlLbl val="0"/>
      </c:catAx>
      <c:valAx>
        <c:axId val="18479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9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958048"/>
        <c:axId val="1847955328"/>
      </c:barChart>
      <c:catAx>
        <c:axId val="18479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955328"/>
        <c:crosses val="autoZero"/>
        <c:auto val="1"/>
        <c:lblAlgn val="ctr"/>
        <c:lblOffset val="100"/>
        <c:noMultiLvlLbl val="0"/>
      </c:catAx>
      <c:valAx>
        <c:axId val="18479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9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55520004</v>
          </cell>
          <cell r="X107">
            <v>150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55600003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55990001</v>
          </cell>
          <cell r="X179">
            <v>15</v>
          </cell>
        </row>
        <row r="180">
          <cell r="A180">
            <v>55990002</v>
          </cell>
          <cell r="X180">
            <v>15</v>
          </cell>
        </row>
        <row r="181">
          <cell r="A181">
            <v>55990003</v>
          </cell>
          <cell r="X181">
            <v>15</v>
          </cell>
        </row>
        <row r="182">
          <cell r="A182">
            <v>55990004</v>
          </cell>
          <cell r="X182">
            <v>15</v>
          </cell>
        </row>
        <row r="183">
          <cell r="A183">
            <v>55990005</v>
          </cell>
          <cell r="X183">
            <v>15</v>
          </cell>
        </row>
        <row r="184">
          <cell r="A184">
            <v>55990006</v>
          </cell>
          <cell r="X184">
            <v>15</v>
          </cell>
        </row>
        <row r="185">
          <cell r="A185">
            <v>55990011</v>
          </cell>
          <cell r="X185">
            <v>15</v>
          </cell>
        </row>
        <row r="186">
          <cell r="A186">
            <v>55990012</v>
          </cell>
          <cell r="X186">
            <v>15</v>
          </cell>
        </row>
        <row r="187">
          <cell r="A187">
            <v>55990013</v>
          </cell>
          <cell r="X187">
            <v>15</v>
          </cell>
        </row>
        <row r="188">
          <cell r="A188">
            <v>55990014</v>
          </cell>
          <cell r="X188">
            <v>15</v>
          </cell>
        </row>
        <row r="189">
          <cell r="A189">
            <v>55990015</v>
          </cell>
          <cell r="X189">
            <v>15</v>
          </cell>
        </row>
        <row r="190">
          <cell r="A190">
            <v>55990016</v>
          </cell>
          <cell r="X190">
            <v>15</v>
          </cell>
        </row>
        <row r="191">
          <cell r="A191">
            <v>55990101</v>
          </cell>
          <cell r="X191">
            <v>8</v>
          </cell>
        </row>
        <row r="192">
          <cell r="A192">
            <v>55990102</v>
          </cell>
          <cell r="X192">
            <v>25</v>
          </cell>
        </row>
        <row r="193">
          <cell r="A193">
            <v>55990103</v>
          </cell>
          <cell r="X193">
            <v>35</v>
          </cell>
        </row>
        <row r="194">
          <cell r="A194">
            <v>55990104</v>
          </cell>
          <cell r="X19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1" totalsRowShown="0" headerRowDxfId="128" dataDxfId="127" tableBorderDxfId="126">
  <autoFilter ref="A3:AY301"/>
  <sortState ref="A4:BD301">
    <sortCondition ref="A3:A301"/>
  </sortState>
  <tableColumns count="51">
    <tableColumn id="1" name="Id" dataDxfId="125"/>
    <tableColumn id="2" name="Name" dataDxfId="124"/>
    <tableColumn id="22" name="Ename" dataDxfId="123"/>
    <tableColumn id="23" name="Remark" dataDxfId="122"/>
    <tableColumn id="3" name="Star" dataDxfId="121"/>
    <tableColumn id="4" name="Type" dataDxfId="120"/>
    <tableColumn id="5" name="Attr" dataDxfId="119"/>
    <tableColumn id="58" name="Quality" dataDxfId="11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7"/>
    <tableColumn id="6" name="AtkP" dataDxfId="116"/>
    <tableColumn id="24" name="VitP" dataDxfId="115"/>
    <tableColumn id="25" name="Modify" dataDxfId="114"/>
    <tableColumn id="9" name="Def" dataDxfId="113"/>
    <tableColumn id="10" name="Mag" dataDxfId="112"/>
    <tableColumn id="32" name="Spd" dataDxfId="111"/>
    <tableColumn id="35" name="Hit" dataDxfId="110"/>
    <tableColumn id="36" name="Dhit" dataDxfId="109"/>
    <tableColumn id="34" name="Crt" dataDxfId="108"/>
    <tableColumn id="33" name="Luk" dataDxfId="107"/>
    <tableColumn id="7" name="Sum" dataDxfId="106">
      <calculatedColumnFormula>SUM(J4:K4)+SUM(M4:S4)*5+4.4*SUM(AJ4:AP4)+2.5*SUM(AD4:AH4)+IF(ISNUMBER(AC4),AC4,0)+L4</calculatedColumnFormula>
    </tableColumn>
    <tableColumn id="13" name="Range" dataDxfId="105"/>
    <tableColumn id="14" name="Mov" dataDxfId="104"/>
    <tableColumn id="51" name="LifeRound" dataDxfId="103"/>
    <tableColumn id="16" name="Arrow" dataDxfId="102"/>
    <tableColumn id="42" name="Skill1" dataDxfId="101"/>
    <tableColumn id="43" name="SkillRate1" dataDxfId="100"/>
    <tableColumn id="44" name="Skill2" dataDxfId="99"/>
    <tableColumn id="45" name="SkillRate2" dataDxfId="98"/>
    <tableColumn id="54" name="~SkillMark" dataDxfId="97">
      <calculatedColumnFormula>IF(ISBLANK($Y4),0, LOOKUP($Y4,[1]Skill!$A:$A,[1]Skill!$X:$X)*$Z4/100)+
IF(ISBLANK($AA4),0, LOOKUP($AA4,[1]Skill!$A:$A,[1]Skill!$X:$X)*$AB4/100)</calculatedColumnFormula>
    </tableColumn>
    <tableColumn id="52" name="~AntiLife" dataDxfId="96"/>
    <tableColumn id="57" name="~AntiMental" dataDxfId="95"/>
    <tableColumn id="56" name="~AntiPhysical" dataDxfId="94"/>
    <tableColumn id="55" name="~AntiElement" dataDxfId="93"/>
    <tableColumn id="53" name="~AntiHelp" dataDxfId="92"/>
    <tableColumn id="30" name="BuffImmune" dataDxfId="91">
      <calculatedColumnFormula>CONCATENATE(AD4,";",AE4,";",AF4,";",AG4,";",AH4)</calculatedColumnFormula>
    </tableColumn>
    <tableColumn id="8" name="~AntiNull" dataDxfId="90"/>
    <tableColumn id="11" name="~AntiWater" dataDxfId="89"/>
    <tableColumn id="26" name="~AntiWind" dataDxfId="88"/>
    <tableColumn id="27" name="~AntiFire" dataDxfId="87"/>
    <tableColumn id="37" name="~AntiEarth" dataDxfId="86"/>
    <tableColumn id="40" name="~AntiLight" dataDxfId="85"/>
    <tableColumn id="41" name="~AntiDark" dataDxfId="84"/>
    <tableColumn id="31" name="AttrDef" dataDxfId="83">
      <calculatedColumnFormula>CONCATENATE(AJ4,";",AK4,";",AL4,";",AM4,";",AN4,";",AO4,";",AP4)</calculatedColumnFormula>
    </tableColumn>
    <tableColumn id="50" name="IsBuilding" dataDxfId="82"/>
    <tableColumn id="29" name="JobId" dataDxfId="81"/>
    <tableColumn id="20" name="Res" dataDxfId="80"/>
    <tableColumn id="21" name="Icon" dataDxfId="79"/>
    <tableColumn id="17" name="Cover" dataDxfId="78"/>
    <tableColumn id="15" name="IsSpecial" dataDxfId="77"/>
    <tableColumn id="28" name="IsNew" dataDxfId="76"/>
    <tableColumn id="19" name="VsMark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3" totalsRowShown="0" headerRowDxfId="54" dataDxfId="53" tableBorderDxfId="52">
  <autoFilter ref="A3:AY13"/>
  <sortState ref="A4:AF311">
    <sortCondition ref="A3:A311"/>
  </sortState>
  <tableColumns count="51">
    <tableColumn id="1" name="Id" dataDxfId="51"/>
    <tableColumn id="2" name="Name" dataDxfId="50"/>
    <tableColumn id="22" name="Ename" dataDxfId="49"/>
    <tableColumn id="23" name="Remark" dataDxfId="48"/>
    <tableColumn id="3" name="Star" dataDxfId="47"/>
    <tableColumn id="4" name="Type" dataDxfId="46"/>
    <tableColumn id="5" name="Attr" dataDxfId="45"/>
    <tableColumn id="58" name="Quality" dataDxfId="4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3"/>
    <tableColumn id="6" name="AtkP" dataDxfId="42"/>
    <tableColumn id="24" name="VitP" dataDxfId="41"/>
    <tableColumn id="25" name="Modify" dataDxfId="40"/>
    <tableColumn id="9" name="Def" dataDxfId="39"/>
    <tableColumn id="10" name="Mag" dataDxfId="38"/>
    <tableColumn id="32" name="Spd" dataDxfId="37"/>
    <tableColumn id="35" name="Hit" dataDxfId="36"/>
    <tableColumn id="36" name="Dhit" dataDxfId="35"/>
    <tableColumn id="34" name="Crt" dataDxfId="34"/>
    <tableColumn id="33" name="Luk" dataDxfId="33"/>
    <tableColumn id="7" name="Sum" dataDxfId="32">
      <calculatedColumnFormula>SUM(J4:K4)+SUM(M4:S4)*5+4.4*SUM(AJ4:AP4)+2.5*SUM(AD4:AH4)+IF(ISNUMBER(AC4),AC4,0)+L4</calculatedColumnFormula>
    </tableColumn>
    <tableColumn id="13" name="Range" dataDxfId="31"/>
    <tableColumn id="14" name="Mov" dataDxfId="30"/>
    <tableColumn id="60" name="LifeRound" dataDxfId="29"/>
    <tableColumn id="16" name="Arrow" dataDxfId="28"/>
    <tableColumn id="42" name="Skill1" dataDxfId="27"/>
    <tableColumn id="43" name="SkillRate1" dataDxfId="26"/>
    <tableColumn id="44" name="Skill2" dataDxfId="25"/>
    <tableColumn id="45" name="SkillRate2" dataDxfId="24"/>
    <tableColumn id="54" name="~SkillMark" dataDxfId="23">
      <calculatedColumnFormula>IF(ISBLANK($Y4),0, LOOKUP($Y4,[1]Skill!$A:$A,[1]Skill!$X:$X)*$Z4/100)+
IF(ISBLANK($AA4),0, LOOKUP($AA4,[1]Skill!$A:$A,[1]Skill!$X:$X)*$AB4/100)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CONCATENATE(AD4,";",AE4,";",AF4,";",AG4,";",AH4)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CONCATENATE(AJ4,";",AK4,";",AL4,";",AM4,";",AN4,";",AO4,";",AP4)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1"/>
  <sheetViews>
    <sheetView tabSelected="1" workbookViewId="0">
      <pane xSplit="1" ySplit="3" topLeftCell="B212" activePane="bottomRight" state="frozen"/>
      <selection pane="topRight" activeCell="B1" sqref="B1"/>
      <selection pane="bottomLeft" activeCell="A4" sqref="A4"/>
      <selection pane="bottomRight" activeCell="L222" sqref="L222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8" width="9.5" bestFit="1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9.625" customWidth="1"/>
    <col min="46" max="46" width="6" customWidth="1"/>
    <col min="47" max="47" width="4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679</v>
      </c>
      <c r="E1" s="14" t="s">
        <v>303</v>
      </c>
      <c r="F1" s="14" t="s">
        <v>304</v>
      </c>
      <c r="G1" s="14" t="s">
        <v>305</v>
      </c>
      <c r="H1" s="14" t="s">
        <v>768</v>
      </c>
      <c r="I1" s="14" t="s">
        <v>652</v>
      </c>
      <c r="J1" s="15" t="s">
        <v>306</v>
      </c>
      <c r="K1" s="15" t="s">
        <v>312</v>
      </c>
      <c r="L1" s="14" t="s">
        <v>647</v>
      </c>
      <c r="M1" s="14" t="s">
        <v>706</v>
      </c>
      <c r="N1" s="14" t="s">
        <v>709</v>
      </c>
      <c r="O1" s="14" t="s">
        <v>712</v>
      </c>
      <c r="P1" s="14" t="s">
        <v>720</v>
      </c>
      <c r="Q1" s="14" t="s">
        <v>722</v>
      </c>
      <c r="R1" s="14" t="s">
        <v>717</v>
      </c>
      <c r="S1" s="14" t="s">
        <v>804</v>
      </c>
      <c r="T1" s="34" t="s">
        <v>649</v>
      </c>
      <c r="U1" s="14" t="s">
        <v>701</v>
      </c>
      <c r="V1" s="14" t="s">
        <v>702</v>
      </c>
      <c r="W1" s="14" t="s">
        <v>789</v>
      </c>
      <c r="X1" s="14" t="s">
        <v>313</v>
      </c>
      <c r="Y1" s="38" t="s">
        <v>752</v>
      </c>
      <c r="Z1" s="38" t="s">
        <v>753</v>
      </c>
      <c r="AA1" s="38" t="s">
        <v>754</v>
      </c>
      <c r="AB1" s="38" t="s">
        <v>755</v>
      </c>
      <c r="AC1" s="38" t="s">
        <v>757</v>
      </c>
      <c r="AD1" s="14" t="s">
        <v>758</v>
      </c>
      <c r="AE1" s="14" t="s">
        <v>759</v>
      </c>
      <c r="AF1" s="14" t="s">
        <v>760</v>
      </c>
      <c r="AG1" s="14" t="s">
        <v>761</v>
      </c>
      <c r="AH1" s="14" t="s">
        <v>762</v>
      </c>
      <c r="AI1" s="14" t="s">
        <v>736</v>
      </c>
      <c r="AJ1" s="41" t="s">
        <v>737</v>
      </c>
      <c r="AK1" s="41" t="s">
        <v>740</v>
      </c>
      <c r="AL1" s="41" t="s">
        <v>742</v>
      </c>
      <c r="AM1" s="41" t="s">
        <v>744</v>
      </c>
      <c r="AN1" s="41" t="s">
        <v>746</v>
      </c>
      <c r="AO1" s="41" t="s">
        <v>748</v>
      </c>
      <c r="AP1" s="41" t="s">
        <v>750</v>
      </c>
      <c r="AQ1" s="42" t="s">
        <v>692</v>
      </c>
      <c r="AR1" s="48" t="s">
        <v>782</v>
      </c>
      <c r="AS1" s="48" t="s">
        <v>839</v>
      </c>
      <c r="AT1" s="14" t="s">
        <v>315</v>
      </c>
      <c r="AU1" s="16" t="s">
        <v>316</v>
      </c>
      <c r="AV1" s="14" t="s">
        <v>314</v>
      </c>
      <c r="AW1" s="16" t="s">
        <v>655</v>
      </c>
      <c r="AX1" s="27" t="s">
        <v>657</v>
      </c>
      <c r="AY1" s="27" t="s">
        <v>677</v>
      </c>
    </row>
    <row r="2" spans="1:51">
      <c r="A2" s="1" t="s">
        <v>286</v>
      </c>
      <c r="B2" s="2" t="s">
        <v>287</v>
      </c>
      <c r="C2" s="2" t="s">
        <v>319</v>
      </c>
      <c r="D2" s="28" t="s">
        <v>680</v>
      </c>
      <c r="E2" s="2" t="s">
        <v>286</v>
      </c>
      <c r="F2" s="2" t="s">
        <v>286</v>
      </c>
      <c r="G2" s="2" t="s">
        <v>286</v>
      </c>
      <c r="H2" s="2" t="s">
        <v>769</v>
      </c>
      <c r="I2" s="2" t="s">
        <v>653</v>
      </c>
      <c r="J2" s="10" t="s">
        <v>286</v>
      </c>
      <c r="K2" s="10" t="s">
        <v>286</v>
      </c>
      <c r="L2" s="2" t="s">
        <v>640</v>
      </c>
      <c r="M2" s="2" t="s">
        <v>707</v>
      </c>
      <c r="N2" s="2" t="s">
        <v>710</v>
      </c>
      <c r="O2" s="2" t="s">
        <v>713</v>
      </c>
      <c r="P2" s="2" t="s">
        <v>707</v>
      </c>
      <c r="Q2" s="2" t="s">
        <v>707</v>
      </c>
      <c r="R2" s="2" t="s">
        <v>718</v>
      </c>
      <c r="S2" s="2" t="s">
        <v>713</v>
      </c>
      <c r="T2" s="35" t="s">
        <v>678</v>
      </c>
      <c r="U2" s="2" t="s">
        <v>703</v>
      </c>
      <c r="V2" s="2" t="s">
        <v>703</v>
      </c>
      <c r="W2" s="2" t="s">
        <v>793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678</v>
      </c>
      <c r="AE2" s="2" t="s">
        <v>678</v>
      </c>
      <c r="AF2" s="2" t="s">
        <v>678</v>
      </c>
      <c r="AG2" s="2" t="s">
        <v>678</v>
      </c>
      <c r="AH2" s="2" t="s">
        <v>678</v>
      </c>
      <c r="AI2" s="2" t="s">
        <v>694</v>
      </c>
      <c r="AJ2" s="43" t="s">
        <v>678</v>
      </c>
      <c r="AK2" s="43" t="s">
        <v>678</v>
      </c>
      <c r="AL2" s="43" t="s">
        <v>678</v>
      </c>
      <c r="AM2" s="43" t="s">
        <v>678</v>
      </c>
      <c r="AN2" s="43" t="s">
        <v>678</v>
      </c>
      <c r="AO2" s="43" t="s">
        <v>738</v>
      </c>
      <c r="AP2" s="43" t="s">
        <v>678</v>
      </c>
      <c r="AQ2" s="44" t="s">
        <v>694</v>
      </c>
      <c r="AR2" s="49" t="s">
        <v>783</v>
      </c>
      <c r="AS2" s="49" t="s">
        <v>840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678</v>
      </c>
    </row>
    <row r="3" spans="1:51">
      <c r="A3" s="6" t="s">
        <v>288</v>
      </c>
      <c r="B3" s="6" t="s">
        <v>289</v>
      </c>
      <c r="C3" s="6" t="s">
        <v>318</v>
      </c>
      <c r="D3" s="26" t="s">
        <v>681</v>
      </c>
      <c r="E3" s="6" t="s">
        <v>290</v>
      </c>
      <c r="F3" s="6" t="s">
        <v>696</v>
      </c>
      <c r="G3" s="6" t="s">
        <v>697</v>
      </c>
      <c r="H3" s="6" t="s">
        <v>770</v>
      </c>
      <c r="I3" s="6" t="s">
        <v>654</v>
      </c>
      <c r="J3" s="11" t="s">
        <v>644</v>
      </c>
      <c r="K3" s="11" t="s">
        <v>646</v>
      </c>
      <c r="L3" s="6" t="s">
        <v>648</v>
      </c>
      <c r="M3" s="6" t="s">
        <v>708</v>
      </c>
      <c r="N3" s="6" t="s">
        <v>711</v>
      </c>
      <c r="O3" s="6" t="s">
        <v>814</v>
      </c>
      <c r="P3" s="6" t="s">
        <v>721</v>
      </c>
      <c r="Q3" s="6" t="s">
        <v>723</v>
      </c>
      <c r="R3" s="6" t="s">
        <v>719</v>
      </c>
      <c r="S3" s="6" t="s">
        <v>716</v>
      </c>
      <c r="T3" s="36" t="s">
        <v>650</v>
      </c>
      <c r="U3" s="6" t="s">
        <v>704</v>
      </c>
      <c r="V3" s="6" t="s">
        <v>705</v>
      </c>
      <c r="W3" s="6" t="s">
        <v>794</v>
      </c>
      <c r="X3" s="6" t="s">
        <v>297</v>
      </c>
      <c r="Y3" s="40" t="s">
        <v>896</v>
      </c>
      <c r="Z3" s="40" t="s">
        <v>897</v>
      </c>
      <c r="AA3" s="40" t="s">
        <v>898</v>
      </c>
      <c r="AB3" s="40" t="s">
        <v>899</v>
      </c>
      <c r="AC3" s="40" t="s">
        <v>756</v>
      </c>
      <c r="AD3" s="6" t="s">
        <v>763</v>
      </c>
      <c r="AE3" s="6" t="s">
        <v>764</v>
      </c>
      <c r="AF3" s="6" t="s">
        <v>765</v>
      </c>
      <c r="AG3" s="6" t="s">
        <v>766</v>
      </c>
      <c r="AH3" s="6" t="s">
        <v>767</v>
      </c>
      <c r="AI3" s="6" t="s">
        <v>735</v>
      </c>
      <c r="AJ3" s="45" t="s">
        <v>739</v>
      </c>
      <c r="AK3" s="46" t="s">
        <v>741</v>
      </c>
      <c r="AL3" s="46" t="s">
        <v>743</v>
      </c>
      <c r="AM3" s="46" t="s">
        <v>745</v>
      </c>
      <c r="AN3" s="46" t="s">
        <v>747</v>
      </c>
      <c r="AO3" s="46" t="s">
        <v>749</v>
      </c>
      <c r="AP3" s="46" t="s">
        <v>751</v>
      </c>
      <c r="AQ3" s="36" t="s">
        <v>693</v>
      </c>
      <c r="AR3" s="11" t="s">
        <v>784</v>
      </c>
      <c r="AS3" s="11" t="s">
        <v>841</v>
      </c>
      <c r="AT3" s="6" t="s">
        <v>299</v>
      </c>
      <c r="AU3" s="6" t="s">
        <v>300</v>
      </c>
      <c r="AV3" s="6" t="s">
        <v>298</v>
      </c>
      <c r="AW3" s="17" t="s">
        <v>656</v>
      </c>
      <c r="AX3" s="20" t="s">
        <v>658</v>
      </c>
      <c r="AY3" s="17" t="s">
        <v>676</v>
      </c>
    </row>
    <row r="4" spans="1:51">
      <c r="A4">
        <v>51000001</v>
      </c>
      <c r="B4" s="4" t="s">
        <v>1</v>
      </c>
      <c r="C4" s="4" t="s">
        <v>321</v>
      </c>
      <c r="D4" s="19" t="s">
        <v>734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785</v>
      </c>
      <c r="AS4" s="12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785</v>
      </c>
      <c r="AS5" s="50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785</v>
      </c>
      <c r="AS6" s="50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785</v>
      </c>
      <c r="AS7" s="50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785</v>
      </c>
      <c r="AS8" s="50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824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785</v>
      </c>
      <c r="AS9" s="50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785</v>
      </c>
      <c r="AS10" s="50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785</v>
      </c>
      <c r="AS11" s="50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785</v>
      </c>
      <c r="AS12" s="50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785</v>
      </c>
      <c r="AS13" s="50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785</v>
      </c>
      <c r="AS14" s="50"/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785</v>
      </c>
      <c r="AS15" s="50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785</v>
      </c>
      <c r="AS16" s="50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785</v>
      </c>
      <c r="AS17" s="50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785</v>
      </c>
      <c r="AS18" s="50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785</v>
      </c>
      <c r="AS19" s="50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785</v>
      </c>
      <c r="AS20" s="50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785</v>
      </c>
      <c r="AS21" s="50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785</v>
      </c>
      <c r="AS22" s="50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785</v>
      </c>
      <c r="AS23" s="50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785</v>
      </c>
      <c r="AS24" s="50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828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785</v>
      </c>
      <c r="AS25" s="50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785</v>
      </c>
      <c r="AS26" s="50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785</v>
      </c>
      <c r="AS27" s="50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785</v>
      </c>
      <c r="AS28" s="50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785</v>
      </c>
      <c r="AS29" s="50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785</v>
      </c>
      <c r="AS30" s="50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785</v>
      </c>
      <c r="AS31" s="50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785</v>
      </c>
      <c r="AS32" s="50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785</v>
      </c>
      <c r="AS33" s="50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785</v>
      </c>
      <c r="AS34" s="50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803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785</v>
      </c>
      <c r="AS35" s="50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848</v>
      </c>
      <c r="C36" s="4" t="s">
        <v>849</v>
      </c>
      <c r="D36" s="19" t="s">
        <v>850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844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785</v>
      </c>
      <c r="AS36" s="50"/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859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785</v>
      </c>
      <c r="AS37" s="50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785</v>
      </c>
      <c r="AS38" s="50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785</v>
      </c>
      <c r="AS39" s="50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785</v>
      </c>
      <c r="AS40" s="50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853</v>
      </c>
      <c r="C41" s="4" t="s">
        <v>854</v>
      </c>
      <c r="D41" s="19" t="s">
        <v>852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855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785</v>
      </c>
      <c r="AS41" s="50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851</v>
      </c>
      <c r="C42" s="4" t="s">
        <v>407</v>
      </c>
      <c r="D42" s="19" t="s">
        <v>852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785</v>
      </c>
      <c r="AS42" s="50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785</v>
      </c>
      <c r="AS43" s="50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835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785</v>
      </c>
      <c r="AS44" s="50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673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785</v>
      </c>
      <c r="AS45" s="50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785</v>
      </c>
      <c r="AS46" s="50"/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785</v>
      </c>
      <c r="AS47" s="50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785</v>
      </c>
      <c r="AS48" s="50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803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785</v>
      </c>
      <c r="AS49" s="50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785</v>
      </c>
      <c r="AS50" s="50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825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785</v>
      </c>
      <c r="AS51" s="50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785</v>
      </c>
      <c r="AS52" s="50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785</v>
      </c>
      <c r="AS53" s="50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815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785</v>
      </c>
      <c r="AS54" s="50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811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785</v>
      </c>
      <c r="AS55" s="50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785</v>
      </c>
      <c r="AS56" s="50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785</v>
      </c>
      <c r="AS57" s="50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785</v>
      </c>
      <c r="AS58" s="50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785</v>
      </c>
      <c r="AS59" s="50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825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785</v>
      </c>
      <c r="AS60" s="50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785</v>
      </c>
      <c r="AS61" s="50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785</v>
      </c>
      <c r="AS62" s="50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785</v>
      </c>
      <c r="AS63" s="50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785</v>
      </c>
      <c r="AS64" s="50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785</v>
      </c>
      <c r="AS65" s="50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811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785</v>
      </c>
      <c r="AS66" s="50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847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785</v>
      </c>
      <c r="AS67" s="50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885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785</v>
      </c>
      <c r="AS68" s="50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838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785</v>
      </c>
      <c r="AS69" s="50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785</v>
      </c>
      <c r="AS70" s="50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785</v>
      </c>
      <c r="AS71" s="50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785</v>
      </c>
      <c r="AS72" s="50"/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725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785</v>
      </c>
      <c r="AS73" s="50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785</v>
      </c>
      <c r="AS74" s="50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815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785</v>
      </c>
      <c r="AS75" s="50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837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785</v>
      </c>
      <c r="AS76" s="50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785</v>
      </c>
      <c r="AS77" s="50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807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806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785</v>
      </c>
      <c r="AS78" s="50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734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785</v>
      </c>
      <c r="AS79" s="50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734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785</v>
      </c>
      <c r="AS80" s="50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821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785</v>
      </c>
      <c r="AS81" s="50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785</v>
      </c>
      <c r="AS82" s="50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785</v>
      </c>
      <c r="AS83" s="50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790</v>
      </c>
      <c r="C84" s="4" t="s">
        <v>791</v>
      </c>
      <c r="D84" s="19" t="s">
        <v>792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785</v>
      </c>
      <c r="AS84" s="51"/>
      <c r="AT84" s="8">
        <v>6</v>
      </c>
      <c r="AU84" s="8">
        <v>81</v>
      </c>
      <c r="AV84" s="8"/>
      <c r="AW84" s="18">
        <v>0</v>
      </c>
      <c r="AX84" s="19">
        <v>1</v>
      </c>
      <c r="AY84" s="19">
        <v>0.40819670000000002</v>
      </c>
    </row>
    <row r="85" spans="1:51">
      <c r="A85">
        <v>51000082</v>
      </c>
      <c r="B85" s="8" t="s">
        <v>796</v>
      </c>
      <c r="C85" s="8" t="s">
        <v>795</v>
      </c>
      <c r="D85" s="19" t="s">
        <v>797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688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785</v>
      </c>
      <c r="AS85" s="51"/>
      <c r="AT85" s="8">
        <v>6</v>
      </c>
      <c r="AU85" s="8">
        <v>82</v>
      </c>
      <c r="AV85" s="8"/>
      <c r="AW85" s="18">
        <v>0</v>
      </c>
      <c r="AX85" s="19">
        <v>1</v>
      </c>
      <c r="AY85" s="19">
        <v>0.49672129999999998</v>
      </c>
    </row>
    <row r="86" spans="1:51">
      <c r="A86">
        <v>51000083</v>
      </c>
      <c r="B86" s="8" t="s">
        <v>798</v>
      </c>
      <c r="C86" s="8" t="s">
        <v>799</v>
      </c>
      <c r="D86" s="19" t="s">
        <v>802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785</v>
      </c>
      <c r="AS86" s="51"/>
      <c r="AT86" s="8">
        <v>6</v>
      </c>
      <c r="AU86" s="8">
        <v>83</v>
      </c>
      <c r="AV86" s="8"/>
      <c r="AW86" s="18">
        <v>0</v>
      </c>
      <c r="AX86" s="19">
        <v>1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856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785</v>
      </c>
      <c r="AS87" s="50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785</v>
      </c>
      <c r="AS88" s="50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785</v>
      </c>
      <c r="AS89" s="50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785</v>
      </c>
      <c r="AS90" s="50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828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785</v>
      </c>
      <c r="AS91" s="50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785</v>
      </c>
      <c r="AS92" s="50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785</v>
      </c>
      <c r="AS93" s="50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802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785</v>
      </c>
      <c r="AS94" s="50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785</v>
      </c>
      <c r="AS95" s="50"/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785</v>
      </c>
      <c r="AS96" s="50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785</v>
      </c>
      <c r="AS97" s="50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785</v>
      </c>
      <c r="AS98" s="50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724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785</v>
      </c>
      <c r="AS99" s="50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785</v>
      </c>
      <c r="AS100" s="50"/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785</v>
      </c>
      <c r="AS101" s="50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785</v>
      </c>
      <c r="AS102" s="50"/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807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785</v>
      </c>
      <c r="AS103" s="50"/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860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785</v>
      </c>
      <c r="AS104" s="50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875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785</v>
      </c>
      <c r="AS105" s="50"/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877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785</v>
      </c>
      <c r="AS106" s="50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802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785</v>
      </c>
      <c r="AS107" s="50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785</v>
      </c>
      <c r="AS108" s="50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785</v>
      </c>
      <c r="AS109" s="50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785</v>
      </c>
      <c r="AS110" s="50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785</v>
      </c>
      <c r="AS111" s="50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785</v>
      </c>
      <c r="AS112" s="50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785</v>
      </c>
      <c r="AS113" s="50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890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785</v>
      </c>
      <c r="AS114" s="50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797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785</v>
      </c>
      <c r="AS115" s="50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792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785</v>
      </c>
      <c r="AS116" s="50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893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785</v>
      </c>
      <c r="AS117" s="50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894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785</v>
      </c>
      <c r="AS118" s="50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666</v>
      </c>
      <c r="C119" s="8" t="s">
        <v>669</v>
      </c>
      <c r="D119" s="19" t="s">
        <v>818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785</v>
      </c>
      <c r="AS119" s="50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895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785</v>
      </c>
      <c r="AS120" s="50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846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785</v>
      </c>
      <c r="AS121" s="50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785</v>
      </c>
      <c r="AS122" s="50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785</v>
      </c>
      <c r="AS123" s="50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811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785</v>
      </c>
      <c r="AS124" s="50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785</v>
      </c>
      <c r="AS125" s="50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836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785</v>
      </c>
      <c r="AS126" s="50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785</v>
      </c>
      <c r="AS127" s="50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825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785</v>
      </c>
      <c r="AS128" s="50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785</v>
      </c>
      <c r="AS129" s="50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834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785</v>
      </c>
      <c r="AS130" s="50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785</v>
      </c>
      <c r="AS131" s="50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785</v>
      </c>
      <c r="AS132" s="50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785</v>
      </c>
      <c r="AS133" s="50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785</v>
      </c>
      <c r="AS134" s="50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785</v>
      </c>
      <c r="AS135" s="50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785</v>
      </c>
      <c r="AS136" s="50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785</v>
      </c>
      <c r="AS137" s="50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785</v>
      </c>
      <c r="AS138" s="50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785</v>
      </c>
      <c r="AS139" s="50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734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785</v>
      </c>
      <c r="AS140" s="50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785</v>
      </c>
      <c r="AS141" s="50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785</v>
      </c>
      <c r="AS142" s="50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785</v>
      </c>
      <c r="AS143" s="50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785</v>
      </c>
      <c r="AS144" s="50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734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785</v>
      </c>
      <c r="AS145" s="50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785</v>
      </c>
      <c r="AS146" s="50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846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785</v>
      </c>
      <c r="AS147" s="50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826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728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785</v>
      </c>
      <c r="AS148" s="50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857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785</v>
      </c>
      <c r="AS149" s="50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785</v>
      </c>
      <c r="AS150" s="50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785</v>
      </c>
      <c r="AS151" s="50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734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785</v>
      </c>
      <c r="AS152" s="50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785</v>
      </c>
      <c r="AS153" s="50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785</v>
      </c>
      <c r="AS154" s="50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846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732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785</v>
      </c>
      <c r="AS155" s="50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785</v>
      </c>
      <c r="AS156" s="50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734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785</v>
      </c>
      <c r="AS157" s="50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785</v>
      </c>
      <c r="AS158" s="50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682</v>
      </c>
      <c r="C159" s="8" t="s">
        <v>684</v>
      </c>
      <c r="D159" s="19" t="s">
        <v>774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785</v>
      </c>
      <c r="AS159" s="50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785</v>
      </c>
      <c r="AS160" s="50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734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785</v>
      </c>
      <c r="AS161" s="50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785</v>
      </c>
      <c r="AS162" s="50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820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785</v>
      </c>
      <c r="AS163" s="50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785</v>
      </c>
      <c r="AS164" s="50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683</v>
      </c>
      <c r="C165" s="8" t="s">
        <v>685</v>
      </c>
      <c r="D165" s="19" t="s">
        <v>773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688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785</v>
      </c>
      <c r="AS165" s="50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686</v>
      </c>
      <c r="C166" s="8" t="s">
        <v>687</v>
      </c>
      <c r="D166" s="19" t="s">
        <v>772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691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785</v>
      </c>
      <c r="AS166" s="50"/>
      <c r="AT166" s="8">
        <v>6</v>
      </c>
      <c r="AU166" s="8">
        <v>163</v>
      </c>
      <c r="AV166" s="8"/>
      <c r="AW166" s="18">
        <v>0</v>
      </c>
      <c r="AX166" s="19">
        <v>1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785</v>
      </c>
      <c r="AS167" s="50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690</v>
      </c>
      <c r="C168" s="8" t="s">
        <v>689</v>
      </c>
      <c r="D168" s="19" t="s">
        <v>773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785</v>
      </c>
      <c r="AS168" s="50"/>
      <c r="AT168" s="8">
        <v>6</v>
      </c>
      <c r="AU168" s="8">
        <v>165</v>
      </c>
      <c r="AV168" s="8"/>
      <c r="AW168" s="18">
        <v>0</v>
      </c>
      <c r="AX168" s="19">
        <v>1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802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785</v>
      </c>
      <c r="AS169" s="50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802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785</v>
      </c>
      <c r="AS170" s="50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785</v>
      </c>
      <c r="AS171" s="50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858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785</v>
      </c>
      <c r="AS172" s="50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831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726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785</v>
      </c>
      <c r="AS173" s="50"/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813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785</v>
      </c>
      <c r="AS174" s="50"/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819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785</v>
      </c>
      <c r="AS175" s="50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785</v>
      </c>
      <c r="AS176" s="50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811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785</v>
      </c>
      <c r="AS177" s="50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871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785</v>
      </c>
      <c r="AS178" s="50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785</v>
      </c>
      <c r="AS179" s="50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785</v>
      </c>
      <c r="AS180" s="50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876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651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785</v>
      </c>
      <c r="AS181" s="50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785</v>
      </c>
      <c r="AS182" s="50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785</v>
      </c>
      <c r="AS183" s="50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847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785</v>
      </c>
      <c r="AS184" s="50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833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785</v>
      </c>
      <c r="AS185" s="50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821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785</v>
      </c>
      <c r="AS186" s="50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785</v>
      </c>
      <c r="AS187" s="50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785</v>
      </c>
      <c r="AS188" s="50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785</v>
      </c>
      <c r="AS189" s="50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734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785</v>
      </c>
      <c r="AS190" s="50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785</v>
      </c>
      <c r="AS191" s="50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727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785</v>
      </c>
      <c r="AS192" s="50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828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785</v>
      </c>
      <c r="AS193" s="50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823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785</v>
      </c>
      <c r="AS194" s="50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879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785</v>
      </c>
      <c r="AS195" s="50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830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785</v>
      </c>
      <c r="AS196" s="50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828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785</v>
      </c>
      <c r="AS197" s="50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785</v>
      </c>
      <c r="AS198" s="50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879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785</v>
      </c>
      <c r="AS199" s="50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785</v>
      </c>
      <c r="AS200" s="50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810</v>
      </c>
      <c r="D201" s="19" t="s">
        <v>808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785</v>
      </c>
      <c r="AS201" s="50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729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785</v>
      </c>
      <c r="AS202" s="50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785</v>
      </c>
      <c r="AS203" s="50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667</v>
      </c>
      <c r="C204" s="8" t="s">
        <v>670</v>
      </c>
      <c r="D204" s="19" t="s">
        <v>818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785</v>
      </c>
      <c r="AS204" s="50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861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731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785</v>
      </c>
      <c r="AS205" s="50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785</v>
      </c>
      <c r="AS206" s="50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785</v>
      </c>
      <c r="AS207" s="50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809</v>
      </c>
      <c r="D208" s="19" t="s">
        <v>808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785</v>
      </c>
      <c r="AS208" s="50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785</v>
      </c>
      <c r="AS209" s="50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785</v>
      </c>
      <c r="AS210" s="50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812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785</v>
      </c>
      <c r="AS211" s="50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785</v>
      </c>
      <c r="AS212" s="50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828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800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785</v>
      </c>
      <c r="AS213" s="50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785</v>
      </c>
      <c r="AS214" s="50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827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785</v>
      </c>
      <c r="AS215" s="50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785</v>
      </c>
      <c r="AS216" s="50"/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811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785</v>
      </c>
      <c r="AS217" s="50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875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785</v>
      </c>
      <c r="AS218" s="50"/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870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730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785</v>
      </c>
      <c r="AS219" s="50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785</v>
      </c>
      <c r="AS220" s="50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838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785</v>
      </c>
      <c r="AS221" s="50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785</v>
      </c>
      <c r="AS222" s="50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785</v>
      </c>
      <c r="AS223" s="50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785</v>
      </c>
      <c r="AS224" s="50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785</v>
      </c>
      <c r="AS225" s="50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807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785</v>
      </c>
      <c r="AS226" s="50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785</v>
      </c>
      <c r="AS227" s="50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858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785</v>
      </c>
      <c r="AS228" s="50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858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785</v>
      </c>
      <c r="AS229" s="50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802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785</v>
      </c>
      <c r="AS230" s="50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802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785</v>
      </c>
      <c r="AS231" s="50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785</v>
      </c>
      <c r="AS232" s="50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821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785</v>
      </c>
      <c r="AS233" s="50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785</v>
      </c>
      <c r="AS234" s="50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837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785</v>
      </c>
      <c r="AS235" s="50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837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785</v>
      </c>
      <c r="AS236" s="50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785</v>
      </c>
      <c r="AS237" s="50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785</v>
      </c>
      <c r="AS238" s="50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785</v>
      </c>
      <c r="AS239" s="50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785</v>
      </c>
      <c r="AS240" s="50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879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785</v>
      </c>
      <c r="AS241" s="50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785</v>
      </c>
      <c r="AS242" s="50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785</v>
      </c>
      <c r="AS243" s="50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869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785</v>
      </c>
      <c r="AS244" s="50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869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785</v>
      </c>
      <c r="AS245" s="50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785</v>
      </c>
      <c r="AS246" s="50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785</v>
      </c>
      <c r="AS247" s="50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785</v>
      </c>
      <c r="AS248" s="50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785</v>
      </c>
      <c r="AS249" s="50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785</v>
      </c>
      <c r="AS250" s="50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785</v>
      </c>
      <c r="AS251" s="50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785</v>
      </c>
      <c r="AS252" s="50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785</v>
      </c>
      <c r="AS253" s="50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816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785</v>
      </c>
      <c r="AS254" s="50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846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785</v>
      </c>
      <c r="AS255" s="50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785</v>
      </c>
      <c r="AS256" s="50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878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785</v>
      </c>
      <c r="AS257" s="50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874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785</v>
      </c>
      <c r="AS258" s="50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862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785</v>
      </c>
      <c r="AS259" s="50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868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23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1" si="19">CONCATENATE(AJ260,";",AK260,";",AL260,";",AM260,";",AN260,";",AO260,";",AP260)</f>
        <v>0;0;0;0;0;0;0</v>
      </c>
      <c r="AR260" s="50" t="s">
        <v>785</v>
      </c>
      <c r="AS260" s="50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823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785</v>
      </c>
      <c r="AS261" s="50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785</v>
      </c>
      <c r="AS262" s="50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734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785</v>
      </c>
      <c r="AS263" s="50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785</v>
      </c>
      <c r="AS264" s="50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785</v>
      </c>
      <c r="AS265" s="50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785</v>
      </c>
      <c r="AS266" s="50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884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785</v>
      </c>
      <c r="AS267" s="50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785</v>
      </c>
      <c r="AS268" s="50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785</v>
      </c>
      <c r="AS269" s="50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785</v>
      </c>
      <c r="AS270" s="50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886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785</v>
      </c>
      <c r="AS271" s="50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887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785</v>
      </c>
      <c r="AS272" s="50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888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733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785</v>
      </c>
      <c r="AS273" s="50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785</v>
      </c>
      <c r="AS274" s="50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812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785</v>
      </c>
      <c r="AS275" s="50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785</v>
      </c>
      <c r="AS276" s="50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829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785</v>
      </c>
      <c r="AS277" s="50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785</v>
      </c>
      <c r="AS278" s="50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785</v>
      </c>
      <c r="AS279" s="50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785</v>
      </c>
      <c r="AS280" s="50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862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785</v>
      </c>
      <c r="AS281" s="50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862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785</v>
      </c>
      <c r="AS282" s="50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862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785</v>
      </c>
      <c r="AS283" s="50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797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785</v>
      </c>
      <c r="AS284" s="50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889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785</v>
      </c>
      <c r="AS285" s="50"/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772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785</v>
      </c>
      <c r="AS286" s="50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785</v>
      </c>
      <c r="AS287" s="50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674</v>
      </c>
      <c r="C288" s="8" t="s">
        <v>675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785</v>
      </c>
      <c r="AS288" s="50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873</v>
      </c>
      <c r="C289" s="53" t="s">
        <v>872</v>
      </c>
      <c r="D289" s="19" t="s">
        <v>871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785</v>
      </c>
      <c r="AS289" s="50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668</v>
      </c>
      <c r="C290" s="8" t="s">
        <v>671</v>
      </c>
      <c r="D290" s="19" t="s">
        <v>817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785</v>
      </c>
      <c r="AS290" s="50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785</v>
      </c>
      <c r="AS291" s="50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865</v>
      </c>
      <c r="C292" s="4" t="s">
        <v>863</v>
      </c>
      <c r="D292" s="19" t="s">
        <v>803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867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785</v>
      </c>
      <c r="AS292" s="50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866</v>
      </c>
      <c r="C293" s="4" t="s">
        <v>864</v>
      </c>
      <c r="D293" s="19" t="s">
        <v>803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867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785</v>
      </c>
      <c r="AS293" s="50"/>
      <c r="AT293" s="4">
        <v>6</v>
      </c>
      <c r="AU293" s="4">
        <v>290</v>
      </c>
      <c r="AV293" s="4"/>
      <c r="AW293" s="21">
        <v>0</v>
      </c>
      <c r="AX293" s="8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832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785</v>
      </c>
      <c r="AS294" s="50"/>
      <c r="AT294" s="4">
        <v>6</v>
      </c>
      <c r="AU294" s="4">
        <v>291</v>
      </c>
      <c r="AV294" s="4"/>
      <c r="AW294" s="21">
        <v>0</v>
      </c>
      <c r="AX294" s="8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672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785</v>
      </c>
      <c r="AS295" s="50"/>
      <c r="AT295" s="4">
        <v>6</v>
      </c>
      <c r="AU295" s="4">
        <v>292</v>
      </c>
      <c r="AV295" s="4"/>
      <c r="AW295" s="21">
        <v>0</v>
      </c>
      <c r="AX295" s="8">
        <v>0</v>
      </c>
      <c r="AY295" s="25">
        <v>0.34426230000000002</v>
      </c>
    </row>
    <row r="296" spans="1:51">
      <c r="A296">
        <v>51000293</v>
      </c>
      <c r="B296" s="8" t="s">
        <v>659</v>
      </c>
      <c r="C296" s="8" t="s">
        <v>660</v>
      </c>
      <c r="D296" s="19" t="s">
        <v>815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785</v>
      </c>
      <c r="AS296" s="50"/>
      <c r="AT296" s="8">
        <v>6</v>
      </c>
      <c r="AU296" s="8">
        <v>293</v>
      </c>
      <c r="AV296" s="8"/>
      <c r="AW296" s="21">
        <v>0</v>
      </c>
      <c r="AX296" s="8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821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785</v>
      </c>
      <c r="AS297" s="50"/>
      <c r="AT297" s="4">
        <v>6</v>
      </c>
      <c r="AU297" s="4">
        <v>294</v>
      </c>
      <c r="AV297" s="4"/>
      <c r="AW297" s="21">
        <v>0</v>
      </c>
      <c r="AX297" s="8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822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785</v>
      </c>
      <c r="AS298" s="50"/>
      <c r="AT298" s="4">
        <v>6</v>
      </c>
      <c r="AU298" s="4">
        <v>295</v>
      </c>
      <c r="AV298" s="4"/>
      <c r="AW298" s="21">
        <v>0</v>
      </c>
      <c r="AX298" s="8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785</v>
      </c>
      <c r="AS299" s="50"/>
      <c r="AT299" s="4">
        <v>6</v>
      </c>
      <c r="AU299" s="4">
        <v>296</v>
      </c>
      <c r="AV299" s="4"/>
      <c r="AW299" s="21">
        <v>0</v>
      </c>
      <c r="AX299" s="8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785</v>
      </c>
      <c r="AS300" s="50"/>
      <c r="AT300" s="4">
        <v>6</v>
      </c>
      <c r="AU300" s="4">
        <v>297</v>
      </c>
      <c r="AV300" s="4"/>
      <c r="AW300" s="21">
        <v>0</v>
      </c>
      <c r="AX300" s="8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837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785</v>
      </c>
      <c r="AS301" s="50"/>
      <c r="AT301" s="4">
        <v>3</v>
      </c>
      <c r="AU301" s="4">
        <v>298</v>
      </c>
      <c r="AV301" s="4"/>
      <c r="AW301" s="21">
        <v>0</v>
      </c>
      <c r="AX301" s="8">
        <v>0</v>
      </c>
      <c r="AY301" s="52">
        <v>0.75409839999999995</v>
      </c>
    </row>
  </sheetData>
  <phoneticPr fontId="18" type="noConversion"/>
  <conditionalFormatting sqref="H4:H301">
    <cfRule type="cellIs" dxfId="134" priority="9" operator="greaterThanOrEqual">
      <formula>5</formula>
    </cfRule>
    <cfRule type="cellIs" dxfId="133" priority="20" operator="equal">
      <formula>1</formula>
    </cfRule>
    <cfRule type="cellIs" dxfId="132" priority="21" operator="equal">
      <formula>2</formula>
    </cfRule>
    <cfRule type="cellIs" dxfId="131" priority="22" operator="equal">
      <formula>3</formula>
    </cfRule>
    <cfRule type="cellIs" dxfId="130" priority="23" operator="equal">
      <formula>4</formula>
    </cfRule>
  </conditionalFormatting>
  <conditionalFormatting sqref="D4:D301">
    <cfRule type="cellIs" dxfId="129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"/>
  <sheetViews>
    <sheetView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AB3" sqref="AB3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5" width="9" customWidth="1"/>
    <col min="46" max="46" width="6" customWidth="1"/>
    <col min="47" max="47" width="5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679</v>
      </c>
      <c r="E1" s="14" t="s">
        <v>303</v>
      </c>
      <c r="F1" s="14" t="s">
        <v>304</v>
      </c>
      <c r="G1" s="14" t="s">
        <v>305</v>
      </c>
      <c r="H1" s="14" t="s">
        <v>768</v>
      </c>
      <c r="I1" s="14" t="s">
        <v>652</v>
      </c>
      <c r="J1" s="15" t="s">
        <v>306</v>
      </c>
      <c r="K1" s="15" t="s">
        <v>312</v>
      </c>
      <c r="L1" s="14" t="s">
        <v>647</v>
      </c>
      <c r="M1" s="14" t="s">
        <v>706</v>
      </c>
      <c r="N1" s="14" t="s">
        <v>709</v>
      </c>
      <c r="O1" s="14" t="s">
        <v>712</v>
      </c>
      <c r="P1" s="14" t="s">
        <v>720</v>
      </c>
      <c r="Q1" s="14" t="s">
        <v>722</v>
      </c>
      <c r="R1" s="14" t="s">
        <v>717</v>
      </c>
      <c r="S1" s="14" t="s">
        <v>715</v>
      </c>
      <c r="T1" s="34" t="s">
        <v>649</v>
      </c>
      <c r="U1" s="14" t="s">
        <v>701</v>
      </c>
      <c r="V1" s="14" t="s">
        <v>702</v>
      </c>
      <c r="W1" s="14" t="s">
        <v>789</v>
      </c>
      <c r="X1" s="14" t="s">
        <v>313</v>
      </c>
      <c r="Y1" s="38" t="s">
        <v>752</v>
      </c>
      <c r="Z1" s="38" t="s">
        <v>753</v>
      </c>
      <c r="AA1" s="38" t="s">
        <v>754</v>
      </c>
      <c r="AB1" s="38" t="s">
        <v>755</v>
      </c>
      <c r="AC1" s="38" t="s">
        <v>757</v>
      </c>
      <c r="AD1" s="14" t="s">
        <v>758</v>
      </c>
      <c r="AE1" s="14" t="s">
        <v>759</v>
      </c>
      <c r="AF1" s="14" t="s">
        <v>760</v>
      </c>
      <c r="AG1" s="14" t="s">
        <v>761</v>
      </c>
      <c r="AH1" s="14" t="s">
        <v>762</v>
      </c>
      <c r="AI1" s="14" t="s">
        <v>736</v>
      </c>
      <c r="AJ1" s="41" t="s">
        <v>737</v>
      </c>
      <c r="AK1" s="41" t="s">
        <v>740</v>
      </c>
      <c r="AL1" s="41" t="s">
        <v>742</v>
      </c>
      <c r="AM1" s="41" t="s">
        <v>744</v>
      </c>
      <c r="AN1" s="41" t="s">
        <v>746</v>
      </c>
      <c r="AO1" s="41" t="s">
        <v>748</v>
      </c>
      <c r="AP1" s="41" t="s">
        <v>750</v>
      </c>
      <c r="AQ1" s="42" t="s">
        <v>692</v>
      </c>
      <c r="AR1" s="48" t="s">
        <v>782</v>
      </c>
      <c r="AS1" s="48" t="s">
        <v>839</v>
      </c>
      <c r="AT1" s="14" t="s">
        <v>315</v>
      </c>
      <c r="AU1" s="16" t="s">
        <v>316</v>
      </c>
      <c r="AV1" s="14" t="s">
        <v>314</v>
      </c>
      <c r="AW1" s="16" t="s">
        <v>655</v>
      </c>
      <c r="AX1" s="27" t="s">
        <v>657</v>
      </c>
      <c r="AY1" s="27" t="s">
        <v>677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769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710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678</v>
      </c>
      <c r="U2" s="2" t="s">
        <v>286</v>
      </c>
      <c r="V2" s="2" t="s">
        <v>286</v>
      </c>
      <c r="W2" s="2" t="s">
        <v>793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678</v>
      </c>
      <c r="AE2" s="2" t="s">
        <v>678</v>
      </c>
      <c r="AF2" s="2" t="s">
        <v>678</v>
      </c>
      <c r="AG2" s="2" t="s">
        <v>678</v>
      </c>
      <c r="AH2" s="2" t="s">
        <v>678</v>
      </c>
      <c r="AI2" s="2" t="s">
        <v>694</v>
      </c>
      <c r="AJ2" s="43" t="s">
        <v>678</v>
      </c>
      <c r="AK2" s="43" t="s">
        <v>678</v>
      </c>
      <c r="AL2" s="43" t="s">
        <v>678</v>
      </c>
      <c r="AM2" s="43" t="s">
        <v>678</v>
      </c>
      <c r="AN2" s="43" t="s">
        <v>678</v>
      </c>
      <c r="AO2" s="43" t="s">
        <v>678</v>
      </c>
      <c r="AP2" s="43" t="s">
        <v>678</v>
      </c>
      <c r="AQ2" s="44" t="s">
        <v>694</v>
      </c>
      <c r="AR2" s="49" t="s">
        <v>783</v>
      </c>
      <c r="AS2" s="49" t="s">
        <v>840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678</v>
      </c>
    </row>
    <row r="3" spans="1:51">
      <c r="A3" s="6" t="s">
        <v>288</v>
      </c>
      <c r="B3" s="6" t="s">
        <v>289</v>
      </c>
      <c r="C3" s="6" t="s">
        <v>318</v>
      </c>
      <c r="D3" s="26" t="s">
        <v>681</v>
      </c>
      <c r="E3" s="6" t="s">
        <v>290</v>
      </c>
      <c r="F3" s="6" t="s">
        <v>696</v>
      </c>
      <c r="G3" s="6" t="s">
        <v>697</v>
      </c>
      <c r="H3" s="6" t="s">
        <v>770</v>
      </c>
      <c r="I3" s="6" t="s">
        <v>654</v>
      </c>
      <c r="J3" s="11" t="s">
        <v>644</v>
      </c>
      <c r="K3" s="11" t="s">
        <v>646</v>
      </c>
      <c r="L3" s="6" t="s">
        <v>648</v>
      </c>
      <c r="M3" s="6" t="s">
        <v>708</v>
      </c>
      <c r="N3" s="6" t="s">
        <v>711</v>
      </c>
      <c r="O3" s="6" t="s">
        <v>714</v>
      </c>
      <c r="P3" s="6" t="s">
        <v>721</v>
      </c>
      <c r="Q3" s="6" t="s">
        <v>723</v>
      </c>
      <c r="R3" s="6" t="s">
        <v>719</v>
      </c>
      <c r="S3" s="6" t="s">
        <v>716</v>
      </c>
      <c r="T3" s="36" t="s">
        <v>650</v>
      </c>
      <c r="U3" s="6" t="s">
        <v>704</v>
      </c>
      <c r="V3" s="6" t="s">
        <v>705</v>
      </c>
      <c r="W3" s="6" t="s">
        <v>794</v>
      </c>
      <c r="X3" s="6" t="s">
        <v>297</v>
      </c>
      <c r="Y3" s="40" t="s">
        <v>896</v>
      </c>
      <c r="Z3" s="40" t="s">
        <v>897</v>
      </c>
      <c r="AA3" s="40" t="s">
        <v>898</v>
      </c>
      <c r="AB3" s="40" t="s">
        <v>899</v>
      </c>
      <c r="AC3" s="40" t="s">
        <v>756</v>
      </c>
      <c r="AD3" s="6" t="s">
        <v>763</v>
      </c>
      <c r="AE3" s="6" t="s">
        <v>764</v>
      </c>
      <c r="AF3" s="6" t="s">
        <v>765</v>
      </c>
      <c r="AG3" s="6" t="s">
        <v>766</v>
      </c>
      <c r="AH3" s="6" t="s">
        <v>767</v>
      </c>
      <c r="AI3" s="6" t="s">
        <v>735</v>
      </c>
      <c r="AJ3" s="45" t="s">
        <v>739</v>
      </c>
      <c r="AK3" s="46" t="s">
        <v>741</v>
      </c>
      <c r="AL3" s="46" t="s">
        <v>743</v>
      </c>
      <c r="AM3" s="46" t="s">
        <v>745</v>
      </c>
      <c r="AN3" s="46" t="s">
        <v>747</v>
      </c>
      <c r="AO3" s="46" t="s">
        <v>749</v>
      </c>
      <c r="AP3" s="46" t="s">
        <v>751</v>
      </c>
      <c r="AQ3" s="36" t="s">
        <v>801</v>
      </c>
      <c r="AR3" s="11" t="s">
        <v>784</v>
      </c>
      <c r="AS3" s="11" t="s">
        <v>841</v>
      </c>
      <c r="AT3" s="6" t="s">
        <v>299</v>
      </c>
      <c r="AU3" s="6" t="s">
        <v>300</v>
      </c>
      <c r="AV3" s="6" t="s">
        <v>298</v>
      </c>
      <c r="AW3" s="17" t="s">
        <v>656</v>
      </c>
      <c r="AX3" s="20" t="s">
        <v>658</v>
      </c>
      <c r="AY3" s="17" t="s">
        <v>676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3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786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891</v>
      </c>
      <c r="C5" s="8" t="s">
        <v>892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785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662</v>
      </c>
      <c r="C6" s="4" t="s">
        <v>661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3" si="4">CONCATENATE(AJ6,";",AK6,";",AL6,";",AM6,";",AN6,";",AO6,";",AP6)</f>
        <v>0;0;0;0;0;0;0</v>
      </c>
      <c r="AR6" s="50" t="s">
        <v>786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842</v>
      </c>
      <c r="C7" s="4" t="s">
        <v>843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786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845</v>
      </c>
      <c r="C8" s="4" t="s">
        <v>843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785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700</v>
      </c>
      <c r="C9" s="8" t="s">
        <v>699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786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780</v>
      </c>
      <c r="B10" s="8" t="s">
        <v>775</v>
      </c>
      <c r="C10" s="8" t="s">
        <v>777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788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787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805</v>
      </c>
      <c r="B11" s="8" t="s">
        <v>776</v>
      </c>
      <c r="C11" s="8" t="s">
        <v>778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781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787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51019299</v>
      </c>
      <c r="B12" s="31" t="s">
        <v>638</v>
      </c>
      <c r="C12" s="31" t="s">
        <v>633</v>
      </c>
      <c r="D12" s="19"/>
      <c r="E12" s="31">
        <v>1</v>
      </c>
      <c r="F12" s="31">
        <v>8</v>
      </c>
      <c r="G12" s="31">
        <v>0</v>
      </c>
      <c r="H12" s="31">
        <f t="shared" si="0"/>
        <v>1</v>
      </c>
      <c r="I12" s="31">
        <v>1</v>
      </c>
      <c r="J12" s="31">
        <v>0</v>
      </c>
      <c r="K12" s="31">
        <v>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35</v>
      </c>
      <c r="V12" s="8">
        <v>15</v>
      </c>
      <c r="W12" s="8">
        <v>0</v>
      </c>
      <c r="X12" s="8" t="s">
        <v>61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786</v>
      </c>
      <c r="AS12" s="50"/>
      <c r="AT12" s="31">
        <v>6</v>
      </c>
      <c r="AU12" s="31">
        <v>291</v>
      </c>
      <c r="AV12" s="18"/>
      <c r="AW12" s="21">
        <v>1</v>
      </c>
      <c r="AX12" s="32">
        <v>0</v>
      </c>
      <c r="AY12" s="33">
        <v>0</v>
      </c>
    </row>
    <row r="13" spans="1:51">
      <c r="A13" t="s">
        <v>779</v>
      </c>
      <c r="B13" s="8" t="s">
        <v>698</v>
      </c>
      <c r="C13" s="8" t="s">
        <v>695</v>
      </c>
      <c r="D13" s="19"/>
      <c r="E13" s="8">
        <v>1</v>
      </c>
      <c r="F13" s="8">
        <v>35</v>
      </c>
      <c r="G13" s="8">
        <v>0</v>
      </c>
      <c r="H13" s="8">
        <f t="shared" si="0"/>
        <v>6</v>
      </c>
      <c r="I13" s="8">
        <v>0</v>
      </c>
      <c r="J13" s="4">
        <v>-35</v>
      </c>
      <c r="K13" s="4">
        <v>300</v>
      </c>
      <c r="L13" s="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265</v>
      </c>
      <c r="U13" s="8">
        <v>10</v>
      </c>
      <c r="V13" s="8">
        <v>10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786</v>
      </c>
      <c r="AS13" s="50"/>
      <c r="AT13" s="8">
        <v>6</v>
      </c>
      <c r="AU13" s="8">
        <v>291</v>
      </c>
      <c r="AV13" s="18"/>
      <c r="AW13" s="21">
        <v>1</v>
      </c>
      <c r="AX13" s="32">
        <v>0</v>
      </c>
      <c r="AY13" s="32">
        <v>0</v>
      </c>
    </row>
  </sheetData>
  <phoneticPr fontId="18" type="noConversion"/>
  <conditionalFormatting sqref="K12:K13 K4 J6:K9">
    <cfRule type="cellIs" dxfId="74" priority="32" operator="between">
      <formula>-30</formula>
      <formula>30</formula>
    </cfRule>
  </conditionalFormatting>
  <conditionalFormatting sqref="J4">
    <cfRule type="cellIs" dxfId="73" priority="31" operator="between">
      <formula>-30</formula>
      <formula>30</formula>
    </cfRule>
  </conditionalFormatting>
  <conditionalFormatting sqref="J13">
    <cfRule type="cellIs" dxfId="72" priority="29" operator="between">
      <formula>-30</formula>
      <formula>30</formula>
    </cfRule>
  </conditionalFormatting>
  <conditionalFormatting sqref="J12">
    <cfRule type="cellIs" dxfId="71" priority="28" operator="between">
      <formula>-30</formula>
      <formula>30</formula>
    </cfRule>
  </conditionalFormatting>
  <conditionalFormatting sqref="T12:T13 T6:T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0" priority="24" operator="between">
      <formula>-30</formula>
      <formula>30</formula>
    </cfRule>
  </conditionalFormatting>
  <conditionalFormatting sqref="J11">
    <cfRule type="cellIs" dxfId="69" priority="23" operator="between">
      <formula>-30</formula>
      <formula>30</formula>
    </cfRule>
  </conditionalFormatting>
  <conditionalFormatting sqref="T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21" operator="between">
      <formula>-30</formula>
      <formula>30</formula>
    </cfRule>
  </conditionalFormatting>
  <conditionalFormatting sqref="J10">
    <cfRule type="cellIs" dxfId="67" priority="20" operator="between">
      <formula>-30</formula>
      <formula>30</formula>
    </cfRule>
  </conditionalFormatting>
  <conditionalFormatting sqref="T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6" priority="10" operator="greaterThanOrEqual">
      <formula>5</formula>
    </cfRule>
    <cfRule type="cellIs" dxfId="65" priority="11" operator="equal">
      <formula>1</formula>
    </cfRule>
    <cfRule type="cellIs" dxfId="64" priority="12" operator="equal">
      <formula>2</formula>
    </cfRule>
    <cfRule type="cellIs" dxfId="63" priority="13" operator="equal">
      <formula>3</formula>
    </cfRule>
    <cfRule type="cellIs" dxfId="62" priority="14" operator="equal">
      <formula>4</formula>
    </cfRule>
  </conditionalFormatting>
  <conditionalFormatting sqref="T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1" priority="8" operator="between">
      <formula>-30</formula>
      <formula>30</formula>
    </cfRule>
  </conditionalFormatting>
  <conditionalFormatting sqref="J5">
    <cfRule type="cellIs" dxfId="60" priority="7" operator="between">
      <formula>-30</formula>
      <formula>30</formula>
    </cfRule>
  </conditionalFormatting>
  <conditionalFormatting sqref="H5">
    <cfRule type="cellIs" dxfId="59" priority="2" operator="greaterThanOrEqual">
      <formula>5</formula>
    </cfRule>
    <cfRule type="cellIs" dxfId="58" priority="3" operator="equal">
      <formula>1</formula>
    </cfRule>
    <cfRule type="cellIs" dxfId="57" priority="4" operator="equal">
      <formula>2</formula>
    </cfRule>
    <cfRule type="cellIs" dxfId="56" priority="5" operator="equal">
      <formula>3</formula>
    </cfRule>
    <cfRule type="cellIs" dxfId="55" priority="6" operator="equal">
      <formula>4</formula>
    </cfRule>
  </conditionalFormatting>
  <conditionalFormatting sqref="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642</v>
      </c>
      <c r="B1" s="5" t="s">
        <v>639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640</v>
      </c>
      <c r="B2" s="2" t="s">
        <v>640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643</v>
      </c>
      <c r="B3" s="6" t="s">
        <v>641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645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663</v>
      </c>
      <c r="B1" t="s">
        <v>665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664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663</v>
      </c>
      <c r="B1" t="s">
        <v>883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880</v>
      </c>
      <c r="B9" s="22">
        <v>1</v>
      </c>
    </row>
    <row r="10" spans="1:2">
      <c r="A10" s="24" t="s">
        <v>881</v>
      </c>
      <c r="B10" s="22">
        <v>1</v>
      </c>
    </row>
    <row r="11" spans="1:2">
      <c r="A11" s="24" t="s">
        <v>882</v>
      </c>
      <c r="B11" s="22"/>
    </row>
    <row r="12" spans="1:2">
      <c r="A12" s="24" t="s">
        <v>664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2016-10-22T03:16:45Z</dcterms:modified>
</cp:coreProperties>
</file>