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H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AH6" i="7"/>
  <c r="T6" i="7" s="1"/>
  <c r="AH7" i="7"/>
  <c r="T7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H29" i="1" s="1"/>
  <c r="AH30" i="1"/>
  <c r="T30" i="1" s="1"/>
  <c r="AH31" i="1"/>
  <c r="T31" i="1" s="1"/>
  <c r="H31" i="1" s="1"/>
  <c r="AH32" i="1"/>
  <c r="T32" i="1" s="1"/>
  <c r="H32" i="1" s="1"/>
  <c r="AH33" i="1"/>
  <c r="T33" i="1" s="1"/>
  <c r="AH34" i="1"/>
  <c r="T34" i="1" s="1"/>
  <c r="AH35" i="1"/>
  <c r="T35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4" i="1"/>
  <c r="T64" i="1" s="1"/>
  <c r="AH65" i="1"/>
  <c r="T65" i="1" s="1"/>
  <c r="AH66" i="1"/>
  <c r="T66" i="1" s="1"/>
  <c r="H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N312" i="1" l="1"/>
  <c r="AN9" i="7" l="1"/>
  <c r="H9" i="7"/>
  <c r="H4" i="7" l="1"/>
  <c r="H5" i="7"/>
  <c r="H6" i="7"/>
  <c r="H7" i="7"/>
  <c r="H10" i="7"/>
  <c r="H11" i="7"/>
  <c r="AN4" i="7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<sst xmlns="http://schemas.openxmlformats.org/spreadsheetml/2006/main" count="2554" uniqueCount="1434">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</sst>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05296"/>
        <c:axId val="839606384"/>
      </c:barChart>
      <c:catAx>
        <c:axId val="8396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6384"/>
        <c:crosses val="autoZero"/>
        <c:auto val="1"/>
        <c:lblAlgn val="ctr"/>
        <c:lblOffset val="100"/>
        <c:noMultiLvlLbl val="0"/>
      </c:catAx>
      <c:valAx>
        <c:axId val="839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40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25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30</v>
          </cell>
        </row>
        <row r="166">
          <cell r="A166">
            <v>55000179</v>
          </cell>
          <cell r="V166">
            <v>30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30</v>
          </cell>
        </row>
        <row r="213">
          <cell r="A213">
            <v>55000226</v>
          </cell>
          <cell r="V213">
            <v>30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27" dataDxfId="126" tableBorderDxfId="125">
  <autoFilter ref="A3:BD314"/>
  <sortState ref="A4:AF311">
    <sortCondition ref="A3:A311"/>
  </sortState>
  <tableColumns count="56">
    <tableColumn id="1" name="Id" dataDxfId="124"/>
    <tableColumn id="2" name="Name" dataDxfId="123"/>
    <tableColumn id="22" name="Ename" dataDxfId="122"/>
    <tableColumn id="23" name="EnameShort" dataDxfId="121"/>
    <tableColumn id="3" name="Star" dataDxfId="120"/>
    <tableColumn id="4" name="Type" dataDxfId="119"/>
    <tableColumn id="5" name="Attr" dataDxfId="118"/>
    <tableColumn id="58" name="Quality" dataDxfId="117">
      <calculatedColumnFormula>IF(T4&gt;10,5,IF(T4&gt;5,4,IF(T4&gt;2.5,3,IF(T4&gt;0,2,IF(T4&gt;-2.5,1,IF(T4&gt;-10,0,6))))))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SUM(J4:K4)+SUM(M4:S4)*5+4.4*SUM(AO4:AU4)+2.5*SUM(AI4:AM4)+AH4+L4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48" name="~Skill4" dataDxfId="93"/>
    <tableColumn id="49" name="~SkillRate4" dataDxfId="92"/>
    <tableColumn id="54" name="~SkillMark" dataDxfId="9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0"/>
    <tableColumn id="57" name="~AntiMental" dataDxfId="89"/>
    <tableColumn id="56" name="~AntiPhysical" dataDxfId="88"/>
    <tableColumn id="55" name="~AntiElement" dataDxfId="87"/>
    <tableColumn id="53" name="~AntiHelp" dataDxfId="86"/>
    <tableColumn id="30" name="BuffImmune" dataDxfId="85">
      <calculatedColumnFormula>CONCATENATE(AI4,";",AJ4,";",AK4,";",AL4,";",AM4)</calculatedColumnFormula>
    </tableColumn>
    <tableColumn id="8" name="~AntiNull" dataDxfId="84"/>
    <tableColumn id="11" name="~AntiWater" dataDxfId="83"/>
    <tableColumn id="26" name="~AntiWind" dataDxfId="82"/>
    <tableColumn id="27" name="~AntiFire" dataDxfId="81"/>
    <tableColumn id="37" name="~AntiEarth" dataDxfId="80"/>
    <tableColumn id="40" name="~AntiLight" dataDxfId="79"/>
    <tableColumn id="41" name="~AntiDark" dataDxfId="78"/>
    <tableColumn id="31" name="AttrDef" dataDxfId="77">
      <calculatedColumnFormula>CONCATENATE(AO4,";",AP4,";",AQ4,";",AR4,";",AS4,";",AT4,";",AU4)</calculatedColumnFormula>
    </tableColumn>
    <tableColumn id="50" name="IsBuilding" dataDxfId="76"/>
    <tableColumn id="20" name="Res" dataDxfId="75"/>
    <tableColumn id="21" name="Icon" dataDxfId="74"/>
    <tableColumn id="17" name="Cover" dataDxfId="73"/>
    <tableColumn id="15" name="IsSpecial" dataDxfId="72"/>
    <tableColumn id="28" name="IsNew" dataDxfId="71"/>
    <tableColumn id="19" name="VsMark" dataDxfId="70"/>
    <tableColumn id="29" name="Remark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IF(T4&gt;10,5,IF(T4&gt;5,4,IF(T4&gt;2.5,3,IF(T4&gt;0,2,IF(T4&gt;-2.5,1,IF(T4&gt;-10,0,6))))))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SUM(J4:K4)+SUM(M4:S4)*5+4.4*SUM(AO4:AU4)+2.5*SUM(AI4:AM4)+AH4+L4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1028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1405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1405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1172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1405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1330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1405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1405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1382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1405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1271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1405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1332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1405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1405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1405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1263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1405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1405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1264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1405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1405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1405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1405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1405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1405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1405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1405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1405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1405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1405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1405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1405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1267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1405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1405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1405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1405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1405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1405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0</v>
      </c>
      <c r="X35" s="4" t="s">
        <v>9</v>
      </c>
      <c r="Y35" s="4" t="s">
        <v>1300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1405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1433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1383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1405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1272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1405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1405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1405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1405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1384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1405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1385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1405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1405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1376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1405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1284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1405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1377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1405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1405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1405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1405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1405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1405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1405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1405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1386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1405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1405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1378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1405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1294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1405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1405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1333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1405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1405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1287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1405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1405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1405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1405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1405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1405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1364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1405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1405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1334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1405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1405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1280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1405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1281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1405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1335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1405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1405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1387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1405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1282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1405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1273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1405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1336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1405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1405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1405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1405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1405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1405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1388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1405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1405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1405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1389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1405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1337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1405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1425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1405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1405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1338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1405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1405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1285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1405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1405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1379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1405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1292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1405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1366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1405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1340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1405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1405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1405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1405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1424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1405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1405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1405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1405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1301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1405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1302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1405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1432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1365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1405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1339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1405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1341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1405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1348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1405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1342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1405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1405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1405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1405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1405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1405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1405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1405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1405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1405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1405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1405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1405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1405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1405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1405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1405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1405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1405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1405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1405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1405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1405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1405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1405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1283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1405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1405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1405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1405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1295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1405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1343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1405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1405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1275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1405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1405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1405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1405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1344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1405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1390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1405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1405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1405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1405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1405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1405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1355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1405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1405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1405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1405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1405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1367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1405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1405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1405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1290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1405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1270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1405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1405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1405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1405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1405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1303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1405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1432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1304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1405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1432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1405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1405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1356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1405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1405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1405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1405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1380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1405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1405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1405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1369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1405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1368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1405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1405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1405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1405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1370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1405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1405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1291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1405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1371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1405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1405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1405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1405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1346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1405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1405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1405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1347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1405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1405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1405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1405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1405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1405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1274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1405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1413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1405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1405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1405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1349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1405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1345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1405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1405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1405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1381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1405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1405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1405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1350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1405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1430</v>
      </c>
      <c r="Y213" s="4" t="s">
        <v>1362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1405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1405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1363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1405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1405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1405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1296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1405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1391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1405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1405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1278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1405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1293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1405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1268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1405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1405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1405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1405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1405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1352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1405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1286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1405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1</v>
      </c>
      <c r="I230" s="4">
        <v>2</v>
      </c>
      <c r="J230" s="4">
        <v>-100</v>
      </c>
      <c r="K230" s="4">
        <v>70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0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1305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1405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1432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1306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1405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1432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1405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1372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1405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1405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1405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1405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1405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1405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1405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1276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1405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1405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1405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1357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1405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1277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1405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1405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1405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1405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1405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1405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1405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1405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1279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1405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1405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1353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1405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1358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1405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1405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1405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1405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1405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23" si="17"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1405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1405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1405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1405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1405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1405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1405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1373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1405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1405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1269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1405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1405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1405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1405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1405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1359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1405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1360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1405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1288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1405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1405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1405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1298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1405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1405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1297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1405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1299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1405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1299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1405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1405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1405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1405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1264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1405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1405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1361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1405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1405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1405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1405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1405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1405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1405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1405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1351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1405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1405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1375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1405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1374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1405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1289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1405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1354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1405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1405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1405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1405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1405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1405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1405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1266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1405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1265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1405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1264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1405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1265</v>
      </c>
    </row>
    <row r="312" spans="1:56" ht="14.25">
      <c r="A312">
        <v>51000309</v>
      </c>
      <c r="B312" s="11" t="s">
        <v>1410</v>
      </c>
      <c r="C312" s="4" t="s">
        <v>1411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1416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1405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1412</v>
      </c>
    </row>
    <row r="313" spans="1:56" ht="14.25">
      <c r="A313">
        <v>51000310</v>
      </c>
      <c r="B313" s="11" t="s">
        <v>1418</v>
      </c>
      <c r="C313" s="11" t="s">
        <v>1417</v>
      </c>
      <c r="D313" s="8" t="s">
        <v>1419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1420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1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1405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1422</v>
      </c>
    </row>
    <row r="314" spans="1:56" ht="14.25">
      <c r="A314">
        <v>51000311</v>
      </c>
      <c r="B314" s="11" t="s">
        <v>1426</v>
      </c>
      <c r="C314" s="11" t="s">
        <v>1427</v>
      </c>
      <c r="D314" s="8" t="s">
        <v>1428</v>
      </c>
      <c r="E314" s="11">
        <v>4</v>
      </c>
      <c r="F314" s="11">
        <v>1</v>
      </c>
      <c r="G314" s="11">
        <v>3</v>
      </c>
      <c r="H314" s="24">
        <f t="shared" ref="H314" si="22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1429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3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1405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1432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7" operator="equal">
      <formula>5</formula>
    </cfRule>
    <cfRule type="cellIs" dxfId="136" priority="18" operator="equal">
      <formula>1</formula>
    </cfRule>
    <cfRule type="cellIs" dxfId="135" priority="19" operator="equal">
      <formula>2</formula>
    </cfRule>
    <cfRule type="cellIs" dxfId="134" priority="20" operator="equal">
      <formula>3</formula>
    </cfRule>
    <cfRule type="cellIs" dxfId="133" priority="21" operator="equal">
      <formula>4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132" priority="1" operator="equal">
      <formula>5</formula>
    </cfRule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1431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1406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1406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1406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1406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1399</v>
      </c>
      <c r="B8" s="11" t="s">
        <v>1392</v>
      </c>
      <c r="C8" s="11" t="s">
        <v>1394</v>
      </c>
      <c r="D8" s="25" t="s">
        <v>1396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1408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1407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1400</v>
      </c>
      <c r="B9" s="11" t="s">
        <v>1393</v>
      </c>
      <c r="C9" s="11" t="s">
        <v>1395</v>
      </c>
      <c r="D9" s="25" t="s">
        <v>1397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1401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1407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1406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1398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1406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68" priority="13" operator="between">
      <formula>-30</formula>
      <formula>30</formula>
    </cfRule>
  </conditionalFormatting>
  <conditionalFormatting sqref="J4">
    <cfRule type="cellIs" dxfId="67" priority="12" operator="between">
      <formula>-30</formula>
      <formula>30</formula>
    </cfRule>
  </conditionalFormatting>
  <conditionalFormatting sqref="J5:J7">
    <cfRule type="cellIs" dxfId="66" priority="11" operator="between">
      <formula>-30</formula>
      <formula>30</formula>
    </cfRule>
  </conditionalFormatting>
  <conditionalFormatting sqref="J11">
    <cfRule type="cellIs" dxfId="65" priority="10" operator="between">
      <formula>-30</formula>
      <formula>30</formula>
    </cfRule>
  </conditionalFormatting>
  <conditionalFormatting sqref="J10">
    <cfRule type="cellIs" dxfId="64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3" priority="5" operator="between">
      <formula>-30</formula>
      <formula>30</formula>
    </cfRule>
  </conditionalFormatting>
  <conditionalFormatting sqref="J9">
    <cfRule type="cellIs" dxfId="62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1" priority="2" operator="between">
      <formula>-30</formula>
      <formula>30</formula>
    </cfRule>
  </conditionalFormatting>
  <conditionalFormatting sqref="J8">
    <cfRule type="cellIs" dxfId="60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2016-04-09T07:35:47Z</dcterms:modified>
</cp:coreProperties>
</file>