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vind\ALPS Implementation\Final Master Data Format\Testing\"/>
    </mc:Choice>
  </mc:AlternateContent>
  <bookViews>
    <workbookView xWindow="0" yWindow="0" windowWidth="19200" windowHeight="11595"/>
  </bookViews>
  <sheets>
    <sheet name="Sheet1" sheetId="2" r:id="rId1"/>
  </sheets>
  <definedNames>
    <definedName name="_xlnm._FilterDatabase" localSheetId="0" hidden="1">Sheet1!$AJ$1:$AJ$15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D2" i="2" l="1"/>
  <c r="BF2" i="2"/>
  <c r="BG2" i="2"/>
  <c r="BH2" i="2"/>
  <c r="BI2" i="2"/>
  <c r="BJ2" i="2"/>
  <c r="BJ15" i="2" l="1"/>
  <c r="BI15" i="2"/>
  <c r="BH15" i="2"/>
  <c r="BG15" i="2"/>
  <c r="BF15" i="2"/>
  <c r="BD15" i="2"/>
  <c r="BJ14" i="2"/>
  <c r="BI14" i="2"/>
  <c r="BH14" i="2"/>
  <c r="BG14" i="2"/>
  <c r="BF14" i="2"/>
  <c r="BD14" i="2"/>
  <c r="BJ13" i="2"/>
  <c r="BI13" i="2"/>
  <c r="BH13" i="2"/>
  <c r="BG13" i="2"/>
  <c r="BF13" i="2"/>
  <c r="BD13" i="2"/>
  <c r="BJ12" i="2"/>
  <c r="BI12" i="2"/>
  <c r="BH12" i="2"/>
  <c r="BG12" i="2"/>
  <c r="BF12" i="2"/>
  <c r="BD12" i="2"/>
  <c r="BJ11" i="2"/>
  <c r="BI11" i="2"/>
  <c r="BH11" i="2"/>
  <c r="BG11" i="2"/>
  <c r="BF11" i="2"/>
  <c r="BD11" i="2"/>
  <c r="BJ10" i="2"/>
  <c r="BI10" i="2"/>
  <c r="BH10" i="2"/>
  <c r="BG10" i="2"/>
  <c r="BF10" i="2"/>
  <c r="BD10" i="2"/>
  <c r="BJ9" i="2"/>
  <c r="BI9" i="2"/>
  <c r="BH9" i="2"/>
  <c r="BG9" i="2"/>
  <c r="BF9" i="2"/>
  <c r="BD9" i="2"/>
  <c r="BJ8" i="2"/>
  <c r="BI8" i="2"/>
  <c r="BH8" i="2"/>
  <c r="BG8" i="2"/>
  <c r="BF8" i="2"/>
  <c r="BD8" i="2"/>
  <c r="BJ7" i="2"/>
  <c r="BI7" i="2"/>
  <c r="BH7" i="2"/>
  <c r="BG7" i="2"/>
  <c r="BF7" i="2"/>
  <c r="BD7" i="2"/>
  <c r="BJ6" i="2"/>
  <c r="BI6" i="2"/>
  <c r="BH6" i="2"/>
  <c r="BG6" i="2"/>
  <c r="BF6" i="2"/>
  <c r="BD6" i="2"/>
  <c r="BJ5" i="2"/>
  <c r="BI5" i="2"/>
  <c r="BH5" i="2"/>
  <c r="BG5" i="2"/>
  <c r="BF5" i="2"/>
  <c r="BD5" i="2"/>
  <c r="BJ4" i="2"/>
  <c r="BI4" i="2"/>
  <c r="BH4" i="2"/>
  <c r="BG4" i="2"/>
  <c r="BF4" i="2"/>
  <c r="BD4" i="2"/>
  <c r="BJ3" i="2"/>
  <c r="BI3" i="2"/>
  <c r="BH3" i="2"/>
  <c r="BG3" i="2"/>
  <c r="BF3" i="2"/>
  <c r="BD3" i="2"/>
</calcChain>
</file>

<file path=xl/sharedStrings.xml><?xml version="1.0" encoding="utf-8"?>
<sst xmlns="http://schemas.openxmlformats.org/spreadsheetml/2006/main" count="379" uniqueCount="256">
  <si>
    <t>India</t>
  </si>
  <si>
    <t>Delhi</t>
  </si>
  <si>
    <t>Haryana</t>
  </si>
  <si>
    <t>Ahuja Residency Pvt. Ltd</t>
  </si>
  <si>
    <t>06AAHCA4002C1ZH</t>
  </si>
  <si>
    <t>Angels Trophies &amp; Corporate Gifts</t>
  </si>
  <si>
    <t>07ARUPK3527H1ZG</t>
  </si>
  <si>
    <t>Gurgaon</t>
  </si>
  <si>
    <t>06CSLPK1311H2Z0</t>
  </si>
  <si>
    <t>ASHOKA BATTERY HOUSE</t>
  </si>
  <si>
    <t>06ABPPY9985L1Z7</t>
  </si>
  <si>
    <t>BG Vacations</t>
  </si>
  <si>
    <t>06CVWPM4842F2Z3</t>
  </si>
  <si>
    <t>Bharat Sanchar Nigam Ltd</t>
  </si>
  <si>
    <t>Chief General Manager,107, The Mall, Ambala Cantt, Ambala-133001, Haryana</t>
  </si>
  <si>
    <t>06AABCB5576G9ZH</t>
  </si>
  <si>
    <t>Bharti Airtel Ltd</t>
  </si>
  <si>
    <t>Plot No. 16, Udyog Vihar-IV,, Gurgaon-122015</t>
  </si>
  <si>
    <t>06AAACB2894G1ZR</t>
  </si>
  <si>
    <t>Karnataka</t>
  </si>
  <si>
    <t>Blue Mountain Distribution</t>
  </si>
  <si>
    <t>H.No 1694, Lane No.7 Laxman Vihar, Phase-II, Gurgaon, Haryana-122006</t>
  </si>
  <si>
    <t>06AARFB7976M1ZI</t>
  </si>
  <si>
    <t>Canon India Pvt.Ltd.</t>
  </si>
  <si>
    <t>Tower A &amp; B , Cyber Greens, DLF Phase-III, Gurgaon-122001, Haryana</t>
  </si>
  <si>
    <t>06AAACC4175D1Z2</t>
  </si>
  <si>
    <t>Capital Vehicles Sales Ltd.</t>
  </si>
  <si>
    <t>10, MG Road, Gurgaon</t>
  </si>
  <si>
    <t>06AABCC4459P1Z9</t>
  </si>
  <si>
    <t>New Delhi</t>
  </si>
  <si>
    <t>Cholamandalam MS General Insurance Co. LTd.</t>
  </si>
  <si>
    <t>06AABCC6633K1ZN</t>
  </si>
  <si>
    <t>AAHCA4002C</t>
  </si>
  <si>
    <t>ARUPK3527H</t>
  </si>
  <si>
    <t>CSLPK1311H</t>
  </si>
  <si>
    <t>ABPPY9985L</t>
  </si>
  <si>
    <t>CVWPM4842F</t>
  </si>
  <si>
    <t>AABCB5576G</t>
  </si>
  <si>
    <t>AAACB2894G</t>
  </si>
  <si>
    <t>AARFB7976M</t>
  </si>
  <si>
    <t>AAACC4175D</t>
  </si>
  <si>
    <t>AABCC4459P</t>
  </si>
  <si>
    <t>AABCC6633K</t>
  </si>
  <si>
    <t>Aditya Kumar</t>
  </si>
  <si>
    <t>aditya.kumar@ahujaresidency.com</t>
  </si>
  <si>
    <t>SCBL0036025</t>
  </si>
  <si>
    <t>HR05E0008087</t>
  </si>
  <si>
    <t>HDFC0000439</t>
  </si>
  <si>
    <t>Isha</t>
  </si>
  <si>
    <t>angelstrophies09@gmail.com</t>
  </si>
  <si>
    <t>reservations@bgvacations.in</t>
  </si>
  <si>
    <t>Nisha Yadav</t>
  </si>
  <si>
    <t>Rahul Katariya</t>
  </si>
  <si>
    <t>a_Rahul.Katariya@airtel.com</t>
  </si>
  <si>
    <t>ICIC0000007</t>
  </si>
  <si>
    <t>Sunny Kumar</t>
  </si>
  <si>
    <t>Harpreet Singh</t>
  </si>
  <si>
    <t>SCBL0036020</t>
  </si>
  <si>
    <t>harpreet.singh@canon.co.in</t>
  </si>
  <si>
    <t>Apoorva Gupta</t>
  </si>
  <si>
    <t>apoorvagupta@cholams.murugappa.com</t>
  </si>
  <si>
    <t>HDFC0000004</t>
  </si>
  <si>
    <t>Bangalore</t>
  </si>
  <si>
    <t>ICIC0000021</t>
  </si>
  <si>
    <t>Noida</t>
  </si>
  <si>
    <t>YESB0000026</t>
  </si>
  <si>
    <t>Ashish</t>
  </si>
  <si>
    <t>ICIC0000910</t>
  </si>
  <si>
    <t>bluemountaindis12@gmail.com</t>
  </si>
  <si>
    <t>Charan Gupta Consultants Pvt Ltd</t>
  </si>
  <si>
    <t>B-40, Sector 52, Noida</t>
  </si>
  <si>
    <t>UBIN0569771</t>
  </si>
  <si>
    <t>Gufran Khan</t>
  </si>
  <si>
    <t xml:space="preserve">computer2@charangupta.com </t>
  </si>
  <si>
    <t>Barakhamba Road</t>
  </si>
  <si>
    <t>Anita Rawat</t>
  </si>
  <si>
    <t>anita@mgftoyota.co.in</t>
  </si>
  <si>
    <t>Ashok</t>
  </si>
  <si>
    <t>Ambala</t>
  </si>
  <si>
    <t>Bengaluru</t>
  </si>
  <si>
    <t>Yes Bank</t>
  </si>
  <si>
    <t>Regd. Off. N-3/36 DLF City, Phase II Gurgaon,</t>
  </si>
  <si>
    <t>2541, Mandir Lane , West Patel Nagar, New Delhi</t>
  </si>
  <si>
    <t>Near PNB Bank NH-8, Manesar,  Gurgaon</t>
  </si>
  <si>
    <t>Plot No 22, Sarai Wala Rasta Near Gyan Deep School, Sheetla Colony ,Gurgaon</t>
  </si>
  <si>
    <t>110008</t>
  </si>
  <si>
    <t>002661900001070</t>
  </si>
  <si>
    <t>002105501139</t>
  </si>
  <si>
    <t>000705024029</t>
  </si>
  <si>
    <t>2105001200</t>
  </si>
  <si>
    <t>697701010050051</t>
  </si>
  <si>
    <t>00040350005898</t>
  </si>
  <si>
    <t>133001</t>
  </si>
  <si>
    <t>122015</t>
  </si>
  <si>
    <t>122001</t>
  </si>
  <si>
    <t>HDFC Bank</t>
  </si>
  <si>
    <t>ICICI Bank</t>
  </si>
  <si>
    <t>Standard Chartered Bank</t>
  </si>
  <si>
    <t>HDFC BANK</t>
  </si>
  <si>
    <t>Scblsche Bank</t>
  </si>
  <si>
    <t>Union Bank Of India</t>
  </si>
  <si>
    <t>122008</t>
  </si>
  <si>
    <t>122051</t>
  </si>
  <si>
    <t>122006</t>
  </si>
  <si>
    <t>201307</t>
  </si>
  <si>
    <t>Dlf Gurgaon</t>
  </si>
  <si>
    <t>New Delhi - Karol Bagh</t>
  </si>
  <si>
    <t>MANESAR HARYANA</t>
  </si>
  <si>
    <t>Sector-14, Gurgaon</t>
  </si>
  <si>
    <t>CONNAUGHT PLACE, Delhi</t>
  </si>
  <si>
    <t>Sector-23, Gurgaon</t>
  </si>
  <si>
    <t>Sector 51 Hoshiarpur Noida</t>
  </si>
  <si>
    <t>Chennai - Itc Centre - Anna Salai</t>
  </si>
  <si>
    <t>VM00031</t>
  </si>
  <si>
    <t>VM00032</t>
  </si>
  <si>
    <t>VM00033</t>
  </si>
  <si>
    <t>VM00034</t>
  </si>
  <si>
    <t>VM00035</t>
  </si>
  <si>
    <t>VM00036</t>
  </si>
  <si>
    <t>VM00037</t>
  </si>
  <si>
    <t>VM00038</t>
  </si>
  <si>
    <t>VM00039</t>
  </si>
  <si>
    <t>VM00040</t>
  </si>
  <si>
    <t>VM00041</t>
  </si>
  <si>
    <t>VM00042</t>
  </si>
  <si>
    <t>VM00043</t>
  </si>
  <si>
    <t>VM00044</t>
  </si>
  <si>
    <t>swati.tripathi@dell.com</t>
  </si>
  <si>
    <t>Swati Tripathi</t>
  </si>
  <si>
    <t>DELL INTERNATIONAL SERVICES INDIA PRIVATE LIMITED</t>
  </si>
  <si>
    <t>DIVYASHREE GREENS, NO 12 1 12 2A 13 1A, VARTHUR HOBLI CHALLAGHATTA VILLAGE, Bengaluru</t>
  </si>
  <si>
    <t>560071</t>
  </si>
  <si>
    <t>29AAACH1925Q1Z6</t>
  </si>
  <si>
    <t>CITI0000004</t>
  </si>
  <si>
    <t>0035439005</t>
  </si>
  <si>
    <t>No.5, 7th floor, Tower A, DLF Phase - III, DLF Cyber City, Gurgaon, Gurgaon, Haryana, 122002</t>
  </si>
  <si>
    <t>AAACH1925Q</t>
  </si>
  <si>
    <t>CITI Bank</t>
  </si>
  <si>
    <t>Ashish Painter (CSR)</t>
  </si>
  <si>
    <t>Ashish Painter (Expense)</t>
  </si>
  <si>
    <t>Gurugram</t>
  </si>
  <si>
    <t>53105024397</t>
  </si>
  <si>
    <t>Regd. Off. N-3/36 DLF City, Phase II</t>
  </si>
  <si>
    <t>2541, Mandir Lane , West Patel Nagar</t>
  </si>
  <si>
    <t xml:space="preserve">Main Bus Stand, Vill Manesar, </t>
  </si>
  <si>
    <t xml:space="preserve">Near PNB Bank NH-8, Manesar,  </t>
  </si>
  <si>
    <t>Plot No 22, Sarai Wala Rasta Near Gyan Deep School, Sheetla Colony ,</t>
  </si>
  <si>
    <t xml:space="preserve">Plot No. 16, Udyog Vihar-IV,, </t>
  </si>
  <si>
    <t xml:space="preserve">10, MG Road, </t>
  </si>
  <si>
    <t>B-40, Sector 52</t>
  </si>
  <si>
    <t>Chief General Manager,107, The Mall, Ambala Cantt</t>
  </si>
  <si>
    <t>DIVYASHREE GREENS, NO 12 1 12 2A 13 1A, VARTHUR HOBLI CHALLAGHATTA VILLAGE</t>
  </si>
  <si>
    <t xml:space="preserve">H.No 1694, Lane No.7 Laxman Vihar, Phase-II, , </t>
  </si>
  <si>
    <t xml:space="preserve">Tower A &amp; B , Cyber Greens, DLF Phase-III, , </t>
  </si>
  <si>
    <t>-II BRANCH OFFICE, DLF, BUILDING,NO-5 , TOWER A,7TH FLOOR,DLF CYBER CITY -III</t>
  </si>
  <si>
    <t xml:space="preserve"> 9654868000</t>
  </si>
  <si>
    <t xml:space="preserve"> 9384092649</t>
  </si>
  <si>
    <t>9700945045</t>
  </si>
  <si>
    <t>9873749965</t>
  </si>
  <si>
    <t>9811121696</t>
  </si>
  <si>
    <t>8448395825</t>
  </si>
  <si>
    <t>9773501213</t>
  </si>
  <si>
    <t>8860970082</t>
  </si>
  <si>
    <t>9716963800</t>
  </si>
  <si>
    <t>8601487096</t>
  </si>
  <si>
    <t>8168298352</t>
  </si>
  <si>
    <t>0000000000</t>
  </si>
  <si>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</si>
  <si>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</si>
  <si>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</si>
  <si>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</si>
  <si>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</si>
  <si>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</si>
  <si>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</si>
  <si>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</si>
  <si>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</si>
  <si>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</si>
  <si>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</si>
  <si>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</si>
  <si>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</si>
  <si>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</si>
  <si>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</si>
  <si>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</si>
  <si>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</si>
  <si>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</si>
  <si>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</si>
  <si>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</si>
  <si>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</si>
  <si>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</si>
  <si>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</si>
  <si>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</si>
  <si>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</si>
  <si>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</si>
  <si>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</si>
  <si>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</si>
  <si>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</si>
  <si>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</si>
  <si>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</si>
  <si>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</si>
  <si>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</si>
  <si>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</si>
  <si>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</si>
  <si>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</si>
  <si>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</si>
  <si>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</si>
  <si>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</si>
  <si>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</si>
  <si>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</si>
  <si>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</si>
  <si>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</si>
  <si>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</si>
  <si>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</si>
  <si>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</si>
  <si>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</si>
  <si>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</si>
  <si>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</si>
  <si>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</si>
  <si>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</si>
  <si>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</si>
  <si>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</si>
  <si>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</si>
  <si>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</si>
  <si>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</si>
  <si>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</si>
  <si>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</si>
  <si>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</si>
  <si>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</si>
  <si>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</si>
  <si>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</si>
  <si>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</si>
  <si>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</si>
  <si>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</si>
  <si>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</si>
  <si>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</si>
  <si>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</si>
  <si>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</si>
  <si>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</si>
  <si>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</si>
  <si>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9560655066</t>
  </si>
  <si>
    <t>Retailer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</si>
  <si>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</si>
  <si>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</si>
  <si>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</si>
  <si>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</si>
  <si>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</si>
  <si>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</si>
  <si>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</si>
  <si>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</si>
  <si>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</si>
  <si>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</si>
  <si>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</si>
  <si>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</si>
  <si>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</si>
  <si>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Registered</t>
  </si>
  <si>
    <t>Current Account</t>
  </si>
  <si>
    <t>vendor_code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</si>
</sst>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rgb="FF000000"/>
      <name val="Arial"/>
      <family val="2"/>
    </font>
    <font>
      <sz val="10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2" fillId="0" borderId="0"/>
  </cellStyleXfs>
  <cellXfs count="49">
    <xf numFmtId="0" fontId="0" fillId="0" borderId="0" xfId="0"/>
    <xf numFmtId="164" fontId="6" fillId="0" borderId="1" xfId="2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quotePrefix="1" applyFont="1" applyFill="1" applyBorder="1" applyAlignment="1">
      <alignment vertical="center"/>
    </xf>
    <xf numFmtId="1" fontId="1" fillId="0" borderId="1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1" xfId="0" applyFill="1" applyBorder="1" applyAlignment="1">
      <alignment vertical="center"/>
    </xf>
    <xf numFmtId="0" fontId="6" fillId="0" borderId="1" xfId="3" applyFont="1" applyFill="1" applyBorder="1" applyAlignment="1">
      <alignment horizontal="center" vertical="center"/>
    </xf>
    <xf numFmtId="49" fontId="7" fillId="0" borderId="1" xfId="3" applyNumberFormat="1" applyFont="1" applyFill="1" applyBorder="1" applyAlignment="1">
      <alignment vertical="center"/>
    </xf>
    <xf numFmtId="0" fontId="7" fillId="0" borderId="1" xfId="3" applyFont="1" applyFill="1" applyBorder="1" applyAlignment="1">
      <alignment vertical="center"/>
    </xf>
    <xf numFmtId="0" fontId="7" fillId="0" borderId="1" xfId="3" applyFont="1" applyFill="1" applyBorder="1" applyAlignment="1">
      <alignment horizontal="center" vertical="center"/>
    </xf>
    <xf numFmtId="49" fontId="8" fillId="0" borderId="1" xfId="3" applyNumberFormat="1" applyFont="1" applyFill="1" applyBorder="1" applyAlignment="1">
      <alignment horizontal="left" vertical="center"/>
    </xf>
    <xf numFmtId="0" fontId="4" fillId="0" borderId="1" xfId="1" applyFill="1" applyBorder="1" applyAlignment="1">
      <alignment vertical="center"/>
    </xf>
    <xf numFmtId="1" fontId="1" fillId="0" borderId="1" xfId="0" quotePrefix="1" applyNumberFormat="1" applyFont="1" applyFill="1" applyBorder="1" applyAlignment="1">
      <alignment horizontal="right" vertical="center"/>
    </xf>
    <xf numFmtId="0" fontId="1" fillId="0" borderId="1" xfId="0" quotePrefix="1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/>
    </xf>
    <xf numFmtId="0" fontId="1" fillId="0" borderId="1" xfId="0" quotePrefix="1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3" fillId="2" borderId="1" xfId="0" applyFont="1" applyFill="1" applyBorder="1" applyAlignment="1">
      <alignment wrapText="1"/>
    </xf>
    <xf numFmtId="1" fontId="1" fillId="0" borderId="1" xfId="0" quotePrefix="1" applyNumberFormat="1" applyFont="1" applyFill="1" applyBorder="1" applyAlignment="1">
      <alignment horizontal="left" vertical="top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13" fillId="2" borderId="1" xfId="0" applyFont="1" applyFill="1" applyBorder="1"/>
    <xf numFmtId="49" fontId="0" fillId="2" borderId="1" xfId="0" applyNumberFormat="1" applyFill="1" applyBorder="1"/>
    <xf numFmtId="0" fontId="0" fillId="4" borderId="1" xfId="0" applyFill="1" applyBorder="1"/>
    <xf numFmtId="49" fontId="0" fillId="4" borderId="1" xfId="0" applyNumberFormat="1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0" fillId="2" borderId="1" xfId="0" applyFill="1" applyBorder="1" applyAlignment="1">
      <alignment horizontal="left" vertical="top"/>
    </xf>
    <xf numFmtId="0" fontId="0" fillId="6" borderId="1" xfId="0" applyFill="1" applyBorder="1"/>
    <xf numFmtId="49" fontId="0" fillId="6" borderId="1" xfId="0" applyNumberFormat="1" applyFill="1" applyBorder="1" applyAlignment="1">
      <alignment wrapText="1"/>
    </xf>
    <xf numFmtId="49" fontId="0" fillId="6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49" fontId="0" fillId="2" borderId="2" xfId="0" applyNumberFormat="1" applyFill="1" applyBorder="1" applyAlignment="1">
      <alignment wrapText="1"/>
    </xf>
    <xf numFmtId="0" fontId="7" fillId="9" borderId="1" xfId="0" applyFont="1" applyFill="1" applyBorder="1" applyAlignment="1">
      <alignment vertical="top"/>
    </xf>
    <xf numFmtId="0" fontId="14" fillId="0" borderId="1" xfId="0" applyFont="1" applyBorder="1"/>
    <xf numFmtId="1" fontId="1" fillId="0" borderId="3" xfId="0" applyNumberFormat="1" applyFont="1" applyFill="1" applyBorder="1" applyAlignment="1">
      <alignment horizontal="right" vertical="center"/>
    </xf>
  </cellXfs>
  <cellStyles count="8">
    <cellStyle name="Comma 2 2" xfId="2"/>
    <cellStyle name="Excel Built-in Normal" xfId="4"/>
    <cellStyle name="Hyperlink" xfId="1" builtinId="8"/>
    <cellStyle name="Hyperlink 2" xfId="5"/>
    <cellStyle name="Normal" xfId="0" builtinId="0"/>
    <cellStyle name="Normal 2" xfId="6"/>
    <cellStyle name="Normal 3" xfId="7"/>
    <cellStyle name="Normal 3 2" xfId="3"/>
  </cellStyles>
  <dxfs count="17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ita@mgftoyota.co.in" TargetMode="External"/><Relationship Id="rId3" Type="http://schemas.openxmlformats.org/officeDocument/2006/relationships/hyperlink" Target="mailto:a_Rahul.Katariya@airtel.com" TargetMode="External"/><Relationship Id="rId7" Type="http://schemas.openxmlformats.org/officeDocument/2006/relationships/hyperlink" Target="mailto:computer2@charangupta.com" TargetMode="External"/><Relationship Id="rId2" Type="http://schemas.openxmlformats.org/officeDocument/2006/relationships/hyperlink" Target="mailto:reservations@bgvacations.in" TargetMode="External"/><Relationship Id="rId1" Type="http://schemas.openxmlformats.org/officeDocument/2006/relationships/hyperlink" Target="mailto:angelstrophies09@gmail.com" TargetMode="External"/><Relationship Id="rId6" Type="http://schemas.openxmlformats.org/officeDocument/2006/relationships/hyperlink" Target="mailto:bluemountaindis12@gmail.com" TargetMode="External"/><Relationship Id="rId5" Type="http://schemas.openxmlformats.org/officeDocument/2006/relationships/hyperlink" Target="mailto:apoorvagupta@cholams.murugappa.com" TargetMode="External"/><Relationship Id="rId10" Type="http://schemas.openxmlformats.org/officeDocument/2006/relationships/hyperlink" Target="mailto:aditya.kumar@ahujaresidency.com" TargetMode="External"/><Relationship Id="rId4" Type="http://schemas.openxmlformats.org/officeDocument/2006/relationships/hyperlink" Target="mailto:harpreet.singh@canon.co.in" TargetMode="External"/><Relationship Id="rId9" Type="http://schemas.openxmlformats.org/officeDocument/2006/relationships/hyperlink" Target="mailto:swati.tripathi@del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6"/>
  <sheetViews>
    <sheetView tabSelected="1" workbookViewId="0">
      <pane ySplit="1" topLeftCell="A2" activePane="bottomLeft" state="frozen"/>
      <selection activeCell="AH1" sqref="AH1"/>
      <selection pane="bottomLeft" activeCell="A2" sqref="A2"/>
    </sheetView>
  </sheetViews>
  <sheetFormatPr defaultRowHeight="15" x14ac:dyDescent="0.25"/>
  <cols>
    <col min="1" max="1" width="13.28515625" bestFit="1" customWidth="1"/>
    <col min="2" max="3" width="53.140625" bestFit="1" customWidth="1"/>
    <col min="4" max="4" width="20.28515625" customWidth="1"/>
    <col min="5" max="5" width="14.28515625" bestFit="1" customWidth="1"/>
    <col min="6" max="6" width="31" bestFit="1" customWidth="1"/>
    <col min="7" max="7" width="86.28515625" customWidth="1"/>
    <col min="8" max="8" width="23" bestFit="1" customWidth="1"/>
    <col min="9" max="9" width="12.28515625" bestFit="1" customWidth="1"/>
    <col min="10" max="10" width="12.42578125" bestFit="1" customWidth="1"/>
    <col min="11" max="11" width="15.42578125" bestFit="1" customWidth="1"/>
    <col min="12" max="12" width="19" bestFit="1" customWidth="1"/>
    <col min="13" max="14" width="32.140625" bestFit="1" customWidth="1"/>
    <col min="15" max="15" width="20.7109375" bestFit="1" customWidth="1"/>
    <col min="16" max="16" width="18.42578125" bestFit="1" customWidth="1"/>
    <col min="17" max="17" width="17" bestFit="1" customWidth="1"/>
    <col min="18" max="18" width="15.7109375" bestFit="1" customWidth="1"/>
    <col min="19" max="19" width="16.28515625" bestFit="1" customWidth="1"/>
    <col min="20" max="20" width="15.7109375" bestFit="1" customWidth="1"/>
    <col min="21" max="21" width="17.7109375" bestFit="1" customWidth="1"/>
    <col min="22" max="22" width="18.28515625" bestFit="1" customWidth="1"/>
    <col min="23" max="23" width="22.42578125" bestFit="1" customWidth="1"/>
    <col min="24" max="24" width="13.7109375" bestFit="1" customWidth="1"/>
    <col min="25" max="25" width="28.85546875" bestFit="1" customWidth="1"/>
    <col min="26" max="26" width="31.5703125" bestFit="1" customWidth="1"/>
    <col min="27" max="27" width="18" bestFit="1" customWidth="1"/>
    <col min="28" max="28" width="24.7109375" bestFit="1" customWidth="1"/>
    <col min="29" max="29" width="31.85546875" bestFit="1" customWidth="1"/>
    <col min="30" max="30" width="21.85546875" bestFit="1" customWidth="1"/>
    <col min="31" max="31" width="21.42578125" bestFit="1" customWidth="1"/>
    <col min="32" max="32" width="13.42578125" bestFit="1" customWidth="1"/>
    <col min="33" max="33" width="21" bestFit="1" customWidth="1"/>
    <col min="34" max="34" width="17.28515625" bestFit="1" customWidth="1"/>
    <col min="35" max="35" width="30.42578125" bestFit="1" customWidth="1"/>
    <col min="36" max="36" width="21.5703125" bestFit="1" customWidth="1"/>
    <col min="37" max="37" width="20.42578125" bestFit="1" customWidth="1"/>
    <col min="38" max="38" width="24.28515625" bestFit="1" customWidth="1"/>
    <col min="39" max="39" width="23.42578125" bestFit="1" customWidth="1"/>
    <col min="40" max="40" width="21" bestFit="1" customWidth="1"/>
    <col min="41" max="41" width="29.85546875" bestFit="1" customWidth="1"/>
    <col min="42" max="42" width="19.28515625" bestFit="1" customWidth="1"/>
    <col min="43" max="43" width="18.42578125" bestFit="1" customWidth="1"/>
    <col min="44" max="44" width="16.42578125" bestFit="1" customWidth="1"/>
    <col min="45" max="45" width="12" bestFit="1" customWidth="1"/>
    <col min="46" max="46" width="10.5703125" bestFit="1" customWidth="1"/>
    <col min="47" max="47" width="11" bestFit="1" customWidth="1"/>
    <col min="48" max="48" width="20.140625" bestFit="1" customWidth="1"/>
    <col min="49" max="49" width="13.28515625" bestFit="1" customWidth="1"/>
    <col min="50" max="50" width="35.42578125" bestFit="1" customWidth="1"/>
    <col min="51" max="51" width="15.42578125" style="25" bestFit="1" customWidth="1"/>
    <col min="52" max="52" width="104.28515625" style="25" bestFit="1" customWidth="1"/>
    <col min="53" max="53" width="19" bestFit="1" customWidth="1"/>
    <col min="54" max="54" width="18.7109375" style="25" bestFit="1" customWidth="1"/>
    <col min="55" max="55" width="18.42578125" bestFit="1" customWidth="1"/>
    <col min="56" max="56" width="53.140625" bestFit="1" customWidth="1"/>
    <col min="57" max="57" width="112.28515625" bestFit="1" customWidth="1"/>
    <col min="58" max="58" width="22.42578125" bestFit="1" customWidth="1"/>
    <col min="59" max="59" width="19.85546875" bestFit="1" customWidth="1"/>
    <col min="60" max="60" width="18.7109375" bestFit="1" customWidth="1"/>
    <col min="61" max="61" width="18.140625" bestFit="1" customWidth="1"/>
    <col min="62" max="62" width="19" bestFit="1" customWidth="1"/>
    <col min="63" max="63" width="30.28515625" bestFit="1" customWidth="1"/>
    <col min="64" max="64" width="20.28515625" bestFit="1" customWidth="1"/>
    <col min="65" max="65" width="38.5703125" bestFit="1" customWidth="1"/>
    <col min="66" max="66" width="19.5703125" bestFit="1" customWidth="1"/>
    <col min="67" max="67" width="26.85546875" bestFit="1" customWidth="1"/>
    <col min="68" max="68" width="15.5703125" bestFit="1" customWidth="1"/>
    <col min="69" max="69" width="23" bestFit="1" customWidth="1"/>
    <col min="70" max="70" width="16.5703125" bestFit="1" customWidth="1"/>
    <col min="71" max="71" width="25.140625" bestFit="1" customWidth="1"/>
    <col min="72" max="72" width="31.42578125" bestFit="1" customWidth="1"/>
    <col min="73" max="75" width="33.140625" bestFit="1" customWidth="1"/>
    <col min="76" max="76" width="34.7109375" bestFit="1" customWidth="1"/>
    <col min="77" max="77" width="32.85546875" bestFit="1" customWidth="1"/>
    <col min="78" max="78" width="39.42578125" bestFit="1" customWidth="1"/>
    <col min="79" max="79" width="33.42578125" bestFit="1" customWidth="1"/>
    <col min="80" max="80" width="40" bestFit="1" customWidth="1"/>
    <col min="81" max="81" width="32.85546875" bestFit="1" customWidth="1"/>
    <col min="82" max="82" width="40.28515625" bestFit="1" customWidth="1"/>
    <col min="83" max="83" width="15" bestFit="1" customWidth="1"/>
    <col min="84" max="84" width="11.28515625" bestFit="1" customWidth="1"/>
  </cols>
  <sheetData>
    <row r="1" spans="1:84" ht="30" x14ac:dyDescent="0.25">
      <c r="A1" s="28" t="s">
        <v>255</v>
      </c>
      <c r="B1" s="28" t="s">
        <v>167</v>
      </c>
      <c r="C1" s="29" t="s">
        <v>168</v>
      </c>
      <c r="D1" s="45" t="s">
        <v>246</v>
      </c>
      <c r="E1" s="29" t="s">
        <v>169</v>
      </c>
      <c r="F1" s="28" t="s">
        <v>177</v>
      </c>
      <c r="G1" s="28" t="s">
        <v>171</v>
      </c>
      <c r="H1" s="26" t="s">
        <v>170</v>
      </c>
      <c r="I1" s="30" t="s">
        <v>240</v>
      </c>
      <c r="J1" s="31" t="s">
        <v>241</v>
      </c>
      <c r="K1" s="28" t="s">
        <v>242</v>
      </c>
      <c r="L1" s="28" t="s">
        <v>172</v>
      </c>
      <c r="M1" s="32" t="s">
        <v>178</v>
      </c>
      <c r="N1" s="32" t="s">
        <v>179</v>
      </c>
      <c r="O1" s="32" t="s">
        <v>243</v>
      </c>
      <c r="P1" s="33" t="s">
        <v>244</v>
      </c>
      <c r="Q1" s="33" t="s">
        <v>245</v>
      </c>
      <c r="R1" s="32" t="s">
        <v>180</v>
      </c>
      <c r="S1" s="32" t="s">
        <v>181</v>
      </c>
      <c r="T1" s="32" t="s">
        <v>182</v>
      </c>
      <c r="U1" s="32" t="s">
        <v>183</v>
      </c>
      <c r="V1" s="32" t="s">
        <v>184</v>
      </c>
      <c r="W1" s="32" t="s">
        <v>185</v>
      </c>
      <c r="X1" s="32" t="s">
        <v>186</v>
      </c>
      <c r="Y1" s="34" t="s">
        <v>247</v>
      </c>
      <c r="Z1" s="34" t="s">
        <v>248</v>
      </c>
      <c r="AA1" s="34" t="s">
        <v>187</v>
      </c>
      <c r="AB1" s="34" t="s">
        <v>249</v>
      </c>
      <c r="AC1" s="34" t="s">
        <v>173</v>
      </c>
      <c r="AD1" s="34" t="s">
        <v>188</v>
      </c>
      <c r="AE1" s="34" t="s">
        <v>189</v>
      </c>
      <c r="AF1" s="34" t="s">
        <v>190</v>
      </c>
      <c r="AG1" s="34" t="s">
        <v>191</v>
      </c>
      <c r="AH1" s="34" t="s">
        <v>192</v>
      </c>
      <c r="AI1" s="34" t="s">
        <v>175</v>
      </c>
      <c r="AJ1" s="34" t="s">
        <v>193</v>
      </c>
      <c r="AK1" s="34" t="s">
        <v>194</v>
      </c>
      <c r="AL1" s="34" t="s">
        <v>195</v>
      </c>
      <c r="AM1" s="34" t="s">
        <v>196</v>
      </c>
      <c r="AN1" s="35" t="s">
        <v>197</v>
      </c>
      <c r="AO1" s="34" t="s">
        <v>198</v>
      </c>
      <c r="AP1" s="34" t="s">
        <v>199</v>
      </c>
      <c r="AQ1" s="36" t="s">
        <v>200</v>
      </c>
      <c r="AR1" s="36" t="s">
        <v>201</v>
      </c>
      <c r="AS1" s="36" t="s">
        <v>202</v>
      </c>
      <c r="AT1" s="36" t="s">
        <v>203</v>
      </c>
      <c r="AU1" s="36" t="s">
        <v>204</v>
      </c>
      <c r="AV1" s="36" t="s">
        <v>205</v>
      </c>
      <c r="AW1" s="37" t="s">
        <v>206</v>
      </c>
      <c r="AX1" s="28" t="s">
        <v>207</v>
      </c>
      <c r="AY1" s="38" t="s">
        <v>208</v>
      </c>
      <c r="AZ1" s="28" t="s">
        <v>209</v>
      </c>
      <c r="BA1" s="28" t="s">
        <v>210</v>
      </c>
      <c r="BB1" s="38" t="s">
        <v>211</v>
      </c>
      <c r="BC1" s="28" t="s">
        <v>176</v>
      </c>
      <c r="BD1" s="39" t="s">
        <v>212</v>
      </c>
      <c r="BE1" s="40" t="s">
        <v>213</v>
      </c>
      <c r="BF1" s="39" t="s">
        <v>250</v>
      </c>
      <c r="BG1" s="41" t="s">
        <v>251</v>
      </c>
      <c r="BH1" s="39" t="s">
        <v>252</v>
      </c>
      <c r="BI1" s="41" t="s">
        <v>214</v>
      </c>
      <c r="BJ1" s="39" t="s">
        <v>215</v>
      </c>
      <c r="BK1" s="39" t="s">
        <v>216</v>
      </c>
      <c r="BL1" s="39" t="s">
        <v>217</v>
      </c>
      <c r="BM1" s="39" t="s">
        <v>218</v>
      </c>
      <c r="BN1" s="39" t="s">
        <v>219</v>
      </c>
      <c r="BO1" s="39" t="s">
        <v>220</v>
      </c>
      <c r="BP1" s="39" t="s">
        <v>221</v>
      </c>
      <c r="BQ1" s="39" t="s">
        <v>222</v>
      </c>
      <c r="BR1" s="39" t="s">
        <v>223</v>
      </c>
      <c r="BS1" s="39" t="s">
        <v>224</v>
      </c>
      <c r="BT1" s="42" t="s">
        <v>225</v>
      </c>
      <c r="BU1" s="42" t="s">
        <v>226</v>
      </c>
      <c r="BV1" s="42" t="s">
        <v>227</v>
      </c>
      <c r="BW1" s="42" t="s">
        <v>228</v>
      </c>
      <c r="BX1" s="42" t="s">
        <v>229</v>
      </c>
      <c r="BY1" s="42" t="s">
        <v>230</v>
      </c>
      <c r="BZ1" s="42" t="s">
        <v>231</v>
      </c>
      <c r="CA1" s="42" t="s">
        <v>232</v>
      </c>
      <c r="CB1" s="42" t="s">
        <v>233</v>
      </c>
      <c r="CC1" s="42" t="s">
        <v>234</v>
      </c>
      <c r="CD1" s="42" t="s">
        <v>235</v>
      </c>
      <c r="CE1" s="43" t="s">
        <v>236</v>
      </c>
      <c r="CF1" s="44" t="s">
        <v>237</v>
      </c>
    </row>
    <row r="2" spans="1:84" x14ac:dyDescent="0.25">
      <c r="A2" s="10" t="s">
        <v>113</v>
      </c>
      <c r="B2" s="3" t="s">
        <v>3</v>
      </c>
      <c r="C2" s="3" t="s">
        <v>3</v>
      </c>
      <c r="D2" s="46" t="s">
        <v>239</v>
      </c>
      <c r="E2" s="10"/>
      <c r="F2" s="47">
        <v>2101000004</v>
      </c>
      <c r="G2" s="2" t="s">
        <v>142</v>
      </c>
      <c r="H2" s="2"/>
      <c r="I2" s="3" t="s">
        <v>0</v>
      </c>
      <c r="J2" s="3" t="s">
        <v>2</v>
      </c>
      <c r="K2" s="4" t="s">
        <v>140</v>
      </c>
      <c r="L2" s="4" t="s">
        <v>101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4" t="s">
        <v>253</v>
      </c>
      <c r="AC2" s="10" t="s">
        <v>174</v>
      </c>
      <c r="AD2" s="3" t="s">
        <v>4</v>
      </c>
      <c r="AE2" s="1"/>
      <c r="AF2" s="3"/>
      <c r="AG2" s="11"/>
      <c r="AH2" s="5" t="s">
        <v>32</v>
      </c>
      <c r="AI2" s="5"/>
      <c r="AJ2" s="6" t="s">
        <v>46</v>
      </c>
      <c r="AK2" s="10"/>
      <c r="AL2" s="10">
        <v>0</v>
      </c>
      <c r="AM2" s="10"/>
      <c r="AN2" s="10"/>
      <c r="AO2" s="10"/>
      <c r="AP2" s="10"/>
      <c r="AQ2" s="6"/>
      <c r="AR2" s="6"/>
      <c r="AS2" s="6"/>
      <c r="AT2" s="6"/>
      <c r="AU2" s="6"/>
      <c r="AV2" s="6"/>
      <c r="AW2" s="6"/>
      <c r="AX2" s="10" t="s">
        <v>97</v>
      </c>
      <c r="AY2" s="21" t="s">
        <v>45</v>
      </c>
      <c r="AZ2" s="21" t="s">
        <v>105</v>
      </c>
      <c r="BA2" s="6" t="s">
        <v>254</v>
      </c>
      <c r="BB2" s="27" t="s">
        <v>141</v>
      </c>
      <c r="BC2" s="17">
        <v>1</v>
      </c>
      <c r="BD2" s="4" t="str">
        <f t="shared" ref="BD2:BD15" si="0">B2</f>
        <v>Ahuja Residency Pvt. Ltd</v>
      </c>
      <c r="BE2" s="10" t="s">
        <v>81</v>
      </c>
      <c r="BF2" s="4" t="str">
        <f t="shared" ref="BF2:BF15" si="1">I2</f>
        <v>India</v>
      </c>
      <c r="BG2" s="3" t="str">
        <f t="shared" ref="BG2:BG15" si="2">J2</f>
        <v>Haryana</v>
      </c>
      <c r="BH2" s="3" t="str">
        <f t="shared" ref="BH2:BH15" si="3">K2</f>
        <v>Gurugram</v>
      </c>
      <c r="BI2" s="4" t="str">
        <f t="shared" ref="BI2:BI15" si="4">L2</f>
        <v>122008</v>
      </c>
      <c r="BJ2" s="4" t="str">
        <f t="shared" ref="BJ2:BJ15" si="5">AD2</f>
        <v>06AAHCA4002C1ZH</v>
      </c>
      <c r="BK2" s="6" t="s">
        <v>43</v>
      </c>
      <c r="BL2" s="6"/>
      <c r="BM2" s="16" t="s">
        <v>44</v>
      </c>
      <c r="BN2" s="7" t="s">
        <v>238</v>
      </c>
      <c r="BO2" s="10"/>
      <c r="BP2" s="10">
        <v>1</v>
      </c>
      <c r="BQ2" s="10">
        <v>1</v>
      </c>
      <c r="BR2" s="10">
        <v>1</v>
      </c>
      <c r="BS2" s="10">
        <v>1</v>
      </c>
      <c r="BT2" s="12"/>
      <c r="BU2" s="13"/>
      <c r="BV2" s="10"/>
      <c r="BW2" s="10"/>
      <c r="BX2" s="14"/>
      <c r="BY2" s="14"/>
      <c r="BZ2" s="10"/>
      <c r="CA2" s="15"/>
      <c r="CB2" s="15"/>
      <c r="CC2" s="15"/>
      <c r="CD2" s="15"/>
      <c r="CE2" s="6"/>
      <c r="CF2" s="6"/>
    </row>
    <row r="3" spans="1:84" x14ac:dyDescent="0.25">
      <c r="A3" s="10" t="s">
        <v>114</v>
      </c>
      <c r="B3" s="3" t="s">
        <v>5</v>
      </c>
      <c r="C3" s="3" t="s">
        <v>5</v>
      </c>
      <c r="D3" s="46" t="s">
        <v>239</v>
      </c>
      <c r="E3" s="10"/>
      <c r="F3" s="47">
        <v>2101000004</v>
      </c>
      <c r="G3" s="2" t="s">
        <v>143</v>
      </c>
      <c r="H3" s="2"/>
      <c r="I3" s="3" t="s">
        <v>0</v>
      </c>
      <c r="J3" s="3" t="s">
        <v>1</v>
      </c>
      <c r="K3" s="4" t="s">
        <v>29</v>
      </c>
      <c r="L3" s="4" t="s">
        <v>85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4" t="s">
        <v>253</v>
      </c>
      <c r="AC3" s="10" t="s">
        <v>174</v>
      </c>
      <c r="AD3" s="3" t="s">
        <v>6</v>
      </c>
      <c r="AE3" s="1"/>
      <c r="AF3" s="3"/>
      <c r="AG3" s="11"/>
      <c r="AH3" s="5" t="s">
        <v>33</v>
      </c>
      <c r="AI3" s="5"/>
      <c r="AJ3" s="4"/>
      <c r="AK3" s="10"/>
      <c r="AL3" s="10">
        <v>0</v>
      </c>
      <c r="AM3" s="10"/>
      <c r="AN3" s="10"/>
      <c r="AO3" s="10"/>
      <c r="AP3" s="10"/>
      <c r="AQ3" s="6"/>
      <c r="AR3" s="6"/>
      <c r="AS3" s="6"/>
      <c r="AT3" s="6"/>
      <c r="AU3" s="6"/>
      <c r="AV3" s="6"/>
      <c r="AW3" s="6"/>
      <c r="AX3" s="10" t="s">
        <v>95</v>
      </c>
      <c r="AY3" s="21" t="s">
        <v>47</v>
      </c>
      <c r="AZ3" s="21" t="s">
        <v>106</v>
      </c>
      <c r="BA3" s="6" t="s">
        <v>254</v>
      </c>
      <c r="BB3" s="23">
        <v>4392560009615</v>
      </c>
      <c r="BC3" s="8">
        <v>1</v>
      </c>
      <c r="BD3" s="4" t="str">
        <f t="shared" si="0"/>
        <v>Angels Trophies &amp; Corporate Gifts</v>
      </c>
      <c r="BE3" s="10" t="s">
        <v>82</v>
      </c>
      <c r="BF3" s="4" t="str">
        <f t="shared" si="1"/>
        <v>India</v>
      </c>
      <c r="BG3" s="3" t="str">
        <f t="shared" si="2"/>
        <v>Delhi</v>
      </c>
      <c r="BH3" s="3" t="str">
        <f t="shared" si="3"/>
        <v>New Delhi</v>
      </c>
      <c r="BI3" s="4" t="str">
        <f t="shared" si="4"/>
        <v>110008</v>
      </c>
      <c r="BJ3" s="4" t="str">
        <f t="shared" si="5"/>
        <v>07ARUPK3527H1ZG</v>
      </c>
      <c r="BK3" s="6" t="s">
        <v>48</v>
      </c>
      <c r="BL3" s="6"/>
      <c r="BM3" s="16" t="s">
        <v>49</v>
      </c>
      <c r="BN3" s="7" t="s">
        <v>157</v>
      </c>
      <c r="BO3" s="10"/>
      <c r="BP3" s="10">
        <v>1</v>
      </c>
      <c r="BQ3" s="10">
        <v>1</v>
      </c>
      <c r="BR3" s="10">
        <v>1</v>
      </c>
      <c r="BS3" s="10">
        <v>1</v>
      </c>
      <c r="BT3" s="12"/>
      <c r="BU3" s="13"/>
      <c r="BV3" s="10"/>
      <c r="BW3" s="10"/>
      <c r="BX3" s="14"/>
      <c r="BY3" s="14"/>
      <c r="BZ3" s="10"/>
      <c r="CA3" s="15"/>
      <c r="CB3" s="15"/>
      <c r="CC3" s="15"/>
      <c r="CD3" s="15"/>
      <c r="CE3" s="6"/>
      <c r="CF3" s="6"/>
    </row>
    <row r="4" spans="1:84" x14ac:dyDescent="0.25">
      <c r="A4" s="10" t="s">
        <v>115</v>
      </c>
      <c r="B4" s="4" t="s">
        <v>139</v>
      </c>
      <c r="C4" s="4" t="s">
        <v>139</v>
      </c>
      <c r="D4" s="46" t="s">
        <v>239</v>
      </c>
      <c r="E4" s="10"/>
      <c r="F4" s="47">
        <v>2101000004</v>
      </c>
      <c r="G4" s="2" t="s">
        <v>144</v>
      </c>
      <c r="H4" s="2"/>
      <c r="I4" s="3" t="s">
        <v>0</v>
      </c>
      <c r="J4" s="3" t="s">
        <v>2</v>
      </c>
      <c r="K4" s="4" t="s">
        <v>140</v>
      </c>
      <c r="L4" s="4" t="s">
        <v>101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4" t="s">
        <v>253</v>
      </c>
      <c r="AC4" s="10" t="s">
        <v>174</v>
      </c>
      <c r="AD4" s="4" t="s">
        <v>8</v>
      </c>
      <c r="AE4" s="1"/>
      <c r="AF4" s="4"/>
      <c r="AG4" s="11"/>
      <c r="AH4" s="5" t="s">
        <v>34</v>
      </c>
      <c r="AI4" s="5"/>
      <c r="AJ4" s="4"/>
      <c r="AK4" s="10"/>
      <c r="AL4" s="10">
        <v>0</v>
      </c>
      <c r="AM4" s="10"/>
      <c r="AN4" s="10"/>
      <c r="AO4" s="10"/>
      <c r="AP4" s="10"/>
      <c r="AQ4" s="6"/>
      <c r="AR4" s="6"/>
      <c r="AS4" s="6"/>
      <c r="AT4" s="6"/>
      <c r="AU4" s="6"/>
      <c r="AV4" s="6"/>
      <c r="AW4" s="6"/>
      <c r="AX4" s="10" t="s">
        <v>80</v>
      </c>
      <c r="AY4" s="21" t="s">
        <v>65</v>
      </c>
      <c r="AZ4" s="21" t="s">
        <v>107</v>
      </c>
      <c r="BA4" s="6" t="s">
        <v>254</v>
      </c>
      <c r="BB4" s="23" t="s">
        <v>86</v>
      </c>
      <c r="BC4" s="8">
        <v>1</v>
      </c>
      <c r="BD4" s="4" t="str">
        <f t="shared" si="0"/>
        <v>Ashish Painter (Expense)</v>
      </c>
      <c r="BE4" s="10" t="s">
        <v>7</v>
      </c>
      <c r="BF4" s="4" t="str">
        <f t="shared" si="1"/>
        <v>India</v>
      </c>
      <c r="BG4" s="3" t="str">
        <f t="shared" si="2"/>
        <v>Haryana</v>
      </c>
      <c r="BH4" s="3" t="str">
        <f t="shared" si="3"/>
        <v>Gurugram</v>
      </c>
      <c r="BI4" s="4" t="str">
        <f t="shared" si="4"/>
        <v>122008</v>
      </c>
      <c r="BJ4" s="4" t="str">
        <f t="shared" si="5"/>
        <v>06CSLPK1311H2Z0</v>
      </c>
      <c r="BK4" s="6" t="s">
        <v>66</v>
      </c>
      <c r="BL4" s="6"/>
      <c r="BM4" s="5"/>
      <c r="BN4" s="7" t="s">
        <v>158</v>
      </c>
      <c r="BO4" s="10"/>
      <c r="BP4" s="10">
        <v>1</v>
      </c>
      <c r="BQ4" s="10">
        <v>1</v>
      </c>
      <c r="BR4" s="10">
        <v>1</v>
      </c>
      <c r="BS4" s="10">
        <v>1</v>
      </c>
      <c r="BT4" s="12"/>
      <c r="BU4" s="13"/>
      <c r="BV4" s="10"/>
      <c r="BW4" s="10"/>
      <c r="BX4" s="14"/>
      <c r="BY4" s="14"/>
      <c r="BZ4" s="10"/>
      <c r="CA4" s="15"/>
      <c r="CB4" s="15"/>
      <c r="CC4" s="15"/>
      <c r="CD4" s="15"/>
      <c r="CE4" s="6"/>
      <c r="CF4" s="6"/>
    </row>
    <row r="5" spans="1:84" x14ac:dyDescent="0.25">
      <c r="A5" s="10" t="s">
        <v>116</v>
      </c>
      <c r="B5" s="4" t="s">
        <v>138</v>
      </c>
      <c r="C5" s="4" t="s">
        <v>138</v>
      </c>
      <c r="D5" s="46" t="s">
        <v>239</v>
      </c>
      <c r="E5" s="10"/>
      <c r="F5" s="47">
        <v>2101000004</v>
      </c>
      <c r="G5" s="2" t="s">
        <v>144</v>
      </c>
      <c r="H5" s="2"/>
      <c r="I5" s="3" t="s">
        <v>0</v>
      </c>
      <c r="J5" s="3" t="s">
        <v>2</v>
      </c>
      <c r="K5" s="4" t="s">
        <v>140</v>
      </c>
      <c r="L5" s="4" t="s">
        <v>101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4" t="s">
        <v>253</v>
      </c>
      <c r="AC5" s="10" t="s">
        <v>174</v>
      </c>
      <c r="AD5" s="4" t="s">
        <v>8</v>
      </c>
      <c r="AE5" s="1"/>
      <c r="AF5" s="4"/>
      <c r="AG5" s="11"/>
      <c r="AH5" s="5" t="s">
        <v>34</v>
      </c>
      <c r="AI5" s="5"/>
      <c r="AJ5" s="4"/>
      <c r="AK5" s="10"/>
      <c r="AL5" s="10">
        <v>0</v>
      </c>
      <c r="AM5" s="10"/>
      <c r="AN5" s="10"/>
      <c r="AO5" s="10"/>
      <c r="AP5" s="10"/>
      <c r="AQ5" s="6"/>
      <c r="AR5" s="6"/>
      <c r="AS5" s="6"/>
      <c r="AT5" s="6"/>
      <c r="AU5" s="6"/>
      <c r="AV5" s="6"/>
      <c r="AW5" s="6"/>
      <c r="AX5" s="10" t="s">
        <v>80</v>
      </c>
      <c r="AY5" s="21" t="s">
        <v>65</v>
      </c>
      <c r="AZ5" s="21" t="s">
        <v>107</v>
      </c>
      <c r="BA5" s="6" t="s">
        <v>254</v>
      </c>
      <c r="BB5" s="23" t="s">
        <v>86</v>
      </c>
      <c r="BC5" s="8">
        <v>1</v>
      </c>
      <c r="BD5" s="4" t="str">
        <f t="shared" si="0"/>
        <v>Ashish Painter (CSR)</v>
      </c>
      <c r="BE5" s="10" t="s">
        <v>7</v>
      </c>
      <c r="BF5" s="4" t="str">
        <f t="shared" si="1"/>
        <v>India</v>
      </c>
      <c r="BG5" s="3" t="str">
        <f t="shared" si="2"/>
        <v>Haryana</v>
      </c>
      <c r="BH5" s="3" t="str">
        <f t="shared" si="3"/>
        <v>Gurugram</v>
      </c>
      <c r="BI5" s="4" t="str">
        <f t="shared" si="4"/>
        <v>122008</v>
      </c>
      <c r="BJ5" s="4" t="str">
        <f t="shared" si="5"/>
        <v>06CSLPK1311H2Z0</v>
      </c>
      <c r="BK5" s="6" t="s">
        <v>66</v>
      </c>
      <c r="BL5" s="6"/>
      <c r="BM5" s="5"/>
      <c r="BN5" s="7" t="s">
        <v>158</v>
      </c>
      <c r="BO5" s="10"/>
      <c r="BP5" s="10">
        <v>1</v>
      </c>
      <c r="BQ5" s="10">
        <v>1</v>
      </c>
      <c r="BR5" s="10">
        <v>1</v>
      </c>
      <c r="BS5" s="10">
        <v>1</v>
      </c>
      <c r="BT5" s="12"/>
      <c r="BU5" s="13"/>
      <c r="BV5" s="10"/>
      <c r="BW5" s="10"/>
      <c r="BX5" s="14"/>
      <c r="BY5" s="14"/>
      <c r="BZ5" s="10"/>
      <c r="CA5" s="15"/>
      <c r="CB5" s="15"/>
      <c r="CC5" s="15"/>
      <c r="CD5" s="15"/>
      <c r="CE5" s="6"/>
      <c r="CF5" s="6"/>
    </row>
    <row r="6" spans="1:84" x14ac:dyDescent="0.25">
      <c r="A6" s="10" t="s">
        <v>117</v>
      </c>
      <c r="B6" s="3" t="s">
        <v>9</v>
      </c>
      <c r="C6" s="3" t="s">
        <v>9</v>
      </c>
      <c r="D6" s="46" t="s">
        <v>239</v>
      </c>
      <c r="E6" s="10"/>
      <c r="F6" s="47">
        <v>2101000004</v>
      </c>
      <c r="G6" s="2" t="s">
        <v>145</v>
      </c>
      <c r="H6" s="2"/>
      <c r="I6" s="3" t="s">
        <v>0</v>
      </c>
      <c r="J6" s="3" t="s">
        <v>2</v>
      </c>
      <c r="K6" s="4" t="s">
        <v>140</v>
      </c>
      <c r="L6" s="4" t="s">
        <v>102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4" t="s">
        <v>253</v>
      </c>
      <c r="AC6" s="10" t="s">
        <v>174</v>
      </c>
      <c r="AD6" s="3" t="s">
        <v>10</v>
      </c>
      <c r="AE6" s="1"/>
      <c r="AF6" s="3"/>
      <c r="AG6" s="11"/>
      <c r="AH6" s="5" t="s">
        <v>35</v>
      </c>
      <c r="AI6" s="5"/>
      <c r="AJ6" s="4"/>
      <c r="AK6" s="10"/>
      <c r="AL6" s="10">
        <v>0</v>
      </c>
      <c r="AM6" s="10"/>
      <c r="AN6" s="10"/>
      <c r="AO6" s="10"/>
      <c r="AP6" s="10"/>
      <c r="AQ6" s="6"/>
      <c r="AR6" s="6"/>
      <c r="AS6" s="6"/>
      <c r="AT6" s="6"/>
      <c r="AU6" s="6"/>
      <c r="AV6" s="6"/>
      <c r="AW6" s="6"/>
      <c r="AX6" s="10" t="s">
        <v>80</v>
      </c>
      <c r="AY6" s="21" t="s">
        <v>65</v>
      </c>
      <c r="AZ6" s="21" t="s">
        <v>107</v>
      </c>
      <c r="BA6" s="6" t="s">
        <v>254</v>
      </c>
      <c r="BB6" s="23">
        <v>2661900001070</v>
      </c>
      <c r="BC6" s="8">
        <v>1</v>
      </c>
      <c r="BD6" s="4" t="str">
        <f t="shared" si="0"/>
        <v>ASHOKA BATTERY HOUSE</v>
      </c>
      <c r="BE6" s="10" t="s">
        <v>83</v>
      </c>
      <c r="BF6" s="4" t="str">
        <f t="shared" si="1"/>
        <v>India</v>
      </c>
      <c r="BG6" s="3" t="str">
        <f t="shared" si="2"/>
        <v>Haryana</v>
      </c>
      <c r="BH6" s="3" t="str">
        <f t="shared" si="3"/>
        <v>Gurugram</v>
      </c>
      <c r="BI6" s="4" t="str">
        <f t="shared" si="4"/>
        <v>122051</v>
      </c>
      <c r="BJ6" s="4" t="str">
        <f t="shared" si="5"/>
        <v>06ABPPY9985L1Z7</v>
      </c>
      <c r="BK6" s="6" t="s">
        <v>77</v>
      </c>
      <c r="BL6" s="6"/>
      <c r="BM6" s="6"/>
      <c r="BN6" s="18" t="s">
        <v>159</v>
      </c>
      <c r="BO6" s="10"/>
      <c r="BP6" s="10">
        <v>1</v>
      </c>
      <c r="BQ6" s="10">
        <v>1</v>
      </c>
      <c r="BR6" s="10">
        <v>1</v>
      </c>
      <c r="BS6" s="10">
        <v>1</v>
      </c>
      <c r="BT6" s="12"/>
      <c r="BU6" s="13"/>
      <c r="BV6" s="10"/>
      <c r="BW6" s="10"/>
      <c r="BX6" s="14"/>
      <c r="BY6" s="14"/>
      <c r="BZ6" s="10"/>
      <c r="CA6" s="15"/>
      <c r="CB6" s="15"/>
      <c r="CC6" s="15"/>
      <c r="CD6" s="15"/>
      <c r="CE6" s="6"/>
      <c r="CF6" s="6"/>
    </row>
    <row r="7" spans="1:84" x14ac:dyDescent="0.25">
      <c r="A7" s="10" t="s">
        <v>118</v>
      </c>
      <c r="B7" s="3" t="s">
        <v>11</v>
      </c>
      <c r="C7" s="3" t="s">
        <v>11</v>
      </c>
      <c r="D7" s="46" t="s">
        <v>239</v>
      </c>
      <c r="E7" s="10"/>
      <c r="F7" s="47">
        <v>2101000004</v>
      </c>
      <c r="G7" s="2" t="s">
        <v>146</v>
      </c>
      <c r="H7" s="2"/>
      <c r="I7" s="3" t="s">
        <v>0</v>
      </c>
      <c r="J7" s="3" t="s">
        <v>2</v>
      </c>
      <c r="K7" s="4" t="s">
        <v>140</v>
      </c>
      <c r="L7" s="4" t="s">
        <v>103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4" t="s">
        <v>253</v>
      </c>
      <c r="AC7" s="10" t="s">
        <v>174</v>
      </c>
      <c r="AD7" s="3" t="s">
        <v>12</v>
      </c>
      <c r="AE7" s="1"/>
      <c r="AF7" s="3"/>
      <c r="AG7" s="11"/>
      <c r="AH7" s="5" t="s">
        <v>36</v>
      </c>
      <c r="AI7" s="5"/>
      <c r="AJ7" s="4"/>
      <c r="AK7" s="10"/>
      <c r="AL7" s="10">
        <v>0</v>
      </c>
      <c r="AM7" s="10"/>
      <c r="AN7" s="10"/>
      <c r="AO7" s="10"/>
      <c r="AP7" s="10"/>
      <c r="AQ7" s="6"/>
      <c r="AR7" s="6"/>
      <c r="AS7" s="6"/>
      <c r="AT7" s="6"/>
      <c r="AU7" s="6"/>
      <c r="AV7" s="6"/>
      <c r="AW7" s="6"/>
      <c r="AX7" s="10" t="s">
        <v>96</v>
      </c>
      <c r="AY7" s="22" t="s">
        <v>63</v>
      </c>
      <c r="AZ7" s="22" t="s">
        <v>108</v>
      </c>
      <c r="BA7" s="6" t="s">
        <v>254</v>
      </c>
      <c r="BB7" s="23" t="s">
        <v>87</v>
      </c>
      <c r="BC7" s="8">
        <v>1</v>
      </c>
      <c r="BD7" s="4" t="str">
        <f t="shared" si="0"/>
        <v>BG Vacations</v>
      </c>
      <c r="BE7" s="10" t="s">
        <v>84</v>
      </c>
      <c r="BF7" s="4" t="str">
        <f t="shared" si="1"/>
        <v>India</v>
      </c>
      <c r="BG7" s="3" t="str">
        <f t="shared" si="2"/>
        <v>Haryana</v>
      </c>
      <c r="BH7" s="3" t="str">
        <f t="shared" si="3"/>
        <v>Gurugram</v>
      </c>
      <c r="BI7" s="4" t="str">
        <f t="shared" si="4"/>
        <v>122006</v>
      </c>
      <c r="BJ7" s="4" t="str">
        <f t="shared" si="5"/>
        <v>06CVWPM4842F2Z3</v>
      </c>
      <c r="BK7" s="6" t="s">
        <v>51</v>
      </c>
      <c r="BL7" s="6"/>
      <c r="BM7" s="16" t="s">
        <v>50</v>
      </c>
      <c r="BN7" s="7" t="s">
        <v>165</v>
      </c>
      <c r="BO7" s="10"/>
      <c r="BP7" s="10">
        <v>1</v>
      </c>
      <c r="BQ7" s="10">
        <v>1</v>
      </c>
      <c r="BR7" s="10">
        <v>1</v>
      </c>
      <c r="BS7" s="10">
        <v>1</v>
      </c>
      <c r="BT7" s="12"/>
      <c r="BU7" s="13"/>
      <c r="BV7" s="10"/>
      <c r="BW7" s="10"/>
      <c r="BX7" s="14"/>
      <c r="BY7" s="14"/>
      <c r="BZ7" s="10"/>
      <c r="CA7" s="15"/>
      <c r="CB7" s="15"/>
      <c r="CC7" s="15"/>
      <c r="CD7" s="15"/>
      <c r="CE7" s="6"/>
      <c r="CF7" s="6"/>
    </row>
    <row r="8" spans="1:84" x14ac:dyDescent="0.25">
      <c r="A8" s="10" t="s">
        <v>119</v>
      </c>
      <c r="B8" s="3" t="s">
        <v>13</v>
      </c>
      <c r="C8" s="3" t="s">
        <v>13</v>
      </c>
      <c r="D8" s="46" t="s">
        <v>239</v>
      </c>
      <c r="E8" s="10"/>
      <c r="F8" s="47">
        <v>2101000004</v>
      </c>
      <c r="G8" s="2" t="s">
        <v>150</v>
      </c>
      <c r="H8" s="2"/>
      <c r="I8" s="3" t="s">
        <v>0</v>
      </c>
      <c r="J8" s="3" t="s">
        <v>2</v>
      </c>
      <c r="K8" s="4" t="s">
        <v>78</v>
      </c>
      <c r="L8" s="4" t="s">
        <v>92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4" t="s">
        <v>253</v>
      </c>
      <c r="AC8" s="10" t="s">
        <v>174</v>
      </c>
      <c r="AD8" s="3" t="s">
        <v>15</v>
      </c>
      <c r="AE8" s="1"/>
      <c r="AF8" s="3"/>
      <c r="AG8" s="11"/>
      <c r="AH8" s="5" t="s">
        <v>37</v>
      </c>
      <c r="AI8" s="5"/>
      <c r="AJ8" s="4"/>
      <c r="AK8" s="10"/>
      <c r="AL8" s="10">
        <v>0</v>
      </c>
      <c r="AM8" s="10"/>
      <c r="AN8" s="10"/>
      <c r="AO8" s="10"/>
      <c r="AP8" s="10"/>
      <c r="AQ8" s="6"/>
      <c r="AR8" s="6"/>
      <c r="AS8" s="6"/>
      <c r="AT8" s="6"/>
      <c r="AU8" s="6"/>
      <c r="AV8" s="6"/>
      <c r="AW8" s="6"/>
      <c r="AX8" s="10"/>
      <c r="AY8" s="24"/>
      <c r="AZ8" s="24"/>
      <c r="BA8" s="6"/>
      <c r="BB8" s="23"/>
      <c r="BC8" s="8"/>
      <c r="BD8" s="4" t="str">
        <f t="shared" si="0"/>
        <v>Bharat Sanchar Nigam Ltd</v>
      </c>
      <c r="BE8" s="10" t="s">
        <v>14</v>
      </c>
      <c r="BF8" s="4" t="str">
        <f t="shared" si="1"/>
        <v>India</v>
      </c>
      <c r="BG8" s="3" t="str">
        <f t="shared" si="2"/>
        <v>Haryana</v>
      </c>
      <c r="BH8" s="3" t="str">
        <f t="shared" si="3"/>
        <v>Ambala</v>
      </c>
      <c r="BI8" s="4" t="str">
        <f t="shared" si="4"/>
        <v>133001</v>
      </c>
      <c r="BJ8" s="4" t="str">
        <f t="shared" si="5"/>
        <v>06AABCB5576G9ZH</v>
      </c>
      <c r="BK8" s="5"/>
      <c r="BL8" s="5"/>
      <c r="BM8" s="5"/>
      <c r="BN8" s="7" t="s">
        <v>166</v>
      </c>
      <c r="BO8" s="10"/>
      <c r="BP8" s="10">
        <v>1</v>
      </c>
      <c r="BQ8" s="10">
        <v>1</v>
      </c>
      <c r="BR8" s="10">
        <v>1</v>
      </c>
      <c r="BS8" s="10">
        <v>1</v>
      </c>
      <c r="BT8" s="12"/>
      <c r="BU8" s="13"/>
      <c r="BV8" s="10"/>
      <c r="BW8" s="10"/>
      <c r="BX8" s="14"/>
      <c r="BY8" s="14"/>
      <c r="BZ8" s="10"/>
      <c r="CA8" s="15"/>
      <c r="CB8" s="15"/>
      <c r="CC8" s="15"/>
      <c r="CD8" s="15"/>
      <c r="CE8" s="6"/>
      <c r="CF8" s="6"/>
    </row>
    <row r="9" spans="1:84" x14ac:dyDescent="0.25">
      <c r="A9" s="10" t="s">
        <v>120</v>
      </c>
      <c r="B9" s="3" t="s">
        <v>16</v>
      </c>
      <c r="C9" s="3" t="s">
        <v>16</v>
      </c>
      <c r="D9" s="46" t="s">
        <v>239</v>
      </c>
      <c r="E9" s="10"/>
      <c r="F9" s="47">
        <v>2101000004</v>
      </c>
      <c r="G9" s="2" t="s">
        <v>147</v>
      </c>
      <c r="H9" s="2"/>
      <c r="I9" s="3" t="s">
        <v>0</v>
      </c>
      <c r="J9" s="3" t="s">
        <v>2</v>
      </c>
      <c r="K9" s="4" t="s">
        <v>140</v>
      </c>
      <c r="L9" s="3" t="s">
        <v>93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4" t="s">
        <v>253</v>
      </c>
      <c r="AC9" s="10" t="s">
        <v>174</v>
      </c>
      <c r="AD9" s="3" t="s">
        <v>18</v>
      </c>
      <c r="AE9" s="1"/>
      <c r="AF9" s="3"/>
      <c r="AG9" s="11"/>
      <c r="AH9" s="5" t="s">
        <v>38</v>
      </c>
      <c r="AI9" s="5"/>
      <c r="AJ9" s="4"/>
      <c r="AK9" s="10"/>
      <c r="AL9" s="10">
        <v>0</v>
      </c>
      <c r="AM9" s="10"/>
      <c r="AN9" s="10"/>
      <c r="AO9" s="10"/>
      <c r="AP9" s="10"/>
      <c r="AQ9" s="6"/>
      <c r="AR9" s="6"/>
      <c r="AS9" s="6"/>
      <c r="AT9" s="6"/>
      <c r="AU9" s="6"/>
      <c r="AV9" s="6"/>
      <c r="AW9" s="6"/>
      <c r="AX9" s="10" t="s">
        <v>96</v>
      </c>
      <c r="AY9" s="21" t="s">
        <v>54</v>
      </c>
      <c r="AZ9" s="21" t="s">
        <v>109</v>
      </c>
      <c r="BA9" s="6" t="s">
        <v>254</v>
      </c>
      <c r="BB9" s="23" t="s">
        <v>88</v>
      </c>
      <c r="BC9" s="8">
        <v>1</v>
      </c>
      <c r="BD9" s="4" t="str">
        <f t="shared" si="0"/>
        <v>Bharti Airtel Ltd</v>
      </c>
      <c r="BE9" s="10" t="s">
        <v>17</v>
      </c>
      <c r="BF9" s="4" t="str">
        <f t="shared" si="1"/>
        <v>India</v>
      </c>
      <c r="BG9" s="3" t="str">
        <f t="shared" si="2"/>
        <v>Haryana</v>
      </c>
      <c r="BH9" s="3" t="str">
        <f t="shared" si="3"/>
        <v>Gurugram</v>
      </c>
      <c r="BI9" s="4" t="str">
        <f t="shared" si="4"/>
        <v>122015</v>
      </c>
      <c r="BJ9" s="4" t="str">
        <f t="shared" si="5"/>
        <v>06AAACB2894G1ZR</v>
      </c>
      <c r="BK9" s="6" t="s">
        <v>52</v>
      </c>
      <c r="BL9" s="6"/>
      <c r="BM9" s="16" t="s">
        <v>53</v>
      </c>
      <c r="BN9" s="7" t="s">
        <v>160</v>
      </c>
      <c r="BO9" s="10"/>
      <c r="BP9" s="10">
        <v>1</v>
      </c>
      <c r="BQ9" s="10">
        <v>1</v>
      </c>
      <c r="BR9" s="10">
        <v>1</v>
      </c>
      <c r="BS9" s="10">
        <v>1</v>
      </c>
      <c r="BT9" s="12"/>
      <c r="BU9" s="13"/>
      <c r="BV9" s="10"/>
      <c r="BW9" s="10"/>
      <c r="BX9" s="14"/>
      <c r="BY9" s="14"/>
      <c r="BZ9" s="10"/>
      <c r="CA9" s="15"/>
      <c r="CB9" s="15"/>
      <c r="CC9" s="15"/>
      <c r="CD9" s="15"/>
      <c r="CE9" s="6"/>
      <c r="CF9" s="6"/>
    </row>
    <row r="10" spans="1:84" x14ac:dyDescent="0.25">
      <c r="A10" s="10" t="s">
        <v>121</v>
      </c>
      <c r="B10" s="3" t="s">
        <v>20</v>
      </c>
      <c r="C10" s="3" t="s">
        <v>20</v>
      </c>
      <c r="D10" s="46" t="s">
        <v>239</v>
      </c>
      <c r="E10" s="10"/>
      <c r="F10" s="47">
        <v>2101000004</v>
      </c>
      <c r="G10" s="2" t="s">
        <v>152</v>
      </c>
      <c r="H10" s="2"/>
      <c r="I10" s="3" t="s">
        <v>0</v>
      </c>
      <c r="J10" s="3" t="s">
        <v>2</v>
      </c>
      <c r="K10" s="4" t="s">
        <v>140</v>
      </c>
      <c r="L10" s="4" t="s">
        <v>103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4" t="s">
        <v>253</v>
      </c>
      <c r="AC10" s="10" t="s">
        <v>174</v>
      </c>
      <c r="AD10" s="3" t="s">
        <v>22</v>
      </c>
      <c r="AE10" s="1"/>
      <c r="AF10" s="3"/>
      <c r="AG10" s="11"/>
      <c r="AH10" s="5" t="s">
        <v>39</v>
      </c>
      <c r="AI10" s="5"/>
      <c r="AJ10" s="4"/>
      <c r="AK10" s="10"/>
      <c r="AL10" s="10">
        <v>0</v>
      </c>
      <c r="AM10" s="10"/>
      <c r="AN10" s="10"/>
      <c r="AO10" s="10"/>
      <c r="AP10" s="10"/>
      <c r="AQ10" s="6"/>
      <c r="AR10" s="6"/>
      <c r="AS10" s="6"/>
      <c r="AT10" s="6"/>
      <c r="AU10" s="6"/>
      <c r="AV10" s="6"/>
      <c r="AW10" s="6"/>
      <c r="AX10" s="10" t="s">
        <v>96</v>
      </c>
      <c r="AY10" s="21" t="s">
        <v>67</v>
      </c>
      <c r="AZ10" s="21" t="s">
        <v>110</v>
      </c>
      <c r="BA10" s="6" t="s">
        <v>254</v>
      </c>
      <c r="BB10" s="23">
        <v>91005500391</v>
      </c>
      <c r="BC10" s="8">
        <v>1</v>
      </c>
      <c r="BD10" s="4" t="str">
        <f t="shared" si="0"/>
        <v>Blue Mountain Distribution</v>
      </c>
      <c r="BE10" s="10" t="s">
        <v>21</v>
      </c>
      <c r="BF10" s="4" t="str">
        <f t="shared" si="1"/>
        <v>India</v>
      </c>
      <c r="BG10" s="3" t="str">
        <f t="shared" si="2"/>
        <v>Haryana</v>
      </c>
      <c r="BH10" s="3" t="str">
        <f t="shared" si="3"/>
        <v>Gurugram</v>
      </c>
      <c r="BI10" s="4" t="str">
        <f t="shared" si="4"/>
        <v>122006</v>
      </c>
      <c r="BJ10" s="4" t="str">
        <f t="shared" si="5"/>
        <v>06AARFB7976M1ZI</v>
      </c>
      <c r="BK10" s="6" t="s">
        <v>55</v>
      </c>
      <c r="BL10" s="6"/>
      <c r="BM10" s="16" t="s">
        <v>68</v>
      </c>
      <c r="BN10" s="7" t="s">
        <v>155</v>
      </c>
      <c r="BO10" s="10"/>
      <c r="BP10" s="10">
        <v>1</v>
      </c>
      <c r="BQ10" s="10">
        <v>1</v>
      </c>
      <c r="BR10" s="10">
        <v>1</v>
      </c>
      <c r="BS10" s="10">
        <v>1</v>
      </c>
      <c r="BT10" s="12"/>
      <c r="BU10" s="13"/>
      <c r="BV10" s="10"/>
      <c r="BW10" s="10"/>
      <c r="BX10" s="14"/>
      <c r="BY10" s="14"/>
      <c r="BZ10" s="10"/>
      <c r="CA10" s="15"/>
      <c r="CB10" s="15"/>
      <c r="CC10" s="15"/>
      <c r="CD10" s="15"/>
      <c r="CE10" s="6"/>
      <c r="CF10" s="6"/>
    </row>
    <row r="11" spans="1:84" x14ac:dyDescent="0.25">
      <c r="A11" s="10" t="s">
        <v>122</v>
      </c>
      <c r="B11" s="3" t="s">
        <v>23</v>
      </c>
      <c r="C11" s="3" t="s">
        <v>23</v>
      </c>
      <c r="D11" s="46" t="s">
        <v>239</v>
      </c>
      <c r="E11" s="10"/>
      <c r="F11" s="47">
        <v>2101000004</v>
      </c>
      <c r="G11" s="2" t="s">
        <v>153</v>
      </c>
      <c r="H11" s="2"/>
      <c r="I11" s="3" t="s">
        <v>0</v>
      </c>
      <c r="J11" s="3" t="s">
        <v>2</v>
      </c>
      <c r="K11" s="4" t="s">
        <v>140</v>
      </c>
      <c r="L11" s="4" t="s">
        <v>94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4" t="s">
        <v>253</v>
      </c>
      <c r="AC11" s="10" t="s">
        <v>174</v>
      </c>
      <c r="AD11" s="3" t="s">
        <v>25</v>
      </c>
      <c r="AE11" s="1"/>
      <c r="AF11" s="3"/>
      <c r="AG11" s="11"/>
      <c r="AH11" s="5" t="s">
        <v>40</v>
      </c>
      <c r="AI11" s="5"/>
      <c r="AJ11" s="4"/>
      <c r="AK11" s="10"/>
      <c r="AL11" s="10">
        <v>0</v>
      </c>
      <c r="AM11" s="10"/>
      <c r="AN11" s="10"/>
      <c r="AO11" s="10"/>
      <c r="AP11" s="10"/>
      <c r="AQ11" s="6"/>
      <c r="AR11" s="6"/>
      <c r="AS11" s="6"/>
      <c r="AT11" s="6"/>
      <c r="AU11" s="6"/>
      <c r="AV11" s="6"/>
      <c r="AW11" s="6"/>
      <c r="AX11" s="10" t="s">
        <v>99</v>
      </c>
      <c r="AY11" s="21" t="s">
        <v>57</v>
      </c>
      <c r="AZ11" s="21" t="s">
        <v>74</v>
      </c>
      <c r="BA11" s="6" t="s">
        <v>254</v>
      </c>
      <c r="BB11" s="23">
        <v>52206012272</v>
      </c>
      <c r="BC11" s="8">
        <v>1</v>
      </c>
      <c r="BD11" s="4" t="str">
        <f t="shared" si="0"/>
        <v>Canon India Pvt.Ltd.</v>
      </c>
      <c r="BE11" s="10" t="s">
        <v>24</v>
      </c>
      <c r="BF11" s="4" t="str">
        <f t="shared" si="1"/>
        <v>India</v>
      </c>
      <c r="BG11" s="3" t="str">
        <f t="shared" si="2"/>
        <v>Haryana</v>
      </c>
      <c r="BH11" s="3" t="str">
        <f t="shared" si="3"/>
        <v>Gurugram</v>
      </c>
      <c r="BI11" s="4" t="str">
        <f t="shared" si="4"/>
        <v>122001</v>
      </c>
      <c r="BJ11" s="4" t="str">
        <f t="shared" si="5"/>
        <v>06AAACC4175D1Z2</v>
      </c>
      <c r="BK11" s="6" t="s">
        <v>56</v>
      </c>
      <c r="BL11" s="6"/>
      <c r="BM11" s="16" t="s">
        <v>58</v>
      </c>
      <c r="BN11" s="7" t="s">
        <v>161</v>
      </c>
      <c r="BO11" s="10"/>
      <c r="BP11" s="10">
        <v>1</v>
      </c>
      <c r="BQ11" s="10">
        <v>1</v>
      </c>
      <c r="BR11" s="10">
        <v>1</v>
      </c>
      <c r="BS11" s="10">
        <v>1</v>
      </c>
      <c r="BT11" s="12"/>
      <c r="BU11" s="13"/>
      <c r="BV11" s="10"/>
      <c r="BW11" s="10"/>
      <c r="BX11" s="14"/>
      <c r="BY11" s="14"/>
      <c r="BZ11" s="10"/>
      <c r="CA11" s="15"/>
      <c r="CB11" s="15"/>
      <c r="CC11" s="15"/>
      <c r="CD11" s="15"/>
      <c r="CE11" s="6"/>
      <c r="CF11" s="6"/>
    </row>
    <row r="12" spans="1:84" x14ac:dyDescent="0.25">
      <c r="A12" s="10" t="s">
        <v>123</v>
      </c>
      <c r="B12" s="3" t="s">
        <v>26</v>
      </c>
      <c r="C12" s="3" t="s">
        <v>26</v>
      </c>
      <c r="D12" s="46" t="s">
        <v>239</v>
      </c>
      <c r="E12" s="10"/>
      <c r="F12" s="47">
        <v>2101000004</v>
      </c>
      <c r="G12" s="2" t="s">
        <v>148</v>
      </c>
      <c r="H12" s="2"/>
      <c r="I12" s="3" t="s">
        <v>0</v>
      </c>
      <c r="J12" s="3" t="s">
        <v>2</v>
      </c>
      <c r="K12" s="4" t="s">
        <v>140</v>
      </c>
      <c r="L12" s="4" t="s">
        <v>94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4" t="s">
        <v>253</v>
      </c>
      <c r="AC12" s="10" t="s">
        <v>174</v>
      </c>
      <c r="AD12" s="3" t="s">
        <v>28</v>
      </c>
      <c r="AE12" s="1"/>
      <c r="AF12" s="3"/>
      <c r="AG12" s="11"/>
      <c r="AH12" s="5" t="s">
        <v>41</v>
      </c>
      <c r="AI12" s="5"/>
      <c r="AJ12" s="4"/>
      <c r="AK12" s="10"/>
      <c r="AL12" s="10">
        <v>0</v>
      </c>
      <c r="AM12" s="10"/>
      <c r="AN12" s="10"/>
      <c r="AO12" s="10"/>
      <c r="AP12" s="10"/>
      <c r="AQ12" s="6"/>
      <c r="AR12" s="6"/>
      <c r="AS12" s="6"/>
      <c r="AT12" s="6"/>
      <c r="AU12" s="6"/>
      <c r="AV12" s="6"/>
      <c r="AW12" s="6"/>
      <c r="AX12" s="10" t="s">
        <v>96</v>
      </c>
      <c r="AY12" s="21" t="s">
        <v>63</v>
      </c>
      <c r="AZ12" s="21" t="s">
        <v>108</v>
      </c>
      <c r="BA12" s="6" t="s">
        <v>254</v>
      </c>
      <c r="BB12" s="23" t="s">
        <v>89</v>
      </c>
      <c r="BC12" s="8">
        <v>1</v>
      </c>
      <c r="BD12" s="4" t="str">
        <f t="shared" si="0"/>
        <v>Capital Vehicles Sales Ltd.</v>
      </c>
      <c r="BE12" s="10" t="s">
        <v>27</v>
      </c>
      <c r="BF12" s="4" t="str">
        <f t="shared" si="1"/>
        <v>India</v>
      </c>
      <c r="BG12" s="3" t="str">
        <f t="shared" si="2"/>
        <v>Haryana</v>
      </c>
      <c r="BH12" s="3" t="str">
        <f t="shared" si="3"/>
        <v>Gurugram</v>
      </c>
      <c r="BI12" s="4" t="str">
        <f t="shared" si="4"/>
        <v>122001</v>
      </c>
      <c r="BJ12" s="4" t="str">
        <f t="shared" si="5"/>
        <v>06AABCC4459P1Z9</v>
      </c>
      <c r="BK12" s="6" t="s">
        <v>75</v>
      </c>
      <c r="BL12" s="6"/>
      <c r="BM12" s="16" t="s">
        <v>76</v>
      </c>
      <c r="BN12" s="7" t="s">
        <v>162</v>
      </c>
      <c r="BO12" s="10"/>
      <c r="BP12" s="10">
        <v>1</v>
      </c>
      <c r="BQ12" s="10">
        <v>1</v>
      </c>
      <c r="BR12" s="10">
        <v>1</v>
      </c>
      <c r="BS12" s="10">
        <v>1</v>
      </c>
      <c r="BT12" s="19"/>
      <c r="BU12" s="13"/>
      <c r="BV12" s="10"/>
      <c r="BW12" s="10"/>
      <c r="BX12" s="20"/>
      <c r="BY12" s="20"/>
      <c r="BZ12" s="10"/>
      <c r="CA12" s="15"/>
      <c r="CB12" s="15"/>
      <c r="CC12" s="15"/>
      <c r="CD12" s="15"/>
      <c r="CE12" s="6"/>
      <c r="CF12" s="6"/>
    </row>
    <row r="13" spans="1:84" x14ac:dyDescent="0.25">
      <c r="A13" s="10" t="s">
        <v>124</v>
      </c>
      <c r="B13" s="4" t="s">
        <v>69</v>
      </c>
      <c r="C13" s="4" t="s">
        <v>69</v>
      </c>
      <c r="D13" s="46" t="s">
        <v>239</v>
      </c>
      <c r="E13" s="10"/>
      <c r="F13" s="47">
        <v>2101000004</v>
      </c>
      <c r="G13" s="2" t="s">
        <v>149</v>
      </c>
      <c r="H13" s="2"/>
      <c r="I13" s="3" t="s">
        <v>0</v>
      </c>
      <c r="J13" s="3" t="s">
        <v>2</v>
      </c>
      <c r="K13" s="4" t="s">
        <v>64</v>
      </c>
      <c r="L13" s="4" t="s">
        <v>104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4" t="s">
        <v>253</v>
      </c>
      <c r="AC13" s="10" t="s">
        <v>174</v>
      </c>
      <c r="AD13" s="3" t="s">
        <v>31</v>
      </c>
      <c r="AE13" s="1"/>
      <c r="AF13" s="3"/>
      <c r="AG13" s="11"/>
      <c r="AH13" s="5" t="s">
        <v>42</v>
      </c>
      <c r="AI13" s="5"/>
      <c r="AJ13" s="4"/>
      <c r="AK13" s="10"/>
      <c r="AL13" s="10">
        <v>0</v>
      </c>
      <c r="AM13" s="10"/>
      <c r="AN13" s="10"/>
      <c r="AO13" s="10"/>
      <c r="AP13" s="10"/>
      <c r="AQ13" s="6"/>
      <c r="AR13" s="6"/>
      <c r="AS13" s="6"/>
      <c r="AT13" s="6"/>
      <c r="AU13" s="6"/>
      <c r="AV13" s="6"/>
      <c r="AW13" s="6"/>
      <c r="AX13" s="10" t="s">
        <v>100</v>
      </c>
      <c r="AY13" s="21" t="s">
        <v>71</v>
      </c>
      <c r="AZ13" s="21" t="s">
        <v>111</v>
      </c>
      <c r="BA13" s="6" t="s">
        <v>254</v>
      </c>
      <c r="BB13" s="23" t="s">
        <v>90</v>
      </c>
      <c r="BC13" s="8">
        <v>1</v>
      </c>
      <c r="BD13" s="4" t="str">
        <f t="shared" si="0"/>
        <v>Charan Gupta Consultants Pvt Ltd</v>
      </c>
      <c r="BE13" s="10" t="s">
        <v>70</v>
      </c>
      <c r="BF13" s="4" t="str">
        <f t="shared" si="1"/>
        <v>India</v>
      </c>
      <c r="BG13" s="3" t="str">
        <f t="shared" si="2"/>
        <v>Haryana</v>
      </c>
      <c r="BH13" s="3" t="str">
        <f t="shared" si="3"/>
        <v>Noida</v>
      </c>
      <c r="BI13" s="4" t="str">
        <f t="shared" si="4"/>
        <v>201307</v>
      </c>
      <c r="BJ13" s="4" t="str">
        <f t="shared" si="5"/>
        <v>06AABCC6633K1ZN</v>
      </c>
      <c r="BK13" s="6" t="s">
        <v>72</v>
      </c>
      <c r="BL13" s="6"/>
      <c r="BM13" s="16" t="s">
        <v>73</v>
      </c>
      <c r="BN13" s="7" t="s">
        <v>163</v>
      </c>
      <c r="BO13" s="10"/>
      <c r="BP13" s="10">
        <v>1</v>
      </c>
      <c r="BQ13" s="10">
        <v>1</v>
      </c>
      <c r="BR13" s="10">
        <v>1</v>
      </c>
      <c r="BS13" s="10">
        <v>1</v>
      </c>
      <c r="BT13" s="12"/>
      <c r="BU13" s="13"/>
      <c r="BV13" s="10"/>
      <c r="BW13" s="10"/>
      <c r="BX13" s="14"/>
      <c r="BY13" s="14"/>
      <c r="BZ13" s="10"/>
      <c r="CA13" s="15"/>
      <c r="CB13" s="15"/>
      <c r="CC13" s="15"/>
      <c r="CD13" s="15"/>
      <c r="CE13" s="6"/>
      <c r="CF13" s="6"/>
    </row>
    <row r="14" spans="1:84" s="9" customFormat="1" ht="12" customHeight="1" x14ac:dyDescent="0.25">
      <c r="A14" s="10" t="s">
        <v>125</v>
      </c>
      <c r="B14" s="3" t="s">
        <v>30</v>
      </c>
      <c r="C14" s="3" t="s">
        <v>30</v>
      </c>
      <c r="D14" s="46" t="s">
        <v>239</v>
      </c>
      <c r="E14" s="10"/>
      <c r="F14" s="47">
        <v>2101000004</v>
      </c>
      <c r="G14" s="2" t="s">
        <v>154</v>
      </c>
      <c r="H14" s="2"/>
      <c r="I14" s="3" t="s">
        <v>0</v>
      </c>
      <c r="J14" s="3" t="s">
        <v>2</v>
      </c>
      <c r="K14" s="4" t="s">
        <v>140</v>
      </c>
      <c r="L14" s="4" t="s">
        <v>101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4" t="s">
        <v>253</v>
      </c>
      <c r="AC14" s="10" t="s">
        <v>174</v>
      </c>
      <c r="AD14" s="3" t="s">
        <v>31</v>
      </c>
      <c r="AE14" s="1"/>
      <c r="AF14" s="3"/>
      <c r="AG14" s="11"/>
      <c r="AH14" s="5" t="s">
        <v>42</v>
      </c>
      <c r="AI14" s="5"/>
      <c r="AJ14" s="4"/>
      <c r="AK14" s="10"/>
      <c r="AL14" s="10">
        <v>0</v>
      </c>
      <c r="AM14" s="10"/>
      <c r="AN14" s="10"/>
      <c r="AO14" s="10"/>
      <c r="AP14" s="10"/>
      <c r="AQ14" s="6"/>
      <c r="AR14" s="6"/>
      <c r="AS14" s="6"/>
      <c r="AT14" s="6"/>
      <c r="AU14" s="6"/>
      <c r="AV14" s="6"/>
      <c r="AW14" s="6"/>
      <c r="AX14" s="10" t="s">
        <v>98</v>
      </c>
      <c r="AY14" s="21" t="s">
        <v>61</v>
      </c>
      <c r="AZ14" s="21" t="s">
        <v>112</v>
      </c>
      <c r="BA14" s="6" t="s">
        <v>254</v>
      </c>
      <c r="BB14" s="23" t="s">
        <v>91</v>
      </c>
      <c r="BC14" s="8">
        <v>1</v>
      </c>
      <c r="BD14" s="4" t="str">
        <f t="shared" si="0"/>
        <v>Cholamandalam MS General Insurance Co. LTd.</v>
      </c>
      <c r="BE14" s="10" t="s">
        <v>135</v>
      </c>
      <c r="BF14" s="4" t="str">
        <f t="shared" si="1"/>
        <v>India</v>
      </c>
      <c r="BG14" s="3" t="str">
        <f t="shared" si="2"/>
        <v>Haryana</v>
      </c>
      <c r="BH14" s="3" t="str">
        <f t="shared" si="3"/>
        <v>Gurugram</v>
      </c>
      <c r="BI14" s="4" t="str">
        <f t="shared" si="4"/>
        <v>122008</v>
      </c>
      <c r="BJ14" s="4" t="str">
        <f t="shared" si="5"/>
        <v>06AABCC6633K1ZN</v>
      </c>
      <c r="BK14" s="6" t="s">
        <v>59</v>
      </c>
      <c r="BL14" s="6"/>
      <c r="BM14" s="16" t="s">
        <v>60</v>
      </c>
      <c r="BN14" s="7" t="s">
        <v>156</v>
      </c>
      <c r="BO14" s="10"/>
      <c r="BP14" s="10">
        <v>1</v>
      </c>
      <c r="BQ14" s="10">
        <v>1</v>
      </c>
      <c r="BR14" s="10">
        <v>1</v>
      </c>
      <c r="BS14" s="10">
        <v>1</v>
      </c>
      <c r="BT14" s="12"/>
      <c r="BU14" s="13"/>
      <c r="BV14" s="10"/>
      <c r="BW14" s="10"/>
      <c r="BX14" s="14"/>
      <c r="BY14" s="14"/>
      <c r="BZ14" s="10"/>
      <c r="CA14" s="15"/>
      <c r="CB14" s="15"/>
      <c r="CC14" s="15"/>
      <c r="CD14" s="15"/>
      <c r="CE14" s="6"/>
      <c r="CF14" s="6"/>
    </row>
    <row r="15" spans="1:84" x14ac:dyDescent="0.25">
      <c r="A15" s="10" t="s">
        <v>126</v>
      </c>
      <c r="B15" s="4" t="s">
        <v>129</v>
      </c>
      <c r="C15" s="4" t="s">
        <v>129</v>
      </c>
      <c r="D15" s="46" t="s">
        <v>239</v>
      </c>
      <c r="E15" s="10"/>
      <c r="F15" s="47">
        <v>2101000004</v>
      </c>
      <c r="G15" s="2" t="s">
        <v>151</v>
      </c>
      <c r="H15" s="2"/>
      <c r="I15" s="4" t="s">
        <v>0</v>
      </c>
      <c r="J15" s="4" t="s">
        <v>19</v>
      </c>
      <c r="K15" s="4" t="s">
        <v>79</v>
      </c>
      <c r="L15" s="4" t="s">
        <v>131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4" t="s">
        <v>253</v>
      </c>
      <c r="AC15" s="10" t="s">
        <v>174</v>
      </c>
      <c r="AD15" s="4" t="s">
        <v>132</v>
      </c>
      <c r="AE15" s="1"/>
      <c r="AF15" s="3"/>
      <c r="AG15" s="11"/>
      <c r="AH15" s="6" t="s">
        <v>136</v>
      </c>
      <c r="AI15" s="6"/>
      <c r="AJ15" s="4"/>
      <c r="AK15" s="10"/>
      <c r="AL15" s="10">
        <v>0</v>
      </c>
      <c r="AM15" s="10"/>
      <c r="AN15" s="10"/>
      <c r="AO15" s="10"/>
      <c r="AP15" s="10"/>
      <c r="AQ15" s="6"/>
      <c r="AR15" s="6"/>
      <c r="AS15" s="6"/>
      <c r="AT15" s="6"/>
      <c r="AU15" s="6"/>
      <c r="AV15" s="6"/>
      <c r="AW15" s="6"/>
      <c r="AX15" s="10" t="s">
        <v>137</v>
      </c>
      <c r="AY15" s="21" t="s">
        <v>133</v>
      </c>
      <c r="AZ15" s="21" t="s">
        <v>62</v>
      </c>
      <c r="BA15" s="6" t="s">
        <v>254</v>
      </c>
      <c r="BB15" s="27" t="s">
        <v>134</v>
      </c>
      <c r="BC15" s="17">
        <v>1</v>
      </c>
      <c r="BD15" s="4" t="str">
        <f t="shared" si="0"/>
        <v>DELL INTERNATIONAL SERVICES INDIA PRIVATE LIMITED</v>
      </c>
      <c r="BE15" s="2" t="s">
        <v>130</v>
      </c>
      <c r="BF15" s="4" t="str">
        <f t="shared" si="1"/>
        <v>India</v>
      </c>
      <c r="BG15" s="3" t="str">
        <f t="shared" si="2"/>
        <v>Karnataka</v>
      </c>
      <c r="BH15" s="3" t="str">
        <f t="shared" si="3"/>
        <v>Bengaluru</v>
      </c>
      <c r="BI15" s="4" t="str">
        <f t="shared" si="4"/>
        <v>560071</v>
      </c>
      <c r="BJ15" s="4" t="str">
        <f t="shared" si="5"/>
        <v>29AAACH1925Q1Z6</v>
      </c>
      <c r="BK15" s="6" t="s">
        <v>128</v>
      </c>
      <c r="BL15" s="6"/>
      <c r="BM15" s="16" t="s">
        <v>127</v>
      </c>
      <c r="BN15" s="7" t="s">
        <v>164</v>
      </c>
      <c r="BO15" s="10"/>
      <c r="BP15" s="10">
        <v>1</v>
      </c>
      <c r="BQ15" s="10">
        <v>1</v>
      </c>
      <c r="BR15" s="10">
        <v>1</v>
      </c>
      <c r="BS15" s="10">
        <v>1</v>
      </c>
      <c r="BT15" s="12"/>
      <c r="BU15" s="13"/>
      <c r="BV15" s="10"/>
      <c r="BW15" s="10"/>
      <c r="BX15" s="14"/>
      <c r="BY15" s="14"/>
      <c r="BZ15" s="10"/>
      <c r="CA15" s="15"/>
      <c r="CB15" s="15"/>
      <c r="CC15" s="15"/>
      <c r="CD15" s="15"/>
      <c r="CE15" s="6"/>
      <c r="CF15" s="6"/>
    </row>
    <row r="16" spans="1:84" x14ac:dyDescent="0.25">
      <c r="BC16" s="48"/>
    </row>
  </sheetData>
  <conditionalFormatting sqref="BT2">
    <cfRule type="duplicateValues" dxfId="16" priority="20"/>
    <cfRule type="duplicateValues" dxfId="15" priority="21"/>
    <cfRule type="duplicateValues" dxfId="14" priority="22"/>
    <cfRule type="duplicateValues" dxfId="13" priority="23"/>
  </conditionalFormatting>
  <conditionalFormatting sqref="CA5:CD5">
    <cfRule type="duplicateValues" dxfId="12" priority="13"/>
  </conditionalFormatting>
  <conditionalFormatting sqref="BT5">
    <cfRule type="duplicateValues" dxfId="11" priority="14"/>
    <cfRule type="duplicateValues" dxfId="10" priority="15"/>
    <cfRule type="duplicateValues" dxfId="9" priority="16"/>
    <cfRule type="duplicateValues" dxfId="8" priority="17"/>
  </conditionalFormatting>
  <conditionalFormatting sqref="B1:B1048576">
    <cfRule type="duplicateValues" dxfId="7" priority="2"/>
  </conditionalFormatting>
  <conditionalFormatting sqref="CA2:CD4 CA6:CD15">
    <cfRule type="duplicateValues" dxfId="6" priority="28"/>
  </conditionalFormatting>
  <conditionalFormatting sqref="BT3:BT4 BT6:BT15">
    <cfRule type="duplicateValues" dxfId="5" priority="30"/>
    <cfRule type="duplicateValues" dxfId="4" priority="31"/>
    <cfRule type="duplicateValues" dxfId="3" priority="32"/>
    <cfRule type="duplicateValues" dxfId="2" priority="33"/>
  </conditionalFormatting>
  <conditionalFormatting sqref="B1:C15">
    <cfRule type="duplicateValues" dxfId="1" priority="38"/>
  </conditionalFormatting>
  <conditionalFormatting sqref="C2:C15">
    <cfRule type="duplicateValues" dxfId="0" priority="1"/>
  </conditionalFormatting>
  <hyperlinks>
    <hyperlink ref="BM3" r:id="rId1"/>
    <hyperlink ref="BM7" r:id="rId2"/>
    <hyperlink ref="BM9" r:id="rId3"/>
    <hyperlink ref="BM11" r:id="rId4"/>
    <hyperlink ref="BM14" r:id="rId5"/>
    <hyperlink ref="BM10" r:id="rId6"/>
    <hyperlink ref="BM13" r:id="rId7"/>
    <hyperlink ref="BM12" r:id="rId8"/>
    <hyperlink ref="BM15" r:id="rId9"/>
    <hyperlink ref="BM2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Ankush</cp:lastModifiedBy>
  <dcterms:created xsi:type="dcterms:W3CDTF">2020-10-28T09:25:08Z</dcterms:created>
  <dcterms:modified xsi:type="dcterms:W3CDTF">2021-08-11T08:36:36Z</dcterms:modified>
</cp:coreProperties>
</file>