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1" sheetId="2" r:id="rId1"/>
  </sheets>
  <definedNames>
    <definedName name="_xlnm._FilterDatabase" localSheetId="0" hidden="1">Sheet1!$AJ$1:$AJ$15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F2" i="2"/>
  <c r="BG2" i="2"/>
  <c r="BH2" i="2"/>
  <c r="BI2" i="2"/>
  <c r="BJ2" i="2"/>
  <c r="BJ15" i="2" l="1"/>
  <c r="BI15" i="2"/>
  <c r="BH15" i="2"/>
  <c r="BG15" i="2"/>
  <c r="BF15" i="2"/>
  <c r="BD15" i="2"/>
  <c r="BJ14" i="2"/>
  <c r="BI14" i="2"/>
  <c r="BH14" i="2"/>
  <c r="BG14" i="2"/>
  <c r="BF14" i="2"/>
  <c r="BD14" i="2"/>
  <c r="BJ13" i="2"/>
  <c r="BI13" i="2"/>
  <c r="BH13" i="2"/>
  <c r="BG13" i="2"/>
  <c r="BF13" i="2"/>
  <c r="BD13" i="2"/>
  <c r="BJ12" i="2"/>
  <c r="BI12" i="2"/>
  <c r="BH12" i="2"/>
  <c r="BG12" i="2"/>
  <c r="BF12" i="2"/>
  <c r="BD12" i="2"/>
  <c r="BJ11" i="2"/>
  <c r="BI11" i="2"/>
  <c r="BH11" i="2"/>
  <c r="BG11" i="2"/>
  <c r="BF11" i="2"/>
  <c r="BD11" i="2"/>
  <c r="BJ10" i="2"/>
  <c r="BI10" i="2"/>
  <c r="BH10" i="2"/>
  <c r="BG10" i="2"/>
  <c r="BF10" i="2"/>
  <c r="BD10" i="2"/>
  <c r="BJ9" i="2"/>
  <c r="BI9" i="2"/>
  <c r="BH9" i="2"/>
  <c r="BG9" i="2"/>
  <c r="BF9" i="2"/>
  <c r="BD9" i="2"/>
  <c r="BJ8" i="2"/>
  <c r="BI8" i="2"/>
  <c r="BH8" i="2"/>
  <c r="BG8" i="2"/>
  <c r="BF8" i="2"/>
  <c r="BD8" i="2"/>
  <c r="BJ7" i="2"/>
  <c r="BI7" i="2"/>
  <c r="BH7" i="2"/>
  <c r="BG7" i="2"/>
  <c r="BF7" i="2"/>
  <c r="BD7" i="2"/>
  <c r="BJ6" i="2"/>
  <c r="BI6" i="2"/>
  <c r="BH6" i="2"/>
  <c r="BG6" i="2"/>
  <c r="BF6" i="2"/>
  <c r="BD6" i="2"/>
  <c r="BJ5" i="2"/>
  <c r="BI5" i="2"/>
  <c r="BH5" i="2"/>
  <c r="BG5" i="2"/>
  <c r="BF5" i="2"/>
  <c r="BD5" i="2"/>
  <c r="BJ4" i="2"/>
  <c r="BI4" i="2"/>
  <c r="BH4" i="2"/>
  <c r="BG4" i="2"/>
  <c r="BF4" i="2"/>
  <c r="BD4" i="2"/>
  <c r="BJ3" i="2"/>
  <c r="BI3" i="2"/>
  <c r="BH3" i="2"/>
  <c r="BG3" i="2"/>
  <c r="BF3" i="2"/>
  <c r="BD3" i="2"/>
</calcChain>
</file>

<file path=xl/sharedStrings.xml><?xml version="1.0" encoding="utf-8"?>
<sst xmlns="http://schemas.openxmlformats.org/spreadsheetml/2006/main" count="379" uniqueCount="256">
  <si>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</si>
  <si>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</si>
  <si>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</si>
  <si>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</si>
  <si>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</si>
  <si>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</si>
  <si>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</si>
  <si>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</si>
  <si>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</si>
  <si>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</si>
  <si>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</si>
  <si>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</si>
  <si>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</si>
  <si>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</si>
  <si>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</si>
  <si>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</si>
  <si>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</si>
  <si>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</si>
  <si>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</si>
  <si>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</si>
  <si>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</si>
  <si>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</si>
  <si>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</si>
  <si>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</si>
  <si>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</si>
  <si>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</si>
  <si>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</si>
  <si>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</si>
  <si>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</si>
  <si>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</si>
  <si>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</si>
  <si>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</si>
  <si>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</si>
  <si>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</si>
  <si>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</si>
  <si>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</si>
  <si>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</si>
  <si>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</si>
  <si>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</si>
  <si>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</si>
  <si>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</si>
  <si>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</si>
  <si>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</si>
  <si>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</si>
  <si>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</si>
  <si>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</si>
  <si>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</si>
  <si>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</si>
  <si>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</si>
  <si>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</si>
  <si>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</si>
  <si>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</si>
  <si>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</si>
  <si>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</si>
  <si>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</si>
  <si>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</si>
  <si>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</si>
  <si>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</si>
  <si>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</si>
  <si>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</si>
  <si>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</si>
  <si>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</si>
  <si>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</si>
  <si>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</si>
  <si>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</si>
  <si>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</si>
  <si>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</si>
  <si>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</si>
  <si>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</si>
  <si>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</si>
  <si>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</si>
  <si>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</si>
  <si>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</si>
  <si>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</si>
  <si>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</si>
  <si>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</si>
  <si>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</si>
  <si>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</si>
  <si>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</si>
  <si>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</si>
  <si>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</si>
  <si>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</si>
  <si>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</si>
  <si>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</si>
  <si>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</si>
  <si>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</si>
  <si>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</si>
  <si>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</si>
  <si>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</si>
  <si>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</si>
  <si>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</si>
  <si>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</si>
  <si>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</si>
  <si>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</si>
  <si>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</si>
  <si>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</si>
  <si>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</si>
  <si>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</si>
  <si>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</si>
  <si>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</si>
  <si>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</si>
  <si>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</si>
  <si>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</si>
  <si>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</si>
  <si>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</si>
  <si>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</si>
  <si>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</si>
  <si>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</si>
  <si>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</si>
  <si>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</si>
  <si>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</si>
  <si>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</si>
  <si>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</si>
  <si>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VM00031</t>
  </si>
  <si>
    <t>VM00032</t>
  </si>
  <si>
    <t>VM00033</t>
  </si>
  <si>
    <t>VM00034</t>
  </si>
  <si>
    <t>VM00035</t>
  </si>
  <si>
    <t>VM00036</t>
  </si>
  <si>
    <t>VM00037</t>
  </si>
  <si>
    <t>VM00038</t>
  </si>
  <si>
    <t>VM00039</t>
  </si>
  <si>
    <t>VM00040</t>
  </si>
  <si>
    <t>VM00041</t>
  </si>
  <si>
    <t>VM00042</t>
  </si>
  <si>
    <t>VM00043</t>
  </si>
  <si>
    <t>VM00044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</si>
  <si>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</si>
  <si>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</si>
  <si>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</si>
  <si>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</si>
  <si>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</si>
  <si>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</si>
  <si>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</si>
  <si>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</si>
  <si>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</si>
  <si>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</si>
  <si>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</si>
  <si>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</si>
  <si>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</si>
  <si>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</si>
  <si>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</si>
  <si>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</si>
  <si>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</si>
  <si>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</si>
  <si>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</si>
  <si>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</si>
  <si>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</si>
  <si>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</si>
  <si>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</si>
  <si>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</si>
  <si>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</si>
  <si>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</si>
  <si>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</si>
  <si>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</si>
  <si>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</si>
  <si>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</si>
  <si>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</si>
  <si>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</si>
  <si>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</si>
  <si>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</si>
  <si>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</si>
  <si>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</si>
  <si>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</si>
  <si>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</si>
  <si>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</si>
  <si>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</si>
  <si>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</si>
  <si>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</si>
  <si>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</si>
  <si>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</si>
  <si>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</si>
  <si>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</si>
  <si>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</si>
  <si>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</si>
  <si>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</si>
  <si>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</si>
  <si>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</si>
  <si>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</si>
  <si>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</si>
  <si>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</si>
  <si>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</si>
  <si>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</si>
  <si>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</si>
  <si>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</si>
  <si>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</si>
  <si>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</si>
  <si>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</si>
  <si>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</si>
  <si>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</si>
  <si>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</si>
  <si>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</si>
  <si>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</si>
  <si>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</si>
  <si>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</si>
  <si>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</si>
  <si>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</si>
  <si>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</si>
  <si>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</si>
  <si>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</si>
  <si>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</si>
  <si>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</si>
  <si>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</si>
  <si>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</si>
  <si>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</si>
  <si>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</si>
  <si>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</si>
  <si>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</si>
  <si>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</si>
  <si>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</si>
  <si>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</si>
  <si>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</si>
  <si>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</si>
  <si>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</si>
  <si>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</si>
  <si>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</si>
  <si>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</si>
  <si>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</si>
  <si>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</si>
  <si>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</si>
  <si>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</si>
  <si>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</si>
  <si>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</si>
  <si>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</si>
  <si>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</si>
  <si>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</si>
  <si>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</si>
  <si>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</si>
  <si>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</si>
  <si>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</si>
  <si>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</si>
  <si>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</si>
  <si>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</si>
  <si>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</si>
  <si>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</si>
  <si>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</si>
  <si>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</si>
  <si>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</si>
  <si>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</si>
  <si>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</si>
  <si>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</si>
  <si>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</si>
  <si>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</si>
  <si>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</si>
  <si>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</si>
  <si>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</si>
  <si>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</si>
  <si>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</si>
  <si>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</si>
  <si>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</si>
  <si>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</si>
  <si>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</si>
  <si>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</si>
  <si>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</si>
  <si>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</si>
  <si>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Vendor_Code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</si>
</sst>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9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3" fillId="2" borderId="1" xfId="0" applyFont="1" applyFill="1" applyBorder="1" applyAlignment="1">
      <alignment wrapText="1"/>
    </xf>
    <xf numFmtId="1" fontId="1" fillId="0" borderId="1" xfId="0" quotePrefix="1" applyNumberFormat="1" applyFont="1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3" fillId="2" borderId="1" xfId="0" applyFont="1" applyFill="1" applyBorder="1"/>
    <xf numFmtId="49" fontId="0" fillId="2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2" borderId="1" xfId="0" applyFill="1" applyBorder="1" applyAlignment="1">
      <alignment horizontal="left" vertical="top"/>
    </xf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49" fontId="0" fillId="2" borderId="2" xfId="0" applyNumberFormat="1" applyFill="1" applyBorder="1" applyAlignment="1">
      <alignment wrapText="1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/>
    <xf numFmtId="1" fontId="1" fillId="0" borderId="3" xfId="0" applyNumberFormat="1" applyFont="1" applyFill="1" applyBorder="1" applyAlignment="1">
      <alignment horizontal="right" vertical="center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"/>
  <sheetViews>
    <sheetView tabSelected="1" workbookViewId="0">
      <pane ySplit="1" topLeftCell="A2" activePane="bottomLeft" state="frozen"/>
      <selection activeCell="AH1" sqref="AH1"/>
      <selection pane="bottomLeft"/>
    </sheetView>
  </sheetViews>
  <sheetFormatPr defaultRowHeight="15" x14ac:dyDescent="0.25"/>
  <cols>
    <col min="1" max="1" width="13.28515625" bestFit="1" customWidth="1"/>
    <col min="2" max="3" width="53.140625" bestFit="1" customWidth="1"/>
    <col min="4" max="4" width="20.28515625" customWidth="1"/>
    <col min="5" max="5" width="14.28515625" bestFit="1" customWidth="1"/>
    <col min="6" max="6" width="31" bestFit="1" customWidth="1"/>
    <col min="7" max="7" width="86.28515625" customWidth="1"/>
    <col min="8" max="8" width="23" bestFit="1" customWidth="1"/>
    <col min="9" max="9" width="12.28515625" bestFit="1" customWidth="1"/>
    <col min="10" max="10" width="12.42578125" bestFit="1" customWidth="1"/>
    <col min="11" max="11" width="15.42578125" bestFit="1" customWidth="1"/>
    <col min="12" max="12" width="19" bestFit="1" customWidth="1"/>
    <col min="13" max="14" width="32.140625" bestFit="1" customWidth="1"/>
    <col min="15" max="15" width="20.7109375" bestFit="1" customWidth="1"/>
    <col min="16" max="16" width="18.42578125" bestFit="1" customWidth="1"/>
    <col min="17" max="17" width="17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8.85546875" bestFit="1" customWidth="1"/>
    <col min="26" max="26" width="31.5703125" bestFit="1" customWidth="1"/>
    <col min="27" max="27" width="18" bestFit="1" customWidth="1"/>
    <col min="28" max="28" width="24.7109375" bestFit="1" customWidth="1"/>
    <col min="29" max="29" width="31.85546875" bestFit="1" customWidth="1"/>
    <col min="30" max="30" width="21.8554687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21.5703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35.42578125" bestFit="1" customWidth="1"/>
    <col min="51" max="51" width="15.42578125" style="25" bestFit="1" customWidth="1"/>
    <col min="52" max="52" width="104.28515625" style="25" bestFit="1" customWidth="1"/>
    <col min="53" max="53" width="19" bestFit="1" customWidth="1"/>
    <col min="54" max="54" width="18.7109375" style="25" bestFit="1" customWidth="1"/>
    <col min="55" max="55" width="18.42578125" bestFit="1" customWidth="1"/>
    <col min="56" max="56" width="53.140625" bestFit="1" customWidth="1"/>
    <col min="57" max="57" width="112.28515625" bestFit="1" customWidth="1"/>
    <col min="58" max="58" width="22.42578125" bestFit="1" customWidth="1"/>
    <col min="59" max="59" width="19.85546875" bestFit="1" customWidth="1"/>
    <col min="60" max="60" width="18.7109375" bestFit="1" customWidth="1"/>
    <col min="61" max="61" width="18.140625" bestFit="1" customWidth="1"/>
    <col min="62" max="62" width="19" bestFit="1" customWidth="1"/>
    <col min="63" max="63" width="30.28515625" bestFit="1" customWidth="1"/>
    <col min="64" max="64" width="20.28515625" bestFit="1" customWidth="1"/>
    <col min="65" max="65" width="38.570312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ht="30" x14ac:dyDescent="0.25">
      <c r="A1" s="28" t="s">
        <v>255</v>
      </c>
      <c r="B1" s="28" t="s">
        <v>167</v>
      </c>
      <c r="C1" s="29" t="s">
        <v>168</v>
      </c>
      <c r="D1" s="45" t="s">
        <v>246</v>
      </c>
      <c r="E1" s="29" t="s">
        <v>169</v>
      </c>
      <c r="F1" s="28" t="s">
        <v>177</v>
      </c>
      <c r="G1" s="28" t="s">
        <v>171</v>
      </c>
      <c r="H1" s="26" t="s">
        <v>170</v>
      </c>
      <c r="I1" s="30" t="s">
        <v>240</v>
      </c>
      <c r="J1" s="31" t="s">
        <v>241</v>
      </c>
      <c r="K1" s="28" t="s">
        <v>242</v>
      </c>
      <c r="L1" s="28" t="s">
        <v>172</v>
      </c>
      <c r="M1" s="32" t="s">
        <v>178</v>
      </c>
      <c r="N1" s="32" t="s">
        <v>179</v>
      </c>
      <c r="O1" s="32" t="s">
        <v>243</v>
      </c>
      <c r="P1" s="33" t="s">
        <v>244</v>
      </c>
      <c r="Q1" s="33" t="s">
        <v>245</v>
      </c>
      <c r="R1" s="32" t="s">
        <v>180</v>
      </c>
      <c r="S1" s="32" t="s">
        <v>181</v>
      </c>
      <c r="T1" s="32" t="s">
        <v>182</v>
      </c>
      <c r="U1" s="32" t="s">
        <v>183</v>
      </c>
      <c r="V1" s="32" t="s">
        <v>184</v>
      </c>
      <c r="W1" s="32" t="s">
        <v>185</v>
      </c>
      <c r="X1" s="32" t="s">
        <v>186</v>
      </c>
      <c r="Y1" s="34" t="s">
        <v>247</v>
      </c>
      <c r="Z1" s="34" t="s">
        <v>248</v>
      </c>
      <c r="AA1" s="34" t="s">
        <v>187</v>
      </c>
      <c r="AB1" s="34" t="s">
        <v>249</v>
      </c>
      <c r="AC1" s="34" t="s">
        <v>173</v>
      </c>
      <c r="AD1" s="34" t="s">
        <v>188</v>
      </c>
      <c r="AE1" s="34" t="s">
        <v>189</v>
      </c>
      <c r="AF1" s="34" t="s">
        <v>190</v>
      </c>
      <c r="AG1" s="34" t="s">
        <v>191</v>
      </c>
      <c r="AH1" s="34" t="s">
        <v>192</v>
      </c>
      <c r="AI1" s="34" t="s">
        <v>175</v>
      </c>
      <c r="AJ1" s="34" t="s">
        <v>193</v>
      </c>
      <c r="AK1" s="34" t="s">
        <v>194</v>
      </c>
      <c r="AL1" s="34" t="s">
        <v>195</v>
      </c>
      <c r="AM1" s="34" t="s">
        <v>196</v>
      </c>
      <c r="AN1" s="35" t="s">
        <v>197</v>
      </c>
      <c r="AO1" s="34" t="s">
        <v>198</v>
      </c>
      <c r="AP1" s="34" t="s">
        <v>199</v>
      </c>
      <c r="AQ1" s="36" t="s">
        <v>200</v>
      </c>
      <c r="AR1" s="36" t="s">
        <v>201</v>
      </c>
      <c r="AS1" s="36" t="s">
        <v>202</v>
      </c>
      <c r="AT1" s="36" t="s">
        <v>203</v>
      </c>
      <c r="AU1" s="36" t="s">
        <v>204</v>
      </c>
      <c r="AV1" s="36" t="s">
        <v>205</v>
      </c>
      <c r="AW1" s="37" t="s">
        <v>206</v>
      </c>
      <c r="AX1" s="28" t="s">
        <v>207</v>
      </c>
      <c r="AY1" s="38" t="s">
        <v>208</v>
      </c>
      <c r="AZ1" s="28" t="s">
        <v>209</v>
      </c>
      <c r="BA1" s="28" t="s">
        <v>210</v>
      </c>
      <c r="BB1" s="38" t="s">
        <v>211</v>
      </c>
      <c r="BC1" s="28" t="s">
        <v>176</v>
      </c>
      <c r="BD1" s="39" t="s">
        <v>212</v>
      </c>
      <c r="BE1" s="40" t="s">
        <v>213</v>
      </c>
      <c r="BF1" s="39" t="s">
        <v>250</v>
      </c>
      <c r="BG1" s="41" t="s">
        <v>251</v>
      </c>
      <c r="BH1" s="39" t="s">
        <v>252</v>
      </c>
      <c r="BI1" s="41" t="s">
        <v>214</v>
      </c>
      <c r="BJ1" s="39" t="s">
        <v>215</v>
      </c>
      <c r="BK1" s="39" t="s">
        <v>216</v>
      </c>
      <c r="BL1" s="39" t="s">
        <v>217</v>
      </c>
      <c r="BM1" s="39" t="s">
        <v>218</v>
      </c>
      <c r="BN1" s="39" t="s">
        <v>219</v>
      </c>
      <c r="BO1" s="39" t="s">
        <v>220</v>
      </c>
      <c r="BP1" s="39" t="s">
        <v>221</v>
      </c>
      <c r="BQ1" s="39" t="s">
        <v>222</v>
      </c>
      <c r="BR1" s="39" t="s">
        <v>223</v>
      </c>
      <c r="BS1" s="39" t="s">
        <v>224</v>
      </c>
      <c r="BT1" s="42" t="s">
        <v>225</v>
      </c>
      <c r="BU1" s="42" t="s">
        <v>226</v>
      </c>
      <c r="BV1" s="42" t="s">
        <v>227</v>
      </c>
      <c r="BW1" s="42" t="s">
        <v>228</v>
      </c>
      <c r="BX1" s="42" t="s">
        <v>229</v>
      </c>
      <c r="BY1" s="42" t="s">
        <v>230</v>
      </c>
      <c r="BZ1" s="42" t="s">
        <v>231</v>
      </c>
      <c r="CA1" s="42" t="s">
        <v>232</v>
      </c>
      <c r="CB1" s="42" t="s">
        <v>233</v>
      </c>
      <c r="CC1" s="42" t="s">
        <v>234</v>
      </c>
      <c r="CD1" s="42" t="s">
        <v>235</v>
      </c>
      <c r="CE1" s="43" t="s">
        <v>236</v>
      </c>
      <c r="CF1" s="44" t="s">
        <v>237</v>
      </c>
    </row>
    <row r="2" spans="1:84" x14ac:dyDescent="0.25">
      <c r="A2" s="10" t="s">
        <v>113</v>
      </c>
      <c r="B2" s="3" t="s">
        <v>3</v>
      </c>
      <c r="C2" s="3" t="s">
        <v>3</v>
      </c>
      <c r="D2" s="46" t="s">
        <v>239</v>
      </c>
      <c r="E2" s="10"/>
      <c r="F2" s="47">
        <v>2101000004</v>
      </c>
      <c r="G2" s="2" t="s">
        <v>142</v>
      </c>
      <c r="H2" s="2"/>
      <c r="I2" s="3" t="s">
        <v>0</v>
      </c>
      <c r="J2" s="3" t="s">
        <v>2</v>
      </c>
      <c r="K2" s="4" t="s">
        <v>140</v>
      </c>
      <c r="L2" s="4" t="s">
        <v>101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4" t="s">
        <v>253</v>
      </c>
      <c r="AC2" s="10" t="s">
        <v>174</v>
      </c>
      <c r="AD2" s="3" t="s">
        <v>4</v>
      </c>
      <c r="AE2" s="1"/>
      <c r="AF2" s="3"/>
      <c r="AG2" s="11"/>
      <c r="AH2" s="5" t="s">
        <v>32</v>
      </c>
      <c r="AI2" s="5"/>
      <c r="AJ2" s="6" t="s">
        <v>46</v>
      </c>
      <c r="AK2" s="10"/>
      <c r="AL2" s="10">
        <v>0</v>
      </c>
      <c r="AM2" s="10"/>
      <c r="AN2" s="10"/>
      <c r="AO2" s="10"/>
      <c r="AP2" s="10"/>
      <c r="AQ2" s="6"/>
      <c r="AR2" s="6"/>
      <c r="AS2" s="6"/>
      <c r="AT2" s="6"/>
      <c r="AU2" s="6"/>
      <c r="AV2" s="6"/>
      <c r="AW2" s="6"/>
      <c r="AX2" s="10" t="s">
        <v>97</v>
      </c>
      <c r="AY2" s="21" t="s">
        <v>45</v>
      </c>
      <c r="AZ2" s="21" t="s">
        <v>105</v>
      </c>
      <c r="BA2" s="6" t="s">
        <v>254</v>
      </c>
      <c r="BB2" s="27" t="s">
        <v>141</v>
      </c>
      <c r="BC2" s="17">
        <v>1</v>
      </c>
      <c r="BD2" s="4" t="str">
        <f t="shared" ref="BD2:BD15" si="0">B2</f>
        <v>Ahuja Residency Pvt. Ltd</v>
      </c>
      <c r="BE2" s="10" t="s">
        <v>81</v>
      </c>
      <c r="BF2" s="4" t="str">
        <f t="shared" ref="BF2:BF15" si="1">I2</f>
        <v>India</v>
      </c>
      <c r="BG2" s="3" t="str">
        <f t="shared" ref="BG2:BG15" si="2">J2</f>
        <v>Haryana</v>
      </c>
      <c r="BH2" s="3" t="str">
        <f t="shared" ref="BH2:BH15" si="3">K2</f>
        <v>Gurugram</v>
      </c>
      <c r="BI2" s="4" t="str">
        <f t="shared" ref="BI2:BI15" si="4">L2</f>
        <v>122008</v>
      </c>
      <c r="BJ2" s="4" t="str">
        <f t="shared" ref="BJ2:BJ15" si="5">AD2</f>
        <v>06AAHCA4002C1ZH</v>
      </c>
      <c r="BK2" s="6" t="s">
        <v>43</v>
      </c>
      <c r="BL2" s="6"/>
      <c r="BM2" s="16" t="s">
        <v>44</v>
      </c>
      <c r="BN2" s="7" t="s">
        <v>238</v>
      </c>
      <c r="BO2" s="10"/>
      <c r="BP2" s="10">
        <v>1</v>
      </c>
      <c r="BQ2" s="10">
        <v>1</v>
      </c>
      <c r="BR2" s="10">
        <v>1</v>
      </c>
      <c r="BS2" s="10">
        <v>1</v>
      </c>
      <c r="BT2" s="12"/>
      <c r="BU2" s="13"/>
      <c r="BV2" s="10"/>
      <c r="BW2" s="10"/>
      <c r="BX2" s="14"/>
      <c r="BY2" s="14"/>
      <c r="BZ2" s="10"/>
      <c r="CA2" s="15"/>
      <c r="CB2" s="15"/>
      <c r="CC2" s="15"/>
      <c r="CD2" s="15"/>
      <c r="CE2" s="6"/>
      <c r="CF2" s="6"/>
    </row>
    <row r="3" spans="1:84" x14ac:dyDescent="0.25">
      <c r="A3" s="10" t="s">
        <v>114</v>
      </c>
      <c r="B3" s="3" t="s">
        <v>5</v>
      </c>
      <c r="C3" s="3" t="s">
        <v>5</v>
      </c>
      <c r="D3" s="46" t="s">
        <v>239</v>
      </c>
      <c r="E3" s="10"/>
      <c r="F3" s="47">
        <v>2101000004</v>
      </c>
      <c r="G3" s="2" t="s">
        <v>143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253</v>
      </c>
      <c r="AC3" s="10" t="s">
        <v>174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254</v>
      </c>
      <c r="BB3" s="23">
        <v>4392560009615</v>
      </c>
      <c r="BC3" s="8">
        <v>1</v>
      </c>
      <c r="BD3" s="4" t="str">
        <f t="shared" si="0"/>
        <v>Angels Trophies &amp; Corporate Gifts</v>
      </c>
      <c r="BE3" s="10" t="s">
        <v>82</v>
      </c>
      <c r="BF3" s="4" t="str">
        <f t="shared" si="1"/>
        <v>India</v>
      </c>
      <c r="BG3" s="3" t="str">
        <f t="shared" si="2"/>
        <v>Delhi</v>
      </c>
      <c r="BH3" s="3" t="str">
        <f t="shared" si="3"/>
        <v>New Delhi</v>
      </c>
      <c r="BI3" s="4" t="str">
        <f t="shared" si="4"/>
        <v>110008</v>
      </c>
      <c r="BJ3" s="4" t="str">
        <f t="shared" si="5"/>
        <v>07ARUPK3527H1ZG</v>
      </c>
      <c r="BK3" s="6" t="s">
        <v>48</v>
      </c>
      <c r="BL3" s="6"/>
      <c r="BM3" s="16" t="s">
        <v>49</v>
      </c>
      <c r="BN3" s="7" t="s">
        <v>157</v>
      </c>
      <c r="BO3" s="10"/>
      <c r="BP3" s="10">
        <v>1</v>
      </c>
      <c r="BQ3" s="10">
        <v>1</v>
      </c>
      <c r="BR3" s="10">
        <v>1</v>
      </c>
      <c r="BS3" s="10">
        <v>1</v>
      </c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115</v>
      </c>
      <c r="B4" s="4" t="s">
        <v>139</v>
      </c>
      <c r="C4" s="4" t="s">
        <v>139</v>
      </c>
      <c r="D4" s="46" t="s">
        <v>239</v>
      </c>
      <c r="E4" s="10"/>
      <c r="F4" s="47">
        <v>2101000004</v>
      </c>
      <c r="G4" s="2" t="s">
        <v>144</v>
      </c>
      <c r="H4" s="2"/>
      <c r="I4" s="3" t="s">
        <v>0</v>
      </c>
      <c r="J4" s="3" t="s">
        <v>2</v>
      </c>
      <c r="K4" s="4" t="s">
        <v>140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253</v>
      </c>
      <c r="AC4" s="10" t="s">
        <v>174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254</v>
      </c>
      <c r="BB4" s="23" t="s">
        <v>86</v>
      </c>
      <c r="BC4" s="8">
        <v>1</v>
      </c>
      <c r="BD4" s="4" t="str">
        <f t="shared" si="0"/>
        <v>Ashish Painter (Expense)</v>
      </c>
      <c r="BE4" s="10" t="s">
        <v>7</v>
      </c>
      <c r="BF4" s="4" t="str">
        <f t="shared" si="1"/>
        <v>India</v>
      </c>
      <c r="BG4" s="3" t="str">
        <f t="shared" si="2"/>
        <v>Haryana</v>
      </c>
      <c r="BH4" s="3" t="str">
        <f t="shared" si="3"/>
        <v>Gurugram</v>
      </c>
      <c r="BI4" s="4" t="str">
        <f t="shared" si="4"/>
        <v>122008</v>
      </c>
      <c r="BJ4" s="4" t="str">
        <f t="shared" si="5"/>
        <v>06CSLPK1311H2Z0</v>
      </c>
      <c r="BK4" s="6" t="s">
        <v>66</v>
      </c>
      <c r="BL4" s="6"/>
      <c r="BM4" s="5"/>
      <c r="BN4" s="7" t="s">
        <v>158</v>
      </c>
      <c r="BO4" s="10"/>
      <c r="BP4" s="10">
        <v>1</v>
      </c>
      <c r="BQ4" s="10">
        <v>1</v>
      </c>
      <c r="BR4" s="10">
        <v>1</v>
      </c>
      <c r="BS4" s="10">
        <v>1</v>
      </c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116</v>
      </c>
      <c r="B5" s="4" t="s">
        <v>138</v>
      </c>
      <c r="C5" s="4" t="s">
        <v>138</v>
      </c>
      <c r="D5" s="46" t="s">
        <v>239</v>
      </c>
      <c r="E5" s="10"/>
      <c r="F5" s="47">
        <v>2101000004</v>
      </c>
      <c r="G5" s="2" t="s">
        <v>144</v>
      </c>
      <c r="H5" s="2"/>
      <c r="I5" s="3" t="s">
        <v>0</v>
      </c>
      <c r="J5" s="3" t="s">
        <v>2</v>
      </c>
      <c r="K5" s="4" t="s">
        <v>140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253</v>
      </c>
      <c r="AC5" s="10" t="s">
        <v>174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254</v>
      </c>
      <c r="BB5" s="23" t="s">
        <v>86</v>
      </c>
      <c r="BC5" s="8">
        <v>1</v>
      </c>
      <c r="BD5" s="4" t="str">
        <f t="shared" si="0"/>
        <v>Ashish Painter (CSR)</v>
      </c>
      <c r="BE5" s="10" t="s">
        <v>7</v>
      </c>
      <c r="BF5" s="4" t="str">
        <f t="shared" si="1"/>
        <v>India</v>
      </c>
      <c r="BG5" s="3" t="str">
        <f t="shared" si="2"/>
        <v>Haryana</v>
      </c>
      <c r="BH5" s="3" t="str">
        <f t="shared" si="3"/>
        <v>Gurugram</v>
      </c>
      <c r="BI5" s="4" t="str">
        <f t="shared" si="4"/>
        <v>122008</v>
      </c>
      <c r="BJ5" s="4" t="str">
        <f t="shared" si="5"/>
        <v>06CSLPK1311H2Z0</v>
      </c>
      <c r="BK5" s="6" t="s">
        <v>66</v>
      </c>
      <c r="BL5" s="6"/>
      <c r="BM5" s="5"/>
      <c r="BN5" s="7" t="s">
        <v>158</v>
      </c>
      <c r="BO5" s="10"/>
      <c r="BP5" s="10">
        <v>1</v>
      </c>
      <c r="BQ5" s="10">
        <v>1</v>
      </c>
      <c r="BR5" s="10">
        <v>1</v>
      </c>
      <c r="BS5" s="10">
        <v>1</v>
      </c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117</v>
      </c>
      <c r="B6" s="3" t="s">
        <v>9</v>
      </c>
      <c r="C6" s="3" t="s">
        <v>9</v>
      </c>
      <c r="D6" s="46" t="s">
        <v>239</v>
      </c>
      <c r="E6" s="10"/>
      <c r="F6" s="47">
        <v>2101000004</v>
      </c>
      <c r="G6" s="2" t="s">
        <v>145</v>
      </c>
      <c r="H6" s="2"/>
      <c r="I6" s="3" t="s">
        <v>0</v>
      </c>
      <c r="J6" s="3" t="s">
        <v>2</v>
      </c>
      <c r="K6" s="4" t="s">
        <v>140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253</v>
      </c>
      <c r="AC6" s="10" t="s">
        <v>174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254</v>
      </c>
      <c r="BB6" s="23">
        <v>2661900001070</v>
      </c>
      <c r="BC6" s="8">
        <v>1</v>
      </c>
      <c r="BD6" s="4" t="str">
        <f t="shared" si="0"/>
        <v>ASHOKA BATTERY HOUSE</v>
      </c>
      <c r="BE6" s="10" t="s">
        <v>83</v>
      </c>
      <c r="BF6" s="4" t="str">
        <f t="shared" si="1"/>
        <v>India</v>
      </c>
      <c r="BG6" s="3" t="str">
        <f t="shared" si="2"/>
        <v>Haryana</v>
      </c>
      <c r="BH6" s="3" t="str">
        <f t="shared" si="3"/>
        <v>Gurugram</v>
      </c>
      <c r="BI6" s="4" t="str">
        <f t="shared" si="4"/>
        <v>122051</v>
      </c>
      <c r="BJ6" s="4" t="str">
        <f t="shared" si="5"/>
        <v>06ABPPY9985L1Z7</v>
      </c>
      <c r="BK6" s="6" t="s">
        <v>77</v>
      </c>
      <c r="BL6" s="6"/>
      <c r="BM6" s="6"/>
      <c r="BN6" s="18" t="s">
        <v>159</v>
      </c>
      <c r="BO6" s="10"/>
      <c r="BP6" s="10">
        <v>1</v>
      </c>
      <c r="BQ6" s="10">
        <v>1</v>
      </c>
      <c r="BR6" s="10">
        <v>1</v>
      </c>
      <c r="BS6" s="10">
        <v>1</v>
      </c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118</v>
      </c>
      <c r="B7" s="3" t="s">
        <v>11</v>
      </c>
      <c r="C7" s="3" t="s">
        <v>11</v>
      </c>
      <c r="D7" s="46" t="s">
        <v>239</v>
      </c>
      <c r="E7" s="10"/>
      <c r="F7" s="47">
        <v>2101000004</v>
      </c>
      <c r="G7" s="2" t="s">
        <v>146</v>
      </c>
      <c r="H7" s="2"/>
      <c r="I7" s="3" t="s">
        <v>0</v>
      </c>
      <c r="J7" s="3" t="s">
        <v>2</v>
      </c>
      <c r="K7" s="4" t="s">
        <v>140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253</v>
      </c>
      <c r="AC7" s="10" t="s">
        <v>174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254</v>
      </c>
      <c r="BB7" s="23" t="s">
        <v>87</v>
      </c>
      <c r="BC7" s="8">
        <v>1</v>
      </c>
      <c r="BD7" s="4" t="str">
        <f t="shared" si="0"/>
        <v>BG Vacations</v>
      </c>
      <c r="BE7" s="10" t="s">
        <v>84</v>
      </c>
      <c r="BF7" s="4" t="str">
        <f t="shared" si="1"/>
        <v>India</v>
      </c>
      <c r="BG7" s="3" t="str">
        <f t="shared" si="2"/>
        <v>Haryana</v>
      </c>
      <c r="BH7" s="3" t="str">
        <f t="shared" si="3"/>
        <v>Gurugram</v>
      </c>
      <c r="BI7" s="4" t="str">
        <f t="shared" si="4"/>
        <v>122006</v>
      </c>
      <c r="BJ7" s="4" t="str">
        <f t="shared" si="5"/>
        <v>06CVWPM4842F2Z3</v>
      </c>
      <c r="BK7" s="6" t="s">
        <v>51</v>
      </c>
      <c r="BL7" s="6"/>
      <c r="BM7" s="16" t="s">
        <v>50</v>
      </c>
      <c r="BN7" s="7" t="s">
        <v>165</v>
      </c>
      <c r="BO7" s="10"/>
      <c r="BP7" s="10">
        <v>1</v>
      </c>
      <c r="BQ7" s="10">
        <v>1</v>
      </c>
      <c r="BR7" s="10">
        <v>1</v>
      </c>
      <c r="BS7" s="10">
        <v>1</v>
      </c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119</v>
      </c>
      <c r="B8" s="3" t="s">
        <v>13</v>
      </c>
      <c r="C8" s="3" t="s">
        <v>13</v>
      </c>
      <c r="D8" s="46" t="s">
        <v>239</v>
      </c>
      <c r="E8" s="10"/>
      <c r="F8" s="47">
        <v>2101000004</v>
      </c>
      <c r="G8" s="2" t="s">
        <v>150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253</v>
      </c>
      <c r="AC8" s="10" t="s">
        <v>174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14</v>
      </c>
      <c r="BF8" s="4" t="str">
        <f t="shared" si="1"/>
        <v>India</v>
      </c>
      <c r="BG8" s="3" t="str">
        <f t="shared" si="2"/>
        <v>Haryana</v>
      </c>
      <c r="BH8" s="3" t="str">
        <f t="shared" si="3"/>
        <v>Ambala</v>
      </c>
      <c r="BI8" s="4" t="str">
        <f t="shared" si="4"/>
        <v>133001</v>
      </c>
      <c r="BJ8" s="4" t="str">
        <f t="shared" si="5"/>
        <v>06AABCB5576G9ZH</v>
      </c>
      <c r="BK8" s="5"/>
      <c r="BL8" s="5"/>
      <c r="BM8" s="5"/>
      <c r="BN8" s="7" t="s">
        <v>166</v>
      </c>
      <c r="BO8" s="10"/>
      <c r="BP8" s="10">
        <v>1</v>
      </c>
      <c r="BQ8" s="10">
        <v>1</v>
      </c>
      <c r="BR8" s="10">
        <v>1</v>
      </c>
      <c r="BS8" s="10">
        <v>1</v>
      </c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120</v>
      </c>
      <c r="B9" s="3" t="s">
        <v>16</v>
      </c>
      <c r="C9" s="3" t="s">
        <v>16</v>
      </c>
      <c r="D9" s="46" t="s">
        <v>239</v>
      </c>
      <c r="E9" s="10"/>
      <c r="F9" s="47">
        <v>2101000004</v>
      </c>
      <c r="G9" s="2" t="s">
        <v>147</v>
      </c>
      <c r="H9" s="2"/>
      <c r="I9" s="3" t="s">
        <v>0</v>
      </c>
      <c r="J9" s="3" t="s">
        <v>2</v>
      </c>
      <c r="K9" s="4" t="s">
        <v>140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253</v>
      </c>
      <c r="AC9" s="10" t="s">
        <v>174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254</v>
      </c>
      <c r="BB9" s="23" t="s">
        <v>88</v>
      </c>
      <c r="BC9" s="8">
        <v>1</v>
      </c>
      <c r="BD9" s="4" t="str">
        <f t="shared" si="0"/>
        <v>Bharti Airtel Ltd</v>
      </c>
      <c r="BE9" s="10" t="s">
        <v>17</v>
      </c>
      <c r="BF9" s="4" t="str">
        <f t="shared" si="1"/>
        <v>India</v>
      </c>
      <c r="BG9" s="3" t="str">
        <f t="shared" si="2"/>
        <v>Haryana</v>
      </c>
      <c r="BH9" s="3" t="str">
        <f t="shared" si="3"/>
        <v>Gurugram</v>
      </c>
      <c r="BI9" s="4" t="str">
        <f t="shared" si="4"/>
        <v>122015</v>
      </c>
      <c r="BJ9" s="4" t="str">
        <f t="shared" si="5"/>
        <v>06AAACB2894G1ZR</v>
      </c>
      <c r="BK9" s="6" t="s">
        <v>52</v>
      </c>
      <c r="BL9" s="6"/>
      <c r="BM9" s="16" t="s">
        <v>53</v>
      </c>
      <c r="BN9" s="7" t="s">
        <v>160</v>
      </c>
      <c r="BO9" s="10"/>
      <c r="BP9" s="10">
        <v>1</v>
      </c>
      <c r="BQ9" s="10">
        <v>1</v>
      </c>
      <c r="BR9" s="10">
        <v>1</v>
      </c>
      <c r="BS9" s="10">
        <v>1</v>
      </c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121</v>
      </c>
      <c r="B10" s="3" t="s">
        <v>20</v>
      </c>
      <c r="C10" s="3" t="s">
        <v>20</v>
      </c>
      <c r="D10" s="46" t="s">
        <v>239</v>
      </c>
      <c r="E10" s="10"/>
      <c r="F10" s="47">
        <v>2101000004</v>
      </c>
      <c r="G10" s="2" t="s">
        <v>152</v>
      </c>
      <c r="H10" s="2"/>
      <c r="I10" s="3" t="s">
        <v>0</v>
      </c>
      <c r="J10" s="3" t="s">
        <v>2</v>
      </c>
      <c r="K10" s="4" t="s">
        <v>140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253</v>
      </c>
      <c r="AC10" s="10" t="s">
        <v>174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254</v>
      </c>
      <c r="BB10" s="23">
        <v>91005500391</v>
      </c>
      <c r="BC10" s="8">
        <v>1</v>
      </c>
      <c r="BD10" s="4" t="str">
        <f t="shared" si="0"/>
        <v>Blue Mountain Distribution</v>
      </c>
      <c r="BE10" s="10" t="s">
        <v>21</v>
      </c>
      <c r="BF10" s="4" t="str">
        <f t="shared" si="1"/>
        <v>India</v>
      </c>
      <c r="BG10" s="3" t="str">
        <f t="shared" si="2"/>
        <v>Haryana</v>
      </c>
      <c r="BH10" s="3" t="str">
        <f t="shared" si="3"/>
        <v>Gurugram</v>
      </c>
      <c r="BI10" s="4" t="str">
        <f t="shared" si="4"/>
        <v>122006</v>
      </c>
      <c r="BJ10" s="4" t="str">
        <f t="shared" si="5"/>
        <v>06AARFB7976M1ZI</v>
      </c>
      <c r="BK10" s="6" t="s">
        <v>55</v>
      </c>
      <c r="BL10" s="6"/>
      <c r="BM10" s="16" t="s">
        <v>68</v>
      </c>
      <c r="BN10" s="7" t="s">
        <v>155</v>
      </c>
      <c r="BO10" s="10"/>
      <c r="BP10" s="10">
        <v>1</v>
      </c>
      <c r="BQ10" s="10">
        <v>1</v>
      </c>
      <c r="BR10" s="10">
        <v>1</v>
      </c>
      <c r="BS10" s="10">
        <v>1</v>
      </c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122</v>
      </c>
      <c r="B11" s="3" t="s">
        <v>23</v>
      </c>
      <c r="C11" s="3" t="s">
        <v>23</v>
      </c>
      <c r="D11" s="46" t="s">
        <v>239</v>
      </c>
      <c r="E11" s="10"/>
      <c r="F11" s="47">
        <v>2101000004</v>
      </c>
      <c r="G11" s="2" t="s">
        <v>153</v>
      </c>
      <c r="H11" s="2"/>
      <c r="I11" s="3" t="s">
        <v>0</v>
      </c>
      <c r="J11" s="3" t="s">
        <v>2</v>
      </c>
      <c r="K11" s="4" t="s">
        <v>140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253</v>
      </c>
      <c r="AC11" s="10" t="s">
        <v>174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254</v>
      </c>
      <c r="BB11" s="23">
        <v>52206012272</v>
      </c>
      <c r="BC11" s="8">
        <v>1</v>
      </c>
      <c r="BD11" s="4" t="str">
        <f t="shared" si="0"/>
        <v>Canon India Pvt.Ltd.</v>
      </c>
      <c r="BE11" s="10" t="s">
        <v>24</v>
      </c>
      <c r="BF11" s="4" t="str">
        <f t="shared" si="1"/>
        <v>India</v>
      </c>
      <c r="BG11" s="3" t="str">
        <f t="shared" si="2"/>
        <v>Haryana</v>
      </c>
      <c r="BH11" s="3" t="str">
        <f t="shared" si="3"/>
        <v>Gurugram</v>
      </c>
      <c r="BI11" s="4" t="str">
        <f t="shared" si="4"/>
        <v>122001</v>
      </c>
      <c r="BJ11" s="4" t="str">
        <f t="shared" si="5"/>
        <v>06AAACC4175D1Z2</v>
      </c>
      <c r="BK11" s="6" t="s">
        <v>56</v>
      </c>
      <c r="BL11" s="6"/>
      <c r="BM11" s="16" t="s">
        <v>58</v>
      </c>
      <c r="BN11" s="7" t="s">
        <v>161</v>
      </c>
      <c r="BO11" s="10"/>
      <c r="BP11" s="10">
        <v>1</v>
      </c>
      <c r="BQ11" s="10">
        <v>1</v>
      </c>
      <c r="BR11" s="10">
        <v>1</v>
      </c>
      <c r="BS11" s="10">
        <v>1</v>
      </c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123</v>
      </c>
      <c r="B12" s="3" t="s">
        <v>26</v>
      </c>
      <c r="C12" s="3" t="s">
        <v>26</v>
      </c>
      <c r="D12" s="46" t="s">
        <v>239</v>
      </c>
      <c r="E12" s="10"/>
      <c r="F12" s="47">
        <v>2101000004</v>
      </c>
      <c r="G12" s="2" t="s">
        <v>148</v>
      </c>
      <c r="H12" s="2"/>
      <c r="I12" s="3" t="s">
        <v>0</v>
      </c>
      <c r="J12" s="3" t="s">
        <v>2</v>
      </c>
      <c r="K12" s="4" t="s">
        <v>140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253</v>
      </c>
      <c r="AC12" s="10" t="s">
        <v>174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254</v>
      </c>
      <c r="BB12" s="23" t="s">
        <v>89</v>
      </c>
      <c r="BC12" s="8">
        <v>1</v>
      </c>
      <c r="BD12" s="4" t="str">
        <f t="shared" si="0"/>
        <v>Capital Vehicles Sales Ltd.</v>
      </c>
      <c r="BE12" s="10" t="s">
        <v>27</v>
      </c>
      <c r="BF12" s="4" t="str">
        <f t="shared" si="1"/>
        <v>India</v>
      </c>
      <c r="BG12" s="3" t="str">
        <f t="shared" si="2"/>
        <v>Haryana</v>
      </c>
      <c r="BH12" s="3" t="str">
        <f t="shared" si="3"/>
        <v>Gurugram</v>
      </c>
      <c r="BI12" s="4" t="str">
        <f t="shared" si="4"/>
        <v>122001</v>
      </c>
      <c r="BJ12" s="4" t="str">
        <f t="shared" si="5"/>
        <v>06AABCC4459P1Z9</v>
      </c>
      <c r="BK12" s="6" t="s">
        <v>75</v>
      </c>
      <c r="BL12" s="6"/>
      <c r="BM12" s="16" t="s">
        <v>76</v>
      </c>
      <c r="BN12" s="7" t="s">
        <v>162</v>
      </c>
      <c r="BO12" s="10"/>
      <c r="BP12" s="10">
        <v>1</v>
      </c>
      <c r="BQ12" s="10">
        <v>1</v>
      </c>
      <c r="BR12" s="10">
        <v>1</v>
      </c>
      <c r="BS12" s="10">
        <v>1</v>
      </c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124</v>
      </c>
      <c r="B13" s="4" t="s">
        <v>69</v>
      </c>
      <c r="C13" s="4" t="s">
        <v>69</v>
      </c>
      <c r="D13" s="46" t="s">
        <v>239</v>
      </c>
      <c r="E13" s="10"/>
      <c r="F13" s="47">
        <v>2101000004</v>
      </c>
      <c r="G13" s="2" t="s">
        <v>149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253</v>
      </c>
      <c r="AC13" s="10" t="s">
        <v>174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254</v>
      </c>
      <c r="BB13" s="23" t="s">
        <v>90</v>
      </c>
      <c r="BC13" s="8">
        <v>1</v>
      </c>
      <c r="BD13" s="4" t="str">
        <f t="shared" si="0"/>
        <v>Charan Gupta Consultants Pvt Ltd</v>
      </c>
      <c r="BE13" s="10" t="s">
        <v>70</v>
      </c>
      <c r="BF13" s="4" t="str">
        <f t="shared" si="1"/>
        <v>India</v>
      </c>
      <c r="BG13" s="3" t="str">
        <f t="shared" si="2"/>
        <v>Haryana</v>
      </c>
      <c r="BH13" s="3" t="str">
        <f t="shared" si="3"/>
        <v>Noida</v>
      </c>
      <c r="BI13" s="4" t="str">
        <f t="shared" si="4"/>
        <v>201307</v>
      </c>
      <c r="BJ13" s="4" t="str">
        <f t="shared" si="5"/>
        <v>06AABCC6633K1ZN</v>
      </c>
      <c r="BK13" s="6" t="s">
        <v>72</v>
      </c>
      <c r="BL13" s="6"/>
      <c r="BM13" s="16" t="s">
        <v>73</v>
      </c>
      <c r="BN13" s="7" t="s">
        <v>163</v>
      </c>
      <c r="BO13" s="10"/>
      <c r="BP13" s="10">
        <v>1</v>
      </c>
      <c r="BQ13" s="10">
        <v>1</v>
      </c>
      <c r="BR13" s="10">
        <v>1</v>
      </c>
      <c r="BS13" s="10">
        <v>1</v>
      </c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s="9" customFormat="1" ht="12" customHeight="1" x14ac:dyDescent="0.25">
      <c r="A14" s="10" t="s">
        <v>125</v>
      </c>
      <c r="B14" s="3" t="s">
        <v>30</v>
      </c>
      <c r="C14" s="3" t="s">
        <v>30</v>
      </c>
      <c r="D14" s="46" t="s">
        <v>239</v>
      </c>
      <c r="E14" s="10"/>
      <c r="F14" s="47">
        <v>2101000004</v>
      </c>
      <c r="G14" s="2" t="s">
        <v>154</v>
      </c>
      <c r="H14" s="2"/>
      <c r="I14" s="3" t="s">
        <v>0</v>
      </c>
      <c r="J14" s="3" t="s">
        <v>2</v>
      </c>
      <c r="K14" s="4" t="s">
        <v>140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253</v>
      </c>
      <c r="AC14" s="10" t="s">
        <v>174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254</v>
      </c>
      <c r="BB14" s="23" t="s">
        <v>91</v>
      </c>
      <c r="BC14" s="8">
        <v>1</v>
      </c>
      <c r="BD14" s="4" t="str">
        <f t="shared" si="0"/>
        <v>Cholamandalam MS General Insurance Co. LTd.</v>
      </c>
      <c r="BE14" s="10" t="s">
        <v>135</v>
      </c>
      <c r="BF14" s="4" t="str">
        <f t="shared" si="1"/>
        <v>India</v>
      </c>
      <c r="BG14" s="3" t="str">
        <f t="shared" si="2"/>
        <v>Haryana</v>
      </c>
      <c r="BH14" s="3" t="str">
        <f t="shared" si="3"/>
        <v>Gurugram</v>
      </c>
      <c r="BI14" s="4" t="str">
        <f t="shared" si="4"/>
        <v>122008</v>
      </c>
      <c r="BJ14" s="4" t="str">
        <f t="shared" si="5"/>
        <v>06AABCC6633K1ZN</v>
      </c>
      <c r="BK14" s="6" t="s">
        <v>59</v>
      </c>
      <c r="BL14" s="6"/>
      <c r="BM14" s="16" t="s">
        <v>60</v>
      </c>
      <c r="BN14" s="7" t="s">
        <v>156</v>
      </c>
      <c r="BO14" s="10"/>
      <c r="BP14" s="10">
        <v>1</v>
      </c>
      <c r="BQ14" s="10">
        <v>1</v>
      </c>
      <c r="BR14" s="10">
        <v>1</v>
      </c>
      <c r="BS14" s="10">
        <v>1</v>
      </c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126</v>
      </c>
      <c r="B15" s="4" t="s">
        <v>129</v>
      </c>
      <c r="C15" s="4" t="s">
        <v>129</v>
      </c>
      <c r="D15" s="46" t="s">
        <v>239</v>
      </c>
      <c r="E15" s="10"/>
      <c r="F15" s="47">
        <v>2101000004</v>
      </c>
      <c r="G15" s="2" t="s">
        <v>151</v>
      </c>
      <c r="H15" s="2"/>
      <c r="I15" s="4" t="s">
        <v>0</v>
      </c>
      <c r="J15" s="4" t="s">
        <v>19</v>
      </c>
      <c r="K15" s="4" t="s">
        <v>79</v>
      </c>
      <c r="L15" s="4" t="s">
        <v>131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253</v>
      </c>
      <c r="AC15" s="10" t="s">
        <v>174</v>
      </c>
      <c r="AD15" s="4" t="s">
        <v>132</v>
      </c>
      <c r="AE15" s="1"/>
      <c r="AF15" s="3"/>
      <c r="AG15" s="11"/>
      <c r="AH15" s="6" t="s">
        <v>136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137</v>
      </c>
      <c r="AY15" s="21" t="s">
        <v>133</v>
      </c>
      <c r="AZ15" s="21" t="s">
        <v>62</v>
      </c>
      <c r="BA15" s="6" t="s">
        <v>254</v>
      </c>
      <c r="BB15" s="27" t="s">
        <v>134</v>
      </c>
      <c r="BC15" s="17">
        <v>1</v>
      </c>
      <c r="BD15" s="4" t="str">
        <f t="shared" si="0"/>
        <v>DELL INTERNATIONAL SERVICES INDIA PRIVATE LIMITED</v>
      </c>
      <c r="BE15" s="2" t="s">
        <v>130</v>
      </c>
      <c r="BF15" s="4" t="str">
        <f t="shared" si="1"/>
        <v>India</v>
      </c>
      <c r="BG15" s="3" t="str">
        <f t="shared" si="2"/>
        <v>Karnataka</v>
      </c>
      <c r="BH15" s="3" t="str">
        <f t="shared" si="3"/>
        <v>Bengaluru</v>
      </c>
      <c r="BI15" s="4" t="str">
        <f t="shared" si="4"/>
        <v>560071</v>
      </c>
      <c r="BJ15" s="4" t="str">
        <f t="shared" si="5"/>
        <v>29AAACH1925Q1Z6</v>
      </c>
      <c r="BK15" s="6" t="s">
        <v>128</v>
      </c>
      <c r="BL15" s="6"/>
      <c r="BM15" s="16" t="s">
        <v>127</v>
      </c>
      <c r="BN15" s="7" t="s">
        <v>164</v>
      </c>
      <c r="BO15" s="10"/>
      <c r="BP15" s="10">
        <v>1</v>
      </c>
      <c r="BQ15" s="10">
        <v>1</v>
      </c>
      <c r="BR15" s="10">
        <v>1</v>
      </c>
      <c r="BS15" s="10">
        <v>1</v>
      </c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  <row r="16" spans="1:84" x14ac:dyDescent="0.25">
      <c r="BC16" s="48"/>
    </row>
  </sheetData>
  <conditionalFormatting sqref="BT2">
    <cfRule type="duplicateValues" dxfId="16" priority="20"/>
    <cfRule type="duplicateValues" dxfId="15" priority="21"/>
    <cfRule type="duplicateValues" dxfId="14" priority="22"/>
    <cfRule type="duplicateValues" dxfId="13" priority="23"/>
  </conditionalFormatting>
  <conditionalFormatting sqref="CA5:CD5">
    <cfRule type="duplicateValues" dxfId="12" priority="13"/>
  </conditionalFormatting>
  <conditionalFormatting sqref="BT5">
    <cfRule type="duplicateValues" dxfId="11" priority="14"/>
    <cfRule type="duplicateValues" dxfId="10" priority="15"/>
    <cfRule type="duplicateValues" dxfId="9" priority="16"/>
    <cfRule type="duplicateValues" dxfId="8" priority="17"/>
  </conditionalFormatting>
  <conditionalFormatting sqref="B1:B1048576">
    <cfRule type="duplicateValues" dxfId="7" priority="2"/>
  </conditionalFormatting>
  <conditionalFormatting sqref="CA2:CD4 CA6:CD15">
    <cfRule type="duplicateValues" dxfId="6" priority="28"/>
  </conditionalFormatting>
  <conditionalFormatting sqref="BT3:BT4 BT6:BT15">
    <cfRule type="duplicateValues" dxfId="5" priority="30"/>
    <cfRule type="duplicateValues" dxfId="4" priority="31"/>
    <cfRule type="duplicateValues" dxfId="3" priority="32"/>
    <cfRule type="duplicateValues" dxfId="2" priority="33"/>
  </conditionalFormatting>
  <conditionalFormatting sqref="B1:C15">
    <cfRule type="duplicateValues" dxfId="1" priority="38"/>
  </conditionalFormatting>
  <conditionalFormatting sqref="C2:C15">
    <cfRule type="duplicateValues" dxfId="0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2021-08-11T08:38:39Z</dcterms:modified>
</cp:coreProperties>
</file>