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stack\"/>
    </mc:Choice>
  </mc:AlternateContent>
  <xr:revisionPtr revIDLastSave="0" documentId="13_ncr:1_{C2D2E4F3-75B9-4CA8-9152-E017D079D842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3" l="1"/>
  <c r="AB3" i="3"/>
  <c r="AB2" i="3"/>
</calcChain>
</file>

<file path=xl/sharedStrings.xml><?xml version="1.0" encoding="utf-8"?>
<sst xmlns="http://schemas.openxmlformats.org/spreadsheetml/2006/main" count="44" uniqueCount="37">
  <si>
    <t>速度</t>
  </si>
  <si>
    <t>生命力</t>
  </si>
  <si>
    <t>防御力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</si>
  <si>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</si>
  <si>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</si>
  <si>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</si>
  <si>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</si>
  <si>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</si>
  <si>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</si>
  <si>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</si>
  <si>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神器</t>
  </si>
  <si>
    <t>EV</t>
  </si>
  <si>
    <t>第一条件</t>
  </si>
  <si>
    <t>第二条件</t>
  </si>
  <si>
    <t>第三条件</t>
  </si>
  <si>
    <t>最低暴击</t>
  </si>
  <si>
    <t>最低命中</t>
  </si>
  <si>
    <t>最低抗性</t>
  </si>
  <si>
    <t>DPS</t>
  </si>
  <si>
    <t>免疫</t>
  </si>
  <si>
    <t>反击</t>
  </si>
  <si>
    <t>吸血</t>
  </si>
  <si>
    <t>TANK</t>
  </si>
  <si>
    <t>指挥官萝里娜</t>
  </si>
  <si>
    <t>塔玛林尔</t>
  </si>
  <si>
    <t>SP</t>
  </si>
  <si>
    <t>HT</t>
  </si>
  <si>
    <t>孤挺花之杖</t>
  </si>
  <si>
    <t>璐璐卡</t>
  </si>
  <si>
    <t>伊赛丽亚</t>
  </si>
  <si>
    <t>精灵气息</t>
  </si>
  <si>
    <t>星辰之歌</t>
  </si>
  <si>
    <t>暴击</t>
  </si>
  <si>
    <t>暴伤</t>
  </si>
  <si>
    <t>命中</t>
  </si>
  <si>
    <t>抗性</t>
  </si>
  <si>
    <t>艾莲西诺克斯的逆鳞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</si>
</sst>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5" fontId="0" fillId="0" borderId="0" xfId="0" applyNumberFormat="1" applyAlignment="1">
      <alignment vertical="center"/>
    </xf>
    <xf numFmtId="167" fontId="0" fillId="2" borderId="0" xfId="0" applyNumberFormat="1" applyFill="1" applyAlignment="1"/>
    <xf numFmtId="0" fontId="0" fillId="0" borderId="0" xfId="0" applyAlignment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0" fontId="0" fillId="8" borderId="0" xfId="0" applyFill="1">
      <alignment vertical="center"/>
    </xf>
    <xf numFmtId="49" fontId="0" fillId="5" borderId="1" xfId="0" applyNumberFormat="1" applyFill="1" applyBorder="1">
      <alignment vertical="center"/>
    </xf>
    <xf numFmtId="0" fontId="0" fillId="7" borderId="0" xfId="0" applyFill="1">
      <alignment vertical="center"/>
    </xf>
    <xf numFmtId="49" fontId="0" fillId="9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7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8EB-BB21-4E9E-9683-9F964D961BBB}">
  <dimension ref="A1:BR5"/>
  <sheetViews>
    <sheetView tabSelected="1" workbookViewId="0">
      <selection activeCell="AH4" sqref="AH4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20.57031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5" width="5.28515625" style="1" bestFit="1" customWidth="1" outlineLevel="1"/>
    <col min="36" max="36" width="5.28515625" style="6" bestFit="1" customWidth="1" outlineLevel="1"/>
    <col min="37" max="37" width="5.28515625" style="3" bestFit="1" customWidth="1" outlineLevel="1"/>
    <col min="38" max="44" width="9.5703125" style="4" customWidth="1"/>
    <col min="45" max="16384" width="9" style="11"/>
  </cols>
  <sheetData>
    <row r="1" spans="1:70">
      <c r="A1" s="8" t="s">
        <v>3</v>
      </c>
      <c r="B1" s="9" t="s">
        <v>12</v>
      </c>
      <c r="C1" s="9" t="s">
        <v>13</v>
      </c>
      <c r="D1" s="9" t="s">
        <v>14</v>
      </c>
      <c r="E1" s="10" t="s">
        <v>15</v>
      </c>
      <c r="F1" s="10" t="s">
        <v>16</v>
      </c>
      <c r="G1" s="10" t="s">
        <v>4</v>
      </c>
      <c r="H1" s="10" t="s">
        <v>5</v>
      </c>
      <c r="I1" s="10" t="s">
        <v>17</v>
      </c>
      <c r="J1" s="10" t="s">
        <v>21</v>
      </c>
      <c r="K1" s="10" t="s">
        <v>20</v>
      </c>
      <c r="L1" s="10" t="s">
        <v>19</v>
      </c>
      <c r="M1" s="10" t="s">
        <v>10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6</v>
      </c>
      <c r="AB1" s="12" t="s">
        <v>7</v>
      </c>
      <c r="AC1" s="12" t="s">
        <v>2</v>
      </c>
      <c r="AD1" s="13" t="s">
        <v>8</v>
      </c>
      <c r="AE1" s="12" t="s">
        <v>1</v>
      </c>
      <c r="AF1" s="12" t="s">
        <v>9</v>
      </c>
      <c r="AG1" s="12" t="s">
        <v>0</v>
      </c>
      <c r="AH1" s="12" t="s">
        <v>32</v>
      </c>
      <c r="AI1" s="12" t="s">
        <v>33</v>
      </c>
      <c r="AJ1" s="14" t="s">
        <v>34</v>
      </c>
      <c r="AK1" s="13" t="s">
        <v>35</v>
      </c>
      <c r="AL1" s="15"/>
      <c r="AM1" s="15"/>
      <c r="AN1" s="15"/>
      <c r="AO1" s="15"/>
      <c r="AP1" s="15"/>
      <c r="AQ1" s="15"/>
      <c r="AR1" s="15"/>
    </row>
    <row r="2" spans="1:70">
      <c r="A2" s="23" t="s">
        <v>28</v>
      </c>
      <c r="B2" s="11" t="s">
        <v>18</v>
      </c>
      <c r="C2" s="11" t="s">
        <v>22</v>
      </c>
      <c r="D2" s="11" t="s">
        <v>11</v>
      </c>
      <c r="M2" s="21" t="s">
        <v>30</v>
      </c>
      <c r="AB2" s="1">
        <f>9+3.6+9</f>
        <v>21.6</v>
      </c>
      <c r="AJ2" s="6">
        <v>16</v>
      </c>
    </row>
    <row r="3" spans="1:70">
      <c r="A3" s="22" t="s">
        <v>23</v>
      </c>
      <c r="B3" s="7" t="s">
        <v>18</v>
      </c>
      <c r="C3" s="7" t="s">
        <v>22</v>
      </c>
      <c r="D3" s="7" t="s">
        <v>11</v>
      </c>
      <c r="E3" s="7"/>
      <c r="F3" s="7"/>
      <c r="G3" s="7"/>
      <c r="H3" s="7"/>
      <c r="I3" s="7"/>
      <c r="J3" s="5"/>
      <c r="K3" s="5"/>
      <c r="L3" s="5"/>
      <c r="M3" s="8" t="s">
        <v>36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/>
      <c r="AB3" s="18">
        <f>9+3.6</f>
        <v>12.6</v>
      </c>
      <c r="AC3" s="17"/>
      <c r="AD3" s="13"/>
      <c r="AE3" s="17"/>
      <c r="AF3" s="13"/>
      <c r="AG3" s="17"/>
      <c r="AH3" s="18">
        <f>34+11.2</f>
        <v>45.2</v>
      </c>
      <c r="AI3" s="17"/>
      <c r="AJ3" s="14"/>
      <c r="AK3" s="13"/>
      <c r="AL3" s="15"/>
      <c r="AM3" s="15"/>
      <c r="AN3" s="15"/>
      <c r="AO3" s="15"/>
      <c r="AP3" s="15"/>
      <c r="AQ3" s="15"/>
      <c r="AR3" s="15"/>
    </row>
    <row r="4" spans="1:70">
      <c r="A4" s="20" t="s">
        <v>24</v>
      </c>
      <c r="B4" s="7" t="s">
        <v>25</v>
      </c>
      <c r="C4" s="7" t="s">
        <v>11</v>
      </c>
      <c r="D4" s="7" t="s">
        <v>22</v>
      </c>
      <c r="E4" s="7"/>
      <c r="F4" s="7"/>
      <c r="G4" s="7"/>
      <c r="H4" s="7"/>
      <c r="I4" s="7"/>
      <c r="J4" s="5"/>
      <c r="K4" s="5"/>
      <c r="L4" s="5"/>
      <c r="M4" s="19" t="s">
        <v>27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8">
        <v>3.6</v>
      </c>
      <c r="AC4" s="17"/>
      <c r="AD4" s="13"/>
      <c r="AE4" s="17"/>
      <c r="AF4" s="13"/>
      <c r="AG4" s="17"/>
      <c r="AH4" s="18"/>
      <c r="AI4" s="17"/>
      <c r="AJ4" s="14"/>
      <c r="AK4" s="13"/>
      <c r="AL4" s="15"/>
      <c r="AM4" s="15"/>
      <c r="AN4" s="15"/>
      <c r="AO4" s="15"/>
      <c r="AP4" s="15"/>
      <c r="AQ4" s="15"/>
      <c r="AR4" s="15"/>
    </row>
    <row r="5" spans="1:70" s="8" customFormat="1">
      <c r="A5" s="24" t="s">
        <v>29</v>
      </c>
      <c r="B5" s="7" t="s">
        <v>25</v>
      </c>
      <c r="C5" s="7" t="s">
        <v>26</v>
      </c>
      <c r="D5" s="7" t="s">
        <v>22</v>
      </c>
      <c r="E5" s="7"/>
      <c r="F5" s="7"/>
      <c r="G5" s="7"/>
      <c r="H5" s="7"/>
      <c r="I5" s="7"/>
      <c r="J5" s="5"/>
      <c r="K5" s="5"/>
      <c r="L5" s="5"/>
      <c r="M5" s="10" t="s">
        <v>31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/>
      <c r="AB5" s="18">
        <v>9</v>
      </c>
      <c r="AC5" s="17"/>
      <c r="AD5" s="13"/>
      <c r="AE5" s="17"/>
      <c r="AF5" s="13"/>
      <c r="AG5" s="17"/>
      <c r="AH5" s="18"/>
      <c r="AI5" s="17"/>
      <c r="AJ5" s="14"/>
      <c r="AK5" s="13"/>
      <c r="AL5" s="15"/>
      <c r="AM5" s="15"/>
      <c r="AN5" s="15"/>
      <c r="AO5" s="15"/>
      <c r="AP5" s="15"/>
      <c r="AQ5" s="15"/>
      <c r="AR5" s="15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2022-03-26T12:34:10Z</dcterms:modified>
</cp:coreProperties>
</file>