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3" i="1"/>
  <c r="B142"/>
  <c r="B140"/>
  <c r="A461"/>
  <c r="A476"/>
  <c r="A492"/>
  <c r="A508"/>
  <c r="A539"/>
  <c r="A586"/>
  <c r="A617"/>
  <c r="A633"/>
  <c r="A648"/>
  <c r="A663"/>
  <c r="A678"/>
  <c r="A694"/>
  <c r="A726"/>
  <c r="A757"/>
  <c r="A772"/>
  <c r="A804"/>
  <c r="A820"/>
  <c r="A852"/>
  <c r="A867"/>
  <c r="A882"/>
  <c r="A897"/>
  <c r="A960"/>
  <c r="A1006"/>
  <c r="A1038"/>
  <c r="A1054"/>
  <c r="A1069"/>
  <c r="A1084"/>
  <c r="A1099"/>
  <c r="A1144"/>
  <c r="A1190"/>
  <c r="A1205"/>
  <c r="A1220"/>
  <c r="A1235"/>
  <c r="A1298"/>
  <c r="A1314"/>
  <c r="A1330"/>
  <c r="A1346"/>
  <c r="A1362"/>
  <c r="A1401"/>
  <c r="A1416"/>
  <c r="A1431"/>
  <c r="A1446"/>
  <c r="A1461"/>
  <c r="A1476"/>
  <c r="A1506"/>
  <c r="A1521"/>
  <c r="A1536"/>
  <c r="A1551"/>
  <c r="A1566"/>
  <c r="A1581"/>
  <c r="A1596"/>
  <c r="A1611"/>
  <c r="A1626"/>
  <c r="A1641"/>
  <c r="A1656"/>
  <c r="A1686"/>
  <c r="A1701"/>
  <c r="A1732"/>
  <c r="A1748"/>
  <c r="A1763"/>
  <c r="A1778"/>
  <c r="A1793"/>
  <c r="A1856"/>
  <c r="A1872"/>
  <c r="A1887"/>
  <c r="A1917"/>
  <c r="A1933"/>
  <c r="A1949"/>
  <c r="A1980"/>
  <c r="A1996"/>
  <c r="A2011"/>
  <c r="A2027"/>
  <c r="A2042"/>
  <c r="A2057"/>
  <c r="A2072"/>
  <c r="A2087"/>
  <c r="A2102"/>
  <c r="A2117"/>
  <c r="A2132"/>
  <c r="A2147"/>
  <c r="A2162"/>
  <c r="A2178"/>
  <c r="B135"/>
  <c r="B134"/>
  <c r="B133"/>
  <c r="B132"/>
  <c r="B130"/>
  <c r="B797"/>
  <c r="B813"/>
  <c r="B845"/>
  <c r="B860"/>
  <c r="B875"/>
  <c r="B890"/>
  <c r="B953"/>
  <c r="B999"/>
  <c r="B1031"/>
  <c r="B1047"/>
  <c r="B1062"/>
  <c r="B1077"/>
  <c r="B1092"/>
  <c r="B1137"/>
  <c r="B1183"/>
  <c r="B1198"/>
  <c r="B1213"/>
  <c r="B1228"/>
  <c r="B1291"/>
  <c r="B1307"/>
  <c r="B1323"/>
  <c r="B1339"/>
  <c r="B1355"/>
  <c r="B1394"/>
  <c r="B1409"/>
  <c r="B1424"/>
  <c r="B1439"/>
  <c r="B1454"/>
  <c r="B1469"/>
  <c r="B1499"/>
  <c r="B1514"/>
  <c r="B1529"/>
  <c r="B1544"/>
  <c r="B1559"/>
  <c r="B1574"/>
  <c r="B1589"/>
  <c r="B1604"/>
  <c r="B1619"/>
  <c r="B1634"/>
  <c r="B1649"/>
  <c r="B1679"/>
  <c r="B1694"/>
  <c r="B1725"/>
  <c r="B1741"/>
  <c r="B1756"/>
  <c r="B1771"/>
  <c r="B1786"/>
  <c r="B1849"/>
  <c r="B1865"/>
  <c r="B1880"/>
  <c r="B1910"/>
  <c r="B1926"/>
  <c r="B1942"/>
  <c r="B128"/>
  <c r="B127"/>
  <c r="B126"/>
  <c r="B124"/>
  <c r="B123"/>
  <c r="B122"/>
  <c r="B118"/>
  <c r="B117"/>
  <c r="B116"/>
  <c r="B115"/>
  <c r="B114"/>
  <c r="B112"/>
  <c r="B111"/>
  <c r="B109"/>
  <c r="B106"/>
  <c r="B104"/>
  <c r="B103"/>
  <c r="B102"/>
  <c r="B101"/>
  <c r="B99"/>
  <c r="B95"/>
  <c r="B93"/>
  <c r="B92"/>
  <c r="B82"/>
  <c r="B81"/>
  <c r="B80"/>
  <c r="B79"/>
  <c r="B76"/>
  <c r="B73"/>
  <c r="B71"/>
  <c r="B70"/>
  <c r="B69"/>
  <c r="B67"/>
  <c r="B58"/>
  <c r="B57"/>
  <c r="B54"/>
  <c r="B51"/>
  <c r="B47"/>
  <c r="B46"/>
  <c r="B45"/>
  <c r="B43"/>
  <c r="B42"/>
  <c r="B40"/>
  <c r="B39"/>
  <c r="B37"/>
  <c r="B35"/>
  <c r="B34"/>
  <c r="B33"/>
  <c r="B32"/>
  <c r="B31"/>
  <c r="B30"/>
  <c r="B28"/>
  <c r="B16"/>
  <c r="B13"/>
  <c r="B10"/>
</calcChain>
</file>

<file path=xl/sharedStrings.xml><?xml version="1.0" encoding="utf-8"?>
<sst xmlns="http://schemas.openxmlformats.org/spreadsheetml/2006/main" count="2443" uniqueCount="444">
  <si>
    <t>Patel Hardware</t>
  </si>
  <si>
    <t>awrangabad shop</t>
  </si>
  <si>
    <t>number</t>
  </si>
  <si>
    <t>(91)-240-2354237, +(91)-9762177427</t>
  </si>
  <si>
    <t>Good Luck Hardware</t>
  </si>
  <si>
    <t>+(91)-9860602621, 9822866273</t>
  </si>
  <si>
    <t>Shams Trading Company</t>
  </si>
  <si>
    <t>91)-240-2337880, +(91)-9890441752</t>
  </si>
  <si>
    <t>Nilesh Hardware</t>
  </si>
  <si>
    <t>+(91)-240-2556676, +(91)-9922429913</t>
  </si>
  <si>
    <t>Bagdesh Engineering Company</t>
  </si>
  <si>
    <t>(91)-240-2554321, +(91)-9373933992</t>
  </si>
  <si>
    <t>Mehak Enterprises</t>
  </si>
  <si>
    <t>91)-240-2487277, +(91)-8956733403</t>
  </si>
  <si>
    <t>Concept Hardware And Sanitary</t>
  </si>
  <si>
    <t>)-240-6061008, +(91)-9028441008</t>
  </si>
  <si>
    <t>Saptshringi Sales And Services</t>
  </si>
  <si>
    <t>+(91)-240-2555237, +(91)-9371135073</t>
  </si>
  <si>
    <t>Barkha Hardware</t>
  </si>
  <si>
    <t>K S Sanitaryware And Pipe F...</t>
  </si>
  <si>
    <t>+(91)-9021471147, 9890373707</t>
  </si>
  <si>
    <t>Windoor Hardware</t>
  </si>
  <si>
    <t>+(91)-240-2340492, +(91)-9225070111</t>
  </si>
  <si>
    <t>Jai Bhole Traders</t>
  </si>
  <si>
    <t>Shivam Ply Shopee</t>
  </si>
  <si>
    <t>+(91)-240-2360188, +(91)-9822421305</t>
  </si>
  <si>
    <t>New Bombay Engineering Company</t>
  </si>
  <si>
    <t>+(91)-240-2551768, +(91)-9325375639</t>
  </si>
  <si>
    <t>Goodluck Hardware</t>
  </si>
  <si>
    <t>Lookman &amp; Sons</t>
  </si>
  <si>
    <t>(91)-240-2338641, +(91)-9552520914</t>
  </si>
  <si>
    <t>Jetking Hardware &amp; Networking</t>
  </si>
  <si>
    <t>(91)-240-6616540</t>
  </si>
  <si>
    <t>Yogi Traders</t>
  </si>
  <si>
    <t>+(91)-240-2333625, +(91)-9420966665</t>
  </si>
  <si>
    <t>Mahavir Aluminium &amp; Glass</t>
  </si>
  <si>
    <t>91)-9822655332</t>
  </si>
  <si>
    <t>Marathwada Hardware</t>
  </si>
  <si>
    <t>Best Hardware</t>
  </si>
  <si>
    <t>Good Luck Hardware Stores</t>
  </si>
  <si>
    <t>Geeta Hardware</t>
  </si>
  <si>
    <t>+(91)-240-6629865, 3291946</t>
  </si>
  <si>
    <t>Sahara Hardware</t>
  </si>
  <si>
    <t>Barkha hardware</t>
  </si>
  <si>
    <t>+(91)-240-2354816, +(91)-9423150007</t>
  </si>
  <si>
    <t>Mahendra Trading Company</t>
  </si>
  <si>
    <t>+(91)-240-354769, 335526</t>
  </si>
  <si>
    <t>Malhar Corporation</t>
  </si>
  <si>
    <t>Mahadeo Plywood &amp; Hardware</t>
  </si>
  <si>
    <t>+(91)-240-2342306, +(91)-9326965856</t>
  </si>
  <si>
    <t>Nazar Ali Hardware</t>
  </si>
  <si>
    <t>Jogeshwari Hardware &amp; Paints</t>
  </si>
  <si>
    <t>Gayatri Hardware</t>
  </si>
  <si>
    <t>Kirloskar Brothers Limited</t>
  </si>
  <si>
    <t>HARSH HARDWARE</t>
  </si>
  <si>
    <t>City Hardware Store</t>
  </si>
  <si>
    <t>Bombay tools scrap center</t>
  </si>
  <si>
    <t>+(91)-240-2311552, +(91)-8055169086</t>
  </si>
  <si>
    <t>Paras Machinery Store</t>
  </si>
  <si>
    <t>SAIF TRADERS</t>
  </si>
  <si>
    <t>+(91)-240-3248852, +(91)-9579161952</t>
  </si>
  <si>
    <t>Gupta Decoratars</t>
  </si>
  <si>
    <t>Shree swami samartha pipes and...</t>
  </si>
  <si>
    <t>vishal hardware</t>
  </si>
  <si>
    <t>+(91)-9765448169, 8390425657</t>
  </si>
  <si>
    <t>sohel park</t>
  </si>
  <si>
    <t>Bajaj Hardware</t>
  </si>
  <si>
    <t>Hasanji &amp; Co.</t>
  </si>
  <si>
    <t>+(91)-240-2325549, +(91)-9665388652</t>
  </si>
  <si>
    <t>(91)-240-2311552, +(91)-8055169086</t>
  </si>
  <si>
    <t>(91)-240-3248852, +(91)-9579161952</t>
  </si>
  <si>
    <t>91)-9975667537</t>
  </si>
  <si>
    <t>(91)-9765448169, 8390425657</t>
  </si>
  <si>
    <t>91)-240-2242620</t>
  </si>
  <si>
    <t>Salasar Forging Pvt Ltd</t>
  </si>
  <si>
    <t>Taj Hardware Store</t>
  </si>
  <si>
    <t>Laxmi Electricals And Electronics</t>
  </si>
  <si>
    <t>91)-9373011112</t>
  </si>
  <si>
    <t>Arihant Hardware &amp; Electricals</t>
  </si>
  <si>
    <t>(91)-9421434815</t>
  </si>
  <si>
    <t>Naresh Traders</t>
  </si>
  <si>
    <t>+(91)-240-6571117, +(91)-9819914915</t>
  </si>
  <si>
    <t>New Ajanta Enterprises (Indust...</t>
  </si>
  <si>
    <t>+(91)-240-2554404, +(91)-9975422224</t>
  </si>
  <si>
    <t>Sai Hardware &amp; Electricals</t>
  </si>
  <si>
    <t>+(91)-240-2552349, +(91)-9881109001</t>
  </si>
  <si>
    <t>Santosh Hardware</t>
  </si>
  <si>
    <t>(91)-9423344478</t>
  </si>
  <si>
    <t>Samrat Hardwear Electrical And...</t>
  </si>
  <si>
    <t>91)-9096109626, 8007176500</t>
  </si>
  <si>
    <t>New Pooja Plywood and Hardware</t>
  </si>
  <si>
    <t>-240-2474211, +(91)-9890450211</t>
  </si>
  <si>
    <t>Rucha traders</t>
  </si>
  <si>
    <t>SHAKTI HARDWARE</t>
  </si>
  <si>
    <t>91)-240-6609579, +(91)-9892122562</t>
  </si>
  <si>
    <t>Mega Traders</t>
  </si>
  <si>
    <t>Pragati Hardware &amp; Machinary</t>
  </si>
  <si>
    <t>Vikas Hardware And Electricals</t>
  </si>
  <si>
    <t>Insha Trading Co</t>
  </si>
  <si>
    <t>(91)-9423443330</t>
  </si>
  <si>
    <t>Paras Hardware</t>
  </si>
  <si>
    <t>Piyush sales corporation</t>
  </si>
  <si>
    <t>+(91)-7709264081, 9881474633</t>
  </si>
  <si>
    <t>Bharat Trading Company</t>
  </si>
  <si>
    <t>(91)-240-2353245, +(91)-9423149195</t>
  </si>
  <si>
    <t>Aryan Hardware</t>
  </si>
  <si>
    <t>Krishna Aluminium &amp; Glass House</t>
  </si>
  <si>
    <t>91)-9423150309, 9421839999</t>
  </si>
  <si>
    <t>Tapadiya And Sons</t>
  </si>
  <si>
    <t>+(91)-240-2336307, +(91)-9325212713</t>
  </si>
  <si>
    <t>Vemkatesh Hardware &amp; Truk Deco...</t>
  </si>
  <si>
    <t>Super Hardware</t>
  </si>
  <si>
    <t>Lucky Machinery</t>
  </si>
  <si>
    <t>A1 Trading Company</t>
  </si>
  <si>
    <t>City Hardwear Store</t>
  </si>
  <si>
    <t>91)-9850323414, 9579260530</t>
  </si>
  <si>
    <t>Badshah Traders</t>
  </si>
  <si>
    <t>91)-240-2349639, +(91)-9762239252</t>
  </si>
  <si>
    <t>Ashirwad Plywoods</t>
  </si>
  <si>
    <t>91)-9623869313, 9822873191</t>
  </si>
  <si>
    <t>Best Luck Hardware</t>
  </si>
  <si>
    <t>91)-9225931104</t>
  </si>
  <si>
    <t>Ramesh Traders</t>
  </si>
  <si>
    <t>91)-9850132526</t>
  </si>
  <si>
    <t>Sahara Motor Parts</t>
  </si>
  <si>
    <t>1)-9373755661</t>
  </si>
  <si>
    <t>Lucky Hardware</t>
  </si>
  <si>
    <t>91)-9325762352</t>
  </si>
  <si>
    <t>Veera Trading Company</t>
  </si>
  <si>
    <t>91)-240-6510399</t>
  </si>
  <si>
    <t>B. K. Pneumatics</t>
  </si>
  <si>
    <t>(91)-240-2553410, +(91)-9890907243</t>
  </si>
  <si>
    <t>S R Trading Company</t>
  </si>
  <si>
    <t>Shri Datta Hardware &amp; Paints</t>
  </si>
  <si>
    <t>Nath Machinery Store</t>
  </si>
  <si>
    <t>91)-9423707488</t>
  </si>
  <si>
    <t>Kalika Enterprises</t>
  </si>
  <si>
    <t>Shri Ganesh Hardware And Elect...</t>
  </si>
  <si>
    <t>91)-9420189753</t>
  </si>
  <si>
    <t>Ambika Hardware</t>
  </si>
  <si>
    <t>1)-9049342796</t>
  </si>
  <si>
    <t>Shree Plywood Shoppee</t>
  </si>
  <si>
    <t>91)-2435-221999, +(91)-9423151606</t>
  </si>
  <si>
    <t>Dyaneshwar Mauli Hardware</t>
  </si>
  <si>
    <t>Vijay Hardware</t>
  </si>
  <si>
    <t>(91)-9403051011</t>
  </si>
  <si>
    <t>Deepak Hardware</t>
  </si>
  <si>
    <t>Kiran Hardware</t>
  </si>
  <si>
    <t>Gurukrupa Hardware</t>
  </si>
  <si>
    <t>Nitin Hardware</t>
  </si>
  <si>
    <t>Jain Traders</t>
  </si>
  <si>
    <t>(91)-2435-225329</t>
  </si>
  <si>
    <t>Bombay Auto Paint</t>
  </si>
  <si>
    <t>Ishwar Enterprises</t>
  </si>
  <si>
    <t>91)-9822424957</t>
  </si>
  <si>
    <t>Shri Astavinayak Traders</t>
  </si>
  <si>
    <t>Yogesh Hardware</t>
  </si>
  <si>
    <t>Sakhare Hardware</t>
  </si>
  <si>
    <t>(91)-240-224216, +(91)-9405939616</t>
  </si>
  <si>
    <t>Raj Traders</t>
  </si>
  <si>
    <t>Shreenath Traders And Hardware</t>
  </si>
  <si>
    <t>(91)-240-2325937, +(91)-9422736559</t>
  </si>
  <si>
    <t>Paras Enterprises</t>
  </si>
  <si>
    <t>Om SAI Hardware And Machinery</t>
  </si>
  <si>
    <t>Patani Hardware</t>
  </si>
  <si>
    <t>Samarth Traders (Hardware &amp; Pa..</t>
  </si>
  <si>
    <t>Unique Hardwear Wholesale And ...</t>
  </si>
  <si>
    <t>+(91)-9975839694, 9326403588</t>
  </si>
  <si>
    <t>Kamadhenu Pipes And Hardware</t>
  </si>
  <si>
    <t>+(91)-9421457604, 7385892517</t>
  </si>
  <si>
    <t>BARSHED HARDWARE TRADING</t>
  </si>
  <si>
    <t>+(91)-240-2311357, +(91)-9890599577</t>
  </si>
  <si>
    <t>Hardware Shops</t>
  </si>
  <si>
    <r>
      <t>Hardware Shops</t>
    </r>
    <r>
      <rPr>
        <sz val="10"/>
        <color rgb="FF6D6D6D"/>
        <rFont val="Arial"/>
        <family val="2"/>
      </rPr>
      <t>, Hardware Wholesalers,  more...</t>
    </r>
  </si>
  <si>
    <t>5 Ratings</t>
  </si>
  <si>
    <t>SMS/Email</t>
  </si>
  <si>
    <t>Edit</t>
  </si>
  <si>
    <t>Own This</t>
  </si>
  <si>
    <t>Rate This</t>
  </si>
  <si>
    <t>Shop Online</t>
  </si>
  <si>
    <r>
      <t>Estd.in </t>
    </r>
    <r>
      <rPr>
        <sz val="14"/>
        <color rgb="FF6D6D6D"/>
        <rFont val="Helvetica"/>
      </rPr>
      <t>1990</t>
    </r>
  </si>
  <si>
    <t>20 Ratings</t>
  </si>
  <si>
    <t>Best Deal</t>
  </si>
  <si>
    <r>
      <t>Hardware Shops</t>
    </r>
    <r>
      <rPr>
        <sz val="10"/>
        <color rgb="FF6D6D6D"/>
        <rFont val="Arial"/>
        <family val="2"/>
      </rPr>
      <t>, Safety Equipment Dealer..,  more...</t>
    </r>
  </si>
  <si>
    <t>1 Ratings</t>
  </si>
  <si>
    <r>
      <t>Hardware Shops</t>
    </r>
    <r>
      <rPr>
        <sz val="10"/>
        <color rgb="FF6D6D6D"/>
        <rFont val="Arial"/>
        <family val="2"/>
      </rPr>
      <t>, Pipe Dealers,  more...</t>
    </r>
  </si>
  <si>
    <t>2 Ratings</t>
  </si>
  <si>
    <t>Click here to view your friends rating</t>
  </si>
  <si>
    <r>
      <t>Hardware Shops</t>
    </r>
    <r>
      <rPr>
        <sz val="10"/>
        <color rgb="FF6D6D6D"/>
        <rFont val="Arial"/>
        <family val="2"/>
      </rPr>
      <t>, Plywood Dealers,  more...</t>
    </r>
  </si>
  <si>
    <r>
      <t>Estd.in </t>
    </r>
    <r>
      <rPr>
        <sz val="14"/>
        <color rgb="FF6D6D6D"/>
        <rFont val="Helvetica"/>
      </rPr>
      <t>2013</t>
    </r>
  </si>
  <si>
    <t>3 Ratings</t>
  </si>
  <si>
    <r>
      <t>Hardware Shops</t>
    </r>
    <r>
      <rPr>
        <sz val="10"/>
        <color rgb="FF6D6D6D"/>
        <rFont val="Arial"/>
        <family val="2"/>
      </rPr>
      <t>, Sanitaryware Dealers,  more...</t>
    </r>
  </si>
  <si>
    <r>
      <t>Estd.in </t>
    </r>
    <r>
      <rPr>
        <sz val="14"/>
        <color rgb="FF6D6D6D"/>
        <rFont val="Helvetica"/>
      </rPr>
      <t>2011</t>
    </r>
  </si>
  <si>
    <t>4 Ratings</t>
  </si>
  <si>
    <r>
      <t>Mondha Road, Aurangaba..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</si>
  <si>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1997</t>
    </r>
  </si>
  <si>
    <t>Distance: 3.37 KM</t>
  </si>
  <si>
    <r>
      <t>Road, Shahaganj Aurang..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</si>
  <si>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2012</t>
    </r>
  </si>
  <si>
    <r>
      <t>Estd.in </t>
    </r>
    <r>
      <rPr>
        <sz val="14"/>
        <color rgb="FF6D6D6D"/>
        <rFont val="Helvetica"/>
      </rPr>
      <t>2001</t>
    </r>
  </si>
  <si>
    <t>Distance: 3.39 KM</t>
  </si>
  <si>
    <r>
      <t>Hardware Shops</t>
    </r>
    <r>
      <rPr>
        <sz val="10"/>
        <color rgb="FF6D6D6D"/>
        <rFont val="Arial"/>
        <family val="2"/>
      </rPr>
      <t>, Paint Dealers,  more...</t>
    </r>
  </si>
  <si>
    <r>
      <t>Estd.in </t>
    </r>
    <r>
      <rPr>
        <sz val="14"/>
        <color rgb="FF6D6D6D"/>
        <rFont val="Helvetica"/>
      </rPr>
      <t>2008</t>
    </r>
  </si>
  <si>
    <t>6 Ratings</t>
  </si>
  <si>
    <r>
      <t>Hardware Shops</t>
    </r>
    <r>
      <rPr>
        <sz val="10"/>
        <color rgb="FF6D6D6D"/>
        <rFont val="Arial"/>
        <family val="2"/>
      </rPr>
      <t>, Hardware Dealers,  more...</t>
    </r>
  </si>
  <si>
    <r>
      <t>Hardware Shops</t>
    </r>
    <r>
      <rPr>
        <sz val="10"/>
        <color rgb="FF6D6D6D"/>
        <rFont val="Arial"/>
        <family val="2"/>
      </rPr>
      <t>, Power Tool Dealers,  more...</t>
    </r>
  </si>
  <si>
    <r>
      <t>Estd.in </t>
    </r>
    <r>
      <rPr>
        <sz val="14"/>
        <color rgb="FF6D6D6D"/>
        <rFont val="Helvetica"/>
      </rPr>
      <t>2002</t>
    </r>
  </si>
  <si>
    <t>Distance: 3.54 KM</t>
  </si>
  <si>
    <r>
      <t>Estd.in </t>
    </r>
    <r>
      <rPr>
        <sz val="14"/>
        <color rgb="FF6D6D6D"/>
        <rFont val="Helvetica"/>
      </rPr>
      <t>N/A</t>
    </r>
  </si>
  <si>
    <t>Distance: 4.25 KM</t>
  </si>
  <si>
    <r>
      <t>Aurangabad Ho..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</si>
  <si>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2010</t>
    </r>
  </si>
  <si>
    <r>
      <t>Beed by, Station Road 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</si>
  <si>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Building Contractors,  more...</t>
    </r>
  </si>
  <si>
    <t>Distance: 1.5 KM</t>
  </si>
  <si>
    <r>
      <t>Bank Complex, Waluj Au..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</si>
  <si>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Wire Rope Dealers,  more...</t>
    </r>
  </si>
  <si>
    <t>Distance: 6.52 KM</t>
  </si>
  <si>
    <r>
      <t>Bhartiya Hospital, Aur.. | more..</t>
    </r>
    <r>
      <rPr>
        <b/>
        <sz val="12"/>
        <color rgb="FF424242"/>
        <rFont val="Arial"/>
        <family val="2"/>
      </rPr>
      <t> </t>
    </r>
  </si>
  <si>
    <t>Hardware Shops, Hardware Dealers</t>
  </si>
  <si>
    <t>19 Ratings</t>
  </si>
  <si>
    <r>
      <t>Bank Of, Jalna Road Au.. | more..</t>
    </r>
    <r>
      <rPr>
        <b/>
        <sz val="12"/>
        <color rgb="FF424242"/>
        <rFont val="Arial"/>
        <family val="2"/>
      </rPr>
      <t> </t>
    </r>
  </si>
  <si>
    <t>Hardware Shops, Hardware Fitting Dealer..</t>
  </si>
  <si>
    <t>Distance: 3.02 KM</t>
  </si>
  <si>
    <r>
      <t>Central Naka Road, Cen.. | more..</t>
    </r>
    <r>
      <rPr>
        <b/>
        <sz val="12"/>
        <color rgb="FF424242"/>
        <rFont val="Arial"/>
        <family val="2"/>
      </rPr>
      <t> </t>
    </r>
  </si>
  <si>
    <t>Distance: 5.07 KM</t>
  </si>
  <si>
    <r>
      <t>Jafar gare, Shahaganj .. | more..</t>
    </r>
    <r>
      <rPr>
        <b/>
        <sz val="12"/>
        <color rgb="FF424242"/>
        <rFont val="Arial"/>
        <family val="2"/>
      </rPr>
      <t> </t>
    </r>
  </si>
  <si>
    <t>Distance: 3.36 KM</t>
  </si>
  <si>
    <r>
      <t>Laximan Chawadi, Auran.. | more..</t>
    </r>
    <r>
      <rPr>
        <b/>
        <sz val="12"/>
        <color rgb="FF424242"/>
        <rFont val="Arial"/>
        <family val="2"/>
      </rPr>
      <t> </t>
    </r>
  </si>
  <si>
    <t>0 Ratings</t>
  </si>
  <si>
    <t>Be first among your friends to rate this</t>
  </si>
  <si>
    <r>
      <t>Station Road Aurangaba.. | more..</t>
    </r>
    <r>
      <rPr>
        <b/>
        <sz val="12"/>
        <color rgb="FF424242"/>
        <rFont val="Arial"/>
        <family val="2"/>
      </rPr>
      <t> </t>
    </r>
  </si>
  <si>
    <t>Distance: 1.39 KM</t>
  </si>
  <si>
    <r>
      <t>Main Raod, Aurangabad .. | more..</t>
    </r>
    <r>
      <rPr>
        <b/>
        <sz val="12"/>
        <color rgb="FF424242"/>
        <rFont val="Arial"/>
        <family val="2"/>
      </rPr>
      <t> </t>
    </r>
  </si>
  <si>
    <r>
      <t>City Chowk, Aurangabad..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</si>
  <si>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2005</t>
    </r>
  </si>
  <si>
    <t>Distance: 4.39 KM</t>
  </si>
  <si>
    <r>
      <t>Main Road, Waluj MIDC..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</si>
  <si>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Computer Hardware Deale..,  more...</t>
    </r>
  </si>
  <si>
    <r>
      <t>Lasur Station.. | more..</t>
    </r>
    <r>
      <rPr>
        <b/>
        <sz val="12"/>
        <color rgb="FF424242"/>
        <rFont val="Arial"/>
        <family val="2"/>
      </rPr>
      <t> </t>
    </r>
  </si>
  <si>
    <r>
      <t>Road Tilak Nagar, Sill.. | more..</t>
    </r>
    <r>
      <rPr>
        <b/>
        <sz val="12"/>
        <color rgb="FF424242"/>
        <rFont val="Arial"/>
        <family val="2"/>
      </rPr>
      <t> </t>
    </r>
  </si>
  <si>
    <r>
      <t>Laxman Chawadi, Mondha..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</si>
  <si>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Rope Dealers,  more...</t>
    </r>
  </si>
  <si>
    <r>
      <t>Estd.in </t>
    </r>
    <r>
      <rPr>
        <sz val="14"/>
        <color rgb="FF6D6D6D"/>
        <rFont val="Helvetica"/>
      </rPr>
      <t>2015</t>
    </r>
  </si>
  <si>
    <t>Distance: 3.55 KM</t>
  </si>
  <si>
    <r>
      <t>Central naka road, Aur.. | more..</t>
    </r>
    <r>
      <rPr>
        <b/>
        <sz val="12"/>
        <color rgb="FF424242"/>
        <rFont val="Arial"/>
        <family val="2"/>
      </rPr>
      <t> </t>
    </r>
  </si>
  <si>
    <t>Distance: 5.06 KM</t>
  </si>
  <si>
    <r>
      <t>Pimpri Raja Aurangabad..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</si>
  <si>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Machine Tool Dealers,  more...</t>
    </r>
  </si>
  <si>
    <r>
      <t>Burhani Street, Aurang..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</si>
  <si>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Hardware Tool Dealers,  more...</t>
    </r>
  </si>
  <si>
    <t>Distance: 3.26 KM</t>
  </si>
  <si>
    <r>
      <t>jalgaon road, HUDCO..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</si>
  <si>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2014</t>
    </r>
  </si>
  <si>
    <t>Distance: 6.86 KM</t>
  </si>
  <si>
    <r>
      <t>pundliknagar road, CID.. | more..</t>
    </r>
    <r>
      <rPr>
        <b/>
        <sz val="12"/>
        <color rgb="FF424242"/>
        <rFont val="Arial"/>
        <family val="2"/>
      </rPr>
      <t> </t>
    </r>
  </si>
  <si>
    <t>Distance: 5.43 KM</t>
  </si>
  <si>
    <r>
      <t>cidco road, HUDCO..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</si>
  <si>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2009</t>
    </r>
  </si>
  <si>
    <t>Distance: 4.48 KM</t>
  </si>
  <si>
    <r>
      <t>Jalna Road, Jalna Road..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</si>
  <si>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Kitchen Trolley Manufac..,  more...</t>
    </r>
  </si>
  <si>
    <t>7 Ratings</t>
  </si>
  <si>
    <r>
      <t>Main Road, Jalna Road 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</si>
  <si>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Steel Dealers,  more...</t>
    </r>
  </si>
  <si>
    <t>Distance: 3.41 KM</t>
  </si>
  <si>
    <r>
      <t>Ares, Chikalthana Indu..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</si>
  <si>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Book Shops,  more...</t>
    </r>
  </si>
  <si>
    <r>
      <t>Bazar Baba Lane, Auran.. | more..</t>
    </r>
    <r>
      <rPr>
        <b/>
        <sz val="12"/>
        <color rgb="FF424242"/>
        <rFont val="Arial"/>
        <family val="2"/>
      </rPr>
      <t> </t>
    </r>
  </si>
  <si>
    <r>
      <t>Chawani, Aurangabad HO.. | more..</t>
    </r>
    <r>
      <rPr>
        <b/>
        <sz val="12"/>
        <color rgb="FF424242"/>
        <rFont val="Arial"/>
        <family val="2"/>
      </rPr>
      <t> </t>
    </r>
  </si>
  <si>
    <r>
      <t>Chalisgaon Road, Auran.. | more..</t>
    </r>
    <r>
      <rPr>
        <b/>
        <sz val="12"/>
        <color rgb="FF424242"/>
        <rFont val="Arial"/>
        <family val="2"/>
      </rPr>
      <t> </t>
    </r>
  </si>
  <si>
    <r>
      <t>New Ceat Road, Waluj M..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</si>
  <si>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Cement Dealers,  more...</t>
    </r>
  </si>
  <si>
    <t>Distance: 6.96 KM</t>
  </si>
  <si>
    <r>
      <t>Main MIDC Road, Waluj .. | more..</t>
    </r>
    <r>
      <rPr>
        <b/>
        <sz val="12"/>
        <color rgb="FF424242"/>
        <rFont val="Arial"/>
        <family val="2"/>
      </rPr>
      <t> </t>
    </r>
  </si>
  <si>
    <t>Distance: 7.18 KM</t>
  </si>
  <si>
    <r>
      <t>Waluj Road, Waluj Aura..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</si>
  <si>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PVC Pipe Dealers,  more...</t>
    </r>
  </si>
  <si>
    <t>Distance: 7.77 KM</t>
  </si>
  <si>
    <r>
      <t>jalna road, Aurangabad.. | more..</t>
    </r>
    <r>
      <rPr>
        <b/>
        <sz val="12"/>
        <color rgb="FF424242"/>
        <rFont val="Arial"/>
        <family val="2"/>
      </rPr>
      <t> </t>
    </r>
  </si>
  <si>
    <t>+(91)-9096109626, 8007176500</t>
  </si>
  <si>
    <r>
      <t>Near Shivna Bus Stand,.. | more..</t>
    </r>
    <r>
      <rPr>
        <b/>
        <sz val="12"/>
        <color rgb="FF424242"/>
        <rFont val="Arial"/>
        <family val="2"/>
      </rPr>
      <t> </t>
    </r>
  </si>
  <si>
    <t>+(91)-240-2474211, +(91)-9890450211</t>
  </si>
  <si>
    <r>
      <t>Jalna Road, CIDCO N 3..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</si>
  <si>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1999</t>
    </r>
  </si>
  <si>
    <t>Distance: 6.68 KM</t>
  </si>
  <si>
    <r>
      <t>tv center road, HUDCO..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</si>
  <si>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Trader,  more...</t>
    </r>
  </si>
  <si>
    <t>Distance: 5.96 KM</t>
  </si>
  <si>
    <t>+(91)-240-6609579, +(91)-9892122562</t>
  </si>
  <si>
    <r>
      <t>Naka Jalna Road, Auran.. | more..</t>
    </r>
    <r>
      <rPr>
        <b/>
        <sz val="12"/>
        <color rgb="FF424242"/>
        <rFont val="Arial"/>
        <family val="2"/>
      </rPr>
      <t> </t>
    </r>
  </si>
  <si>
    <t>Distance: 3.32 KM</t>
  </si>
  <si>
    <r>
      <t>Ravindra Nagar, Aurang.. | more..</t>
    </r>
    <r>
      <rPr>
        <b/>
        <sz val="12"/>
        <color rgb="FF424242"/>
        <rFont val="Arial"/>
        <family val="2"/>
      </rPr>
      <t> </t>
    </r>
  </si>
  <si>
    <r>
      <t>Market, Jalna Road Aur.. | more..</t>
    </r>
    <r>
      <rPr>
        <b/>
        <sz val="12"/>
        <color rgb="FF424242"/>
        <rFont val="Arial"/>
        <family val="2"/>
      </rPr>
      <t> </t>
    </r>
  </si>
  <si>
    <r>
      <t>Near Bus Stand, Kannad.. | more..</t>
    </r>
    <r>
      <rPr>
        <b/>
        <sz val="12"/>
        <color rgb="FF424242"/>
        <rFont val="Arial"/>
        <family val="2"/>
      </rPr>
      <t> </t>
    </r>
  </si>
  <si>
    <r>
      <t>Naka Road Paithan, Aur.. | more..</t>
    </r>
    <r>
      <rPr>
        <b/>
        <sz val="12"/>
        <color rgb="FF424242"/>
        <rFont val="Arial"/>
        <family val="2"/>
      </rPr>
      <t> </t>
    </r>
  </si>
  <si>
    <r>
      <t>Shendra MIDC, Aurangab.. | more..</t>
    </r>
    <r>
      <rPr>
        <b/>
        <sz val="12"/>
        <color rgb="FF424242"/>
        <rFont val="Arial"/>
        <family val="2"/>
      </rPr>
      <t> </t>
    </r>
  </si>
  <si>
    <t>+(91)-240-2353245, +(91)-9423149195</t>
  </si>
  <si>
    <r>
      <t>Saraf Bazar, Aurangaba.. | more..</t>
    </r>
    <r>
      <rPr>
        <b/>
        <sz val="12"/>
        <color rgb="FF424242"/>
        <rFont val="Arial"/>
        <family val="2"/>
      </rPr>
      <t> </t>
    </r>
  </si>
  <si>
    <t>+(91)-9423150309, 9421839999</t>
  </si>
  <si>
    <r>
      <t>Hospital Road, Tilakna..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</si>
  <si>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Window Glass Dealers,  more...</t>
    </r>
  </si>
  <si>
    <r>
      <t>Estd.in </t>
    </r>
    <r>
      <rPr>
        <sz val="14"/>
        <color rgb="FF6D6D6D"/>
        <rFont val="Helvetica"/>
      </rPr>
      <t>2003</t>
    </r>
  </si>
  <si>
    <t>Distance: 3.18 KM</t>
  </si>
  <si>
    <r>
      <t>Akashwani, Jalna Road .. | more..</t>
    </r>
    <r>
      <rPr>
        <b/>
        <sz val="12"/>
        <color rgb="FF424242"/>
        <rFont val="Arial"/>
        <family val="2"/>
      </rPr>
      <t> </t>
    </r>
  </si>
  <si>
    <r>
      <t>Jalna Road Aurangabad.. | more..</t>
    </r>
    <r>
      <rPr>
        <b/>
        <sz val="12"/>
        <color rgb="FF424242"/>
        <rFont val="Arial"/>
        <family val="2"/>
      </rPr>
      <t> </t>
    </r>
  </si>
  <si>
    <r>
      <t>Central Naka Road, 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</si>
  <si>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2007</t>
    </r>
  </si>
  <si>
    <r>
      <t>Tal Phultavar, Auranga.. | more..</t>
    </r>
    <r>
      <rPr>
        <b/>
        <sz val="12"/>
        <color rgb="FF424242"/>
        <rFont val="Arial"/>
        <family val="2"/>
      </rPr>
      <t> </t>
    </r>
  </si>
  <si>
    <t>Hardware Shops, Hardware Accessory Deal..</t>
  </si>
  <si>
    <r>
      <t>Function Hall, Auranga.. | more..</t>
    </r>
    <r>
      <rPr>
        <b/>
        <sz val="12"/>
        <color rgb="FF424242"/>
        <rFont val="Arial"/>
        <family val="2"/>
      </rPr>
      <t> </t>
    </r>
  </si>
  <si>
    <t>Hardware Shops, Cement Dealers</t>
  </si>
  <si>
    <t>+(91)-9850323414, 9579260530</t>
  </si>
  <si>
    <r>
      <t>Bazar Road, Shahaganj .. | more..</t>
    </r>
    <r>
      <rPr>
        <b/>
        <sz val="12"/>
        <color rgb="FF424242"/>
        <rFont val="Arial"/>
        <family val="2"/>
      </rPr>
      <t> </t>
    </r>
  </si>
  <si>
    <t>+(91)-240-2349639, +(91)-9762239252</t>
  </si>
  <si>
    <r>
      <t>Mondha road, Mondha.. | more..</t>
    </r>
    <r>
      <rPr>
        <b/>
        <sz val="12"/>
        <color rgb="FF424242"/>
        <rFont val="Arial"/>
        <family val="2"/>
      </rPr>
      <t> </t>
    </r>
  </si>
  <si>
    <t>Distance: 3.62 KM</t>
  </si>
  <si>
    <t>+(91)-9623869313, 9822873191</t>
  </si>
  <si>
    <r>
      <t>Maharaj Mandir Road, G.. | more..</t>
    </r>
    <r>
      <rPr>
        <b/>
        <sz val="12"/>
        <color rgb="FF424242"/>
        <rFont val="Arial"/>
        <family val="2"/>
      </rPr>
      <t> </t>
    </r>
  </si>
  <si>
    <t>Distance: 4.3 KM</t>
  </si>
  <si>
    <r>
      <t>by pass road, Aurangab.. | more..</t>
    </r>
    <r>
      <rPr>
        <b/>
        <sz val="12"/>
        <color rgb="FF424242"/>
        <rFont val="Arial"/>
        <family val="2"/>
      </rPr>
      <t> </t>
    </r>
  </si>
  <si>
    <t>Distance: 4.56 KM</t>
  </si>
  <si>
    <r>
      <t>Punduik Nagar Road, Ga..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</si>
  <si>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Paint Dealers-Asian Pai..,  more...</t>
    </r>
  </si>
  <si>
    <t>Distance: 4.73 KM</t>
  </si>
  <si>
    <r>
      <t>central Naka, CIDCO Co..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</si>
  <si>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Hardware Distributors,  more...</t>
    </r>
  </si>
  <si>
    <r>
      <t>roshan gate, Aurangaba.. | more..</t>
    </r>
    <r>
      <rPr>
        <b/>
        <sz val="12"/>
        <color rgb="FF424242"/>
        <rFont val="Arial"/>
        <family val="2"/>
      </rPr>
      <t> </t>
    </r>
  </si>
  <si>
    <t>Distance: 5.21 KM</t>
  </si>
  <si>
    <r>
      <t>X-280, Waluj MIDC..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</si>
  <si>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Fastener Dealers,  more...</t>
    </r>
  </si>
  <si>
    <t>+(91)-240-2553410, +(91)-9890907243</t>
  </si>
  <si>
    <r>
      <t>Waluj, Waluj Aurangaba.. | more..</t>
    </r>
    <r>
      <rPr>
        <b/>
        <sz val="12"/>
        <color rgb="FF424242"/>
        <rFont val="Arial"/>
        <family val="2"/>
      </rPr>
      <t> </t>
    </r>
  </si>
  <si>
    <t>Hardware Shops, Steel Product Dealers</t>
  </si>
  <si>
    <r>
      <t>Nagar Sutgirni Chowk, .. | more..</t>
    </r>
    <r>
      <rPr>
        <b/>
        <sz val="12"/>
        <color rgb="FF424242"/>
        <rFont val="Arial"/>
        <family val="2"/>
      </rPr>
      <t> </t>
    </r>
  </si>
  <si>
    <r>
      <t>Shahanoorwadi, Auranga.. | more..</t>
    </r>
    <r>
      <rPr>
        <b/>
        <sz val="12"/>
        <color rgb="FF424242"/>
        <rFont val="Arial"/>
        <family val="2"/>
      </rPr>
      <t> </t>
    </r>
  </si>
  <si>
    <r>
      <t>Karmad Road, Ladsawang.. | more..</t>
    </r>
    <r>
      <rPr>
        <b/>
        <sz val="12"/>
        <color rgb="FF424242"/>
        <rFont val="Arial"/>
        <family val="2"/>
      </rPr>
      <t> </t>
    </r>
  </si>
  <si>
    <r>
      <t>road, Pimpalwadi Auran.. | more..</t>
    </r>
    <r>
      <rPr>
        <b/>
        <sz val="12"/>
        <color rgb="FF424242"/>
        <rFont val="Arial"/>
        <family val="2"/>
      </rPr>
      <t> </t>
    </r>
  </si>
  <si>
    <r>
      <t>Gargoan, Gangapur Aura.. | more..</t>
    </r>
    <r>
      <rPr>
        <b/>
        <sz val="12"/>
        <color rgb="FF424242"/>
        <rFont val="Arial"/>
        <family val="2"/>
      </rPr>
      <t> </t>
    </r>
  </si>
  <si>
    <r>
      <t>Main Road, Gangapur Au.. | more..</t>
    </r>
    <r>
      <rPr>
        <b/>
        <sz val="12"/>
        <color rgb="FF424242"/>
        <rFont val="Arial"/>
        <family val="2"/>
      </rPr>
      <t> </t>
    </r>
  </si>
  <si>
    <t>+(91)-2435-221999, +(91)-9423151606</t>
  </si>
  <si>
    <r>
      <t>Main Road, Kannad Aura.. | more..</t>
    </r>
    <r>
      <rPr>
        <b/>
        <sz val="12"/>
        <color rgb="FF424242"/>
        <rFont val="Arial"/>
        <family val="2"/>
      </rPr>
      <t> </t>
    </r>
  </si>
  <si>
    <r>
      <t>Bazar Path, Kannad Aur.. | more..</t>
    </r>
    <r>
      <rPr>
        <b/>
        <sz val="12"/>
        <color rgb="FF424242"/>
        <rFont val="Arial"/>
        <family val="2"/>
      </rPr>
      <t> </t>
    </r>
  </si>
  <si>
    <r>
      <t>Opp Bus Stand, Kannad .. | more..</t>
    </r>
    <r>
      <rPr>
        <b/>
        <sz val="12"/>
        <color rgb="FF424242"/>
        <rFont val="Arial"/>
        <family val="2"/>
      </rPr>
      <t> </t>
    </r>
  </si>
  <si>
    <r>
      <t>Rangari, Kannad Aurang.. | more..</t>
    </r>
    <r>
      <rPr>
        <b/>
        <sz val="12"/>
        <color rgb="FF424242"/>
        <rFont val="Arial"/>
        <family val="2"/>
      </rPr>
      <t> </t>
    </r>
  </si>
  <si>
    <r>
      <t>Chapaner, Kannad Auran.. | more..</t>
    </r>
    <r>
      <rPr>
        <b/>
        <sz val="12"/>
        <color rgb="FF424242"/>
        <rFont val="Arial"/>
        <family val="2"/>
      </rPr>
      <t> </t>
    </r>
  </si>
  <si>
    <r>
      <t>Bazaar Aurangabad Road.. | more..</t>
    </r>
    <r>
      <rPr>
        <b/>
        <sz val="12"/>
        <color rgb="FF424242"/>
        <rFont val="Arial"/>
        <family val="2"/>
      </rPr>
      <t> </t>
    </r>
  </si>
  <si>
    <r>
      <t>Station Road, Vaijapur.. | more..</t>
    </r>
    <r>
      <rPr>
        <b/>
        <sz val="12"/>
        <color rgb="FF424242"/>
        <rFont val="Arial"/>
        <family val="2"/>
      </rPr>
      <t> </t>
    </r>
  </si>
  <si>
    <t>Hardware Shops, Building Material Distr..</t>
  </si>
  <si>
    <r>
      <t>Bus Stand Ghatnadra, S.. | more..</t>
    </r>
    <r>
      <rPr>
        <b/>
        <sz val="12"/>
        <color rgb="FF424242"/>
        <rFont val="Arial"/>
        <family val="2"/>
      </rPr>
      <t> </t>
    </r>
  </si>
  <si>
    <r>
      <t>Nashik Road, Vaijapur .. | more..</t>
    </r>
    <r>
      <rPr>
        <b/>
        <sz val="12"/>
        <color rgb="FF424242"/>
        <rFont val="Arial"/>
        <family val="2"/>
      </rPr>
      <t> </t>
    </r>
  </si>
  <si>
    <t>+(91)-240-224216, +(91)-9405939616</t>
  </si>
  <si>
    <r>
      <t>High School, Vaijapur .. | more..</t>
    </r>
    <r>
      <rPr>
        <b/>
        <sz val="12"/>
        <color rgb="FF424242"/>
        <rFont val="Arial"/>
        <family val="2"/>
      </rPr>
      <t> </t>
    </r>
  </si>
  <si>
    <r>
      <t>Shurp Karna Appt, CIDC.. | more..</t>
    </r>
    <r>
      <rPr>
        <b/>
        <sz val="12"/>
        <color rgb="FF424242"/>
        <rFont val="Arial"/>
        <family val="2"/>
      </rPr>
      <t> </t>
    </r>
  </si>
  <si>
    <r>
      <t>12th Scheme, CIDCO Col.. | more..</t>
    </r>
    <r>
      <rPr>
        <b/>
        <sz val="12"/>
        <color rgb="FF424242"/>
        <rFont val="Arial"/>
        <family val="2"/>
      </rPr>
      <t> </t>
    </r>
  </si>
  <si>
    <t>+(91)-240-2325937, +(91)-9422736559</t>
  </si>
  <si>
    <r>
      <t>Estd.in </t>
    </r>
    <r>
      <rPr>
        <sz val="14"/>
        <color rgb="FF6D6D6D"/>
        <rFont val="Helvetica"/>
      </rPr>
      <t>1995</t>
    </r>
  </si>
  <si>
    <t>Distance: 3.35 KM</t>
  </si>
  <si>
    <r>
      <t>hanuman chowk, CIDCO N.. | more..</t>
    </r>
    <r>
      <rPr>
        <b/>
        <sz val="12"/>
        <color rgb="FF424242"/>
        <rFont val="Arial"/>
        <family val="2"/>
      </rPr>
      <t> </t>
    </r>
  </si>
  <si>
    <t>Distance: 7 KM</t>
  </si>
  <si>
    <r>
      <t>Taluka, Phulumbri Aura.. | more..</t>
    </r>
    <r>
      <rPr>
        <b/>
        <sz val="12"/>
        <color rgb="FF424242"/>
        <rFont val="Arial"/>
        <family val="2"/>
      </rPr>
      <t> </t>
    </r>
  </si>
  <si>
    <r>
      <t>Point Gangapur, Lasur .. | more..</t>
    </r>
    <r>
      <rPr>
        <b/>
        <sz val="12"/>
        <color rgb="FF424242"/>
        <rFont val="Arial"/>
        <family val="2"/>
      </rPr>
      <t> </t>
    </r>
  </si>
  <si>
    <r>
      <t>Road Vashadi, Kannad A.. | more..</t>
    </r>
    <r>
      <rPr>
        <b/>
        <sz val="12"/>
        <color rgb="FF424242"/>
        <rFont val="Arial"/>
        <family val="2"/>
      </rPr>
      <t> </t>
    </r>
  </si>
  <si>
    <t>Samarth Traders (Hardware &amp; Pa...</t>
  </si>
  <si>
    <r>
      <t>Main Raod, Vaijapur Au.. | more..</t>
    </r>
    <r>
      <rPr>
        <b/>
        <sz val="12"/>
        <color rgb="FF424242"/>
        <rFont val="Arial"/>
        <family val="2"/>
      </rPr>
      <t> </t>
    </r>
  </si>
  <si>
    <t>Hardware Shops, Painting Contractors</t>
  </si>
  <si>
    <r>
      <t>By Pass Road, Satara A.. | more..</t>
    </r>
    <r>
      <rPr>
        <b/>
        <sz val="12"/>
        <color rgb="FF424242"/>
        <rFont val="Arial"/>
        <family val="2"/>
      </rPr>
      <t> </t>
    </r>
  </si>
  <si>
    <t>Distance: 3.94 KM</t>
  </si>
  <si>
    <r>
      <t>Nagar Electric Dp, Pun.. | more..</t>
    </r>
    <r>
      <rPr>
        <b/>
        <sz val="12"/>
        <color rgb="FF424242"/>
        <rFont val="Arial"/>
        <family val="2"/>
      </rPr>
      <t> </t>
    </r>
  </si>
  <si>
    <t>Distance: 4.89 KM</t>
  </si>
  <si>
    <t>Distance: 5.05 KM</t>
  </si>
  <si>
    <t>Pankaj Paints and Hardwear</t>
  </si>
  <si>
    <t>Patil Hardware</t>
  </si>
  <si>
    <t>Mauli Hardware</t>
  </si>
  <si>
    <t>S.A.Hardware</t>
  </si>
  <si>
    <t>+(91)-9922219640, 9175708282</t>
  </si>
  <si>
    <t>A K Traders</t>
  </si>
  <si>
    <t>Mahi Traders</t>
  </si>
  <si>
    <t>Godavari Traders</t>
  </si>
  <si>
    <t>Tekare Hardware &amp; Paints</t>
  </si>
  <si>
    <t>+(91)-9175426365, 9890869468</t>
  </si>
  <si>
    <r>
      <t>Thakre nagar, CIDCO N .. | more..</t>
    </r>
    <r>
      <rPr>
        <b/>
        <sz val="12"/>
        <color rgb="FF424242"/>
        <rFont val="Arial"/>
        <family val="2"/>
      </rPr>
      <t> </t>
    </r>
  </si>
  <si>
    <t>Distance: 6.72 KM</t>
  </si>
  <si>
    <r>
      <t>road, Aurangabad Railw.. | more..</t>
    </r>
    <r>
      <rPr>
        <b/>
        <sz val="12"/>
        <color rgb="FF424242"/>
        <rFont val="Arial"/>
        <family val="2"/>
      </rPr>
      <t> </t>
    </r>
  </si>
  <si>
    <r>
      <t>KAT, Aurangabad Railwa.. | more..</t>
    </r>
    <r>
      <rPr>
        <b/>
        <sz val="12"/>
        <color rgb="FF424242"/>
        <rFont val="Arial"/>
        <family val="2"/>
      </rPr>
      <t> </t>
    </r>
  </si>
  <si>
    <r>
      <t>Road, Aurangabad Railw.. | more..</t>
    </r>
    <r>
      <rPr>
        <b/>
        <sz val="12"/>
        <color rgb="FF424242"/>
        <rFont val="Arial"/>
        <family val="2"/>
      </rPr>
      <t> </t>
    </r>
  </si>
  <si>
    <r>
      <t>Beed Bypass Road, Sata.. | more..</t>
    </r>
    <r>
      <rPr>
        <b/>
        <sz val="12"/>
        <color rgb="FF424242"/>
        <rFont val="Arial"/>
        <family val="2"/>
      </rPr>
      <t> </t>
    </r>
  </si>
  <si>
    <t>Distance: 1.51 KM</t>
  </si>
  <si>
    <r>
      <t>by pass road, Satara P.. | more..</t>
    </r>
    <r>
      <rPr>
        <b/>
        <sz val="12"/>
        <color rgb="FF424242"/>
        <rFont val="Arial"/>
        <family val="2"/>
      </rPr>
      <t> </t>
    </r>
  </si>
  <si>
    <r>
      <t>Bhavsing Pura, Auranga.. | more..</t>
    </r>
    <r>
      <rPr>
        <b/>
        <sz val="12"/>
        <color rgb="FF424242"/>
        <rFont val="Arial"/>
        <family val="2"/>
      </rPr>
      <t> </t>
    </r>
  </si>
  <si>
    <t>Distance: 1.55 KM</t>
  </si>
  <si>
    <t>Balaji Tradars</t>
  </si>
  <si>
    <t>Om Hardware</t>
  </si>
  <si>
    <t>Hariom hardware</t>
  </si>
  <si>
    <t>SHIRIRAM PLYWOOD AND HARWEAR</t>
  </si>
  <si>
    <t>Shivsatti Hardware</t>
  </si>
  <si>
    <t>uresh Hardware</t>
  </si>
  <si>
    <t>+(91)-240-2368585, +(91)-9226122908</t>
  </si>
  <si>
    <r>
      <t>Mondha Jafar Gate.01, .. | more..</t>
    </r>
    <r>
      <rPr>
        <b/>
        <sz val="12"/>
        <color rgb="FF424242"/>
        <rFont val="Arial"/>
        <family val="2"/>
      </rPr>
      <t> </t>
    </r>
  </si>
  <si>
    <t>Distance: 1.64 KM</t>
  </si>
  <si>
    <r>
      <t>Samarthnagar Aurangaba.. | more..</t>
    </r>
    <r>
      <rPr>
        <b/>
        <sz val="12"/>
        <color rgb="FF424242"/>
        <rFont val="Arial"/>
        <family val="2"/>
      </rPr>
      <t> </t>
    </r>
  </si>
  <si>
    <t>MK hardware</t>
  </si>
  <si>
    <r>
      <t>Peer Bazaar Road, Osma.. | more..</t>
    </r>
    <r>
      <rPr>
        <b/>
        <sz val="12"/>
        <color rgb="FF424242"/>
        <rFont val="Arial"/>
        <family val="2"/>
      </rPr>
      <t> </t>
    </r>
  </si>
  <si>
    <r>
      <t>Estd.in </t>
    </r>
    <r>
      <rPr>
        <sz val="14"/>
        <color rgb="FF6D6D6D"/>
        <rFont val="Helvetica"/>
      </rPr>
      <t>1996</t>
    </r>
  </si>
  <si>
    <t>Distance: 1.8 KM</t>
  </si>
  <si>
    <t>MAHADEV HARDWARE AND SANITARY</t>
  </si>
  <si>
    <r>
      <t>MATA MANDIR ROAD, Sata.. | more..</t>
    </r>
    <r>
      <rPr>
        <b/>
        <sz val="12"/>
        <color rgb="FF424242"/>
        <rFont val="Arial"/>
        <family val="2"/>
      </rPr>
      <t> </t>
    </r>
  </si>
  <si>
    <t>Mahadev Hardware and Sanatary</t>
  </si>
  <si>
    <r>
      <t>Mata Mandir Road, Sata.. | more..</t>
    </r>
    <r>
      <rPr>
        <b/>
        <sz val="12"/>
        <color rgb="FF424242"/>
        <rFont val="Arial"/>
        <family val="2"/>
      </rPr>
      <t> </t>
    </r>
  </si>
  <si>
    <t>Baba Traders</t>
  </si>
  <si>
    <t>ROYAL HARDWARE AND TOOLS</t>
  </si>
  <si>
    <r>
      <t>BY PASS ROAD, Satara P.. | more..</t>
    </r>
    <r>
      <rPr>
        <b/>
        <sz val="12"/>
        <color rgb="FF424242"/>
        <rFont val="Arial"/>
        <family val="2"/>
      </rPr>
      <t> </t>
    </r>
  </si>
  <si>
    <t>Ganesh Corporation</t>
  </si>
  <si>
    <r>
      <t>Beed Bypass, Satara Pa.. | more..</t>
    </r>
    <r>
      <rPr>
        <b/>
        <sz val="12"/>
        <color rgb="FF424242"/>
        <rFont val="Arial"/>
        <family val="2"/>
      </rPr>
      <t> </t>
    </r>
  </si>
  <si>
    <t>Om Sai Hardware &amp; Plumbing</t>
  </si>
  <si>
    <r>
      <t>Near chate school, Sat.. | more..</t>
    </r>
    <r>
      <rPr>
        <b/>
        <sz val="12"/>
        <color rgb="FF424242"/>
        <rFont val="Arial"/>
        <family val="2"/>
      </rPr>
      <t> </t>
    </r>
  </si>
  <si>
    <r>
      <t>Hardware Shops</t>
    </r>
    <r>
      <rPr>
        <sz val="10"/>
        <color rgb="FF6D6D6D"/>
        <rFont val="Arial"/>
        <family val="2"/>
      </rPr>
      <t>, Glass Dealers,  more...</t>
    </r>
  </si>
  <si>
    <r>
      <t>Eknath Nagar Road, Osm.. | more..</t>
    </r>
    <r>
      <rPr>
        <b/>
        <sz val="12"/>
        <color rgb="FF424242"/>
        <rFont val="Arial"/>
        <family val="2"/>
      </rPr>
      <t> </t>
    </r>
  </si>
  <si>
    <r>
      <t>Dashmesh nagar road, O.. | more..</t>
    </r>
    <r>
      <rPr>
        <b/>
        <sz val="12"/>
        <color rgb="FF424242"/>
        <rFont val="Arial"/>
        <family val="2"/>
      </rPr>
      <t> </t>
    </r>
  </si>
  <si>
    <t>Distance: 2.14 KM</t>
  </si>
  <si>
    <r>
      <t>Dashmesh nagar, Osmanp.. | more..</t>
    </r>
    <r>
      <rPr>
        <b/>
        <sz val="12"/>
        <color rgb="FF424242"/>
        <rFont val="Arial"/>
        <family val="2"/>
      </rPr>
      <t> </t>
    </r>
  </si>
  <si>
    <t>Distance: 2.18 KM</t>
  </si>
  <si>
    <t>Suresh Hardware</t>
  </si>
  <si>
    <r>
      <t>Jawahar Colony, .. | more..</t>
    </r>
    <r>
      <rPr>
        <b/>
        <sz val="12"/>
        <color rgb="FF424242"/>
        <rFont val="Arial"/>
        <family val="2"/>
      </rPr>
      <t> </t>
    </r>
  </si>
  <si>
    <t>SL Traders</t>
  </si>
  <si>
    <t>+(91)-8237525775, 9763666633</t>
  </si>
  <si>
    <t>Patel Traders</t>
  </si>
  <si>
    <t>+(91)-240-351849, +(91)-9823055358</t>
  </si>
  <si>
    <t>Shri Balaji Traders</t>
  </si>
  <si>
    <t>91)-9423989278</t>
  </si>
  <si>
    <t>Mahavir Hardware And General</t>
  </si>
  <si>
    <t>Umiya Laminates And Ply</t>
  </si>
  <si>
    <t>+(91)-240-2346001, +(91)-9421400030</t>
  </si>
  <si>
    <t>Ali Traders</t>
  </si>
  <si>
    <t>Preeti Plywood And Furniture</t>
  </si>
  <si>
    <t>SUPERSTAR HARDWARE</t>
  </si>
  <si>
    <t>(91)-9860929526, 9623373494</t>
  </si>
  <si>
    <t>Pravin Enterprises</t>
  </si>
  <si>
    <t>Balaji traders</t>
  </si>
  <si>
    <t>New Diamond Hardware</t>
  </si>
  <si>
    <t>Shubham Trades And Hardware</t>
  </si>
  <si>
    <t>Savita Hardware And Borewell</t>
  </si>
  <si>
    <t>Pooja Hardware</t>
  </si>
  <si>
    <t>link send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</si>
</sst>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424242"/>
      <name val="Arial"/>
      <family val="2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2"/>
      <color rgb="FF424242"/>
      <name val="Arial"/>
      <family val="2"/>
    </font>
    <font>
      <sz val="10"/>
      <color rgb="FF6D6D6D"/>
      <name val="Arial"/>
      <family val="2"/>
    </font>
    <font>
      <b/>
      <sz val="10"/>
      <color rgb="FF6D6D6D"/>
      <name val="Arial"/>
      <family val="2"/>
    </font>
    <font>
      <sz val="10"/>
      <color rgb="FF6D6D6D"/>
      <name val="Arial"/>
      <family val="2"/>
    </font>
    <font>
      <sz val="14"/>
      <color rgb="FF6D6D6D"/>
      <name val="Helvetica"/>
    </font>
    <font>
      <sz val="10"/>
      <color rgb="FF86868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1" fillId="0" borderId="0" xfId="1" applyAlignment="1" applyProtection="1"/>
    <xf numFmtId="0" fontId="2" fillId="0" borderId="0" xfId="0" applyFont="1"/>
    <xf numFmtId="0" fontId="1" fillId="0" borderId="0" xfId="1" applyAlignment="1" applyProtection="1">
      <alignment horizontal="left" wrapText="1"/>
    </xf>
    <xf numFmtId="0" fontId="1" fillId="0" borderId="0" xfId="1" applyAlignment="1" applyProtection="1">
      <alignment horizontal="left" indent="1"/>
    </xf>
    <xf numFmtId="0" fontId="1" fillId="0" borderId="1" xfId="1" applyBorder="1" applyAlignment="1" applyProtection="1">
      <alignment horizontal="left" wrapText="1" indent="2"/>
    </xf>
    <xf numFmtId="0" fontId="0" fillId="0" borderId="0" xfId="0" applyAlignment="1">
      <alignment horizontal="left" wrapText="1" indent="1"/>
    </xf>
    <xf numFmtId="0" fontId="3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6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" fillId="0" borderId="0" xfId="0" applyFont="1" applyAlignment="1">
      <alignment horizontal="left" wrapText="1" indent="1"/>
    </xf>
    <xf numFmtId="0" fontId="8" fillId="0" borderId="2" xfId="0" applyFont="1" applyBorder="1" applyAlignment="1">
      <alignment horizontal="left" wrapText="1" indent="2"/>
    </xf>
    <xf numFmtId="0" fontId="1" fillId="0" borderId="0" xfId="1" applyAlignment="1" applyProtection="1">
      <alignment horizontal="left" wrapText="1" indent="2"/>
    </xf>
    <xf numFmtId="0" fontId="10" fillId="0" borderId="0" xfId="0" applyFont="1" applyAlignment="1">
      <alignment horizontal="left" wrapText="1"/>
    </xf>
    <xf numFmtId="0" fontId="1" fillId="0" borderId="0" xfId="1" applyAlignment="1" applyProtection="1">
      <alignment horizontal="center" vertical="center" wrapText="1"/>
    </xf>
    <xf numFmtId="0" fontId="1" fillId="0" borderId="0" xfId="1" applyAlignment="1" applyProtection="1">
      <alignment horizontal="left" wrapText="1" indent="1"/>
    </xf>
    <xf numFmtId="0" fontId="10" fillId="0" borderId="0" xfId="0" applyFont="1" applyAlignment="1">
      <alignment horizontal="left" wrapText="1" inden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419</xdr:row>
      <xdr:rowOff>0</xdr:rowOff>
    </xdr:from>
    <xdr:to>
      <xdr:col>0</xdr:col>
      <xdr:colOff>1724025</xdr:colOff>
      <xdr:row>428</xdr:row>
      <xdr:rowOff>9525</xdr:rowOff>
    </xdr:to>
    <xdr:pic>
      <xdr:nvPicPr>
        <xdr:cNvPr id="1025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2017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1724025</xdr:colOff>
      <xdr:row>1381</xdr:row>
      <xdr:rowOff>152400</xdr:rowOff>
    </xdr:to>
    <xdr:pic>
      <xdr:nvPicPr>
        <xdr:cNvPr id="1026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56083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1724025</xdr:colOff>
      <xdr:row>428</xdr:row>
      <xdr:rowOff>9525</xdr:rowOff>
    </xdr:to>
    <xdr:pic>
      <xdr:nvPicPr>
        <xdr:cNvPr id="1027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2017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1375</xdr:row>
      <xdr:rowOff>0</xdr:rowOff>
    </xdr:from>
    <xdr:to>
      <xdr:col>0</xdr:col>
      <xdr:colOff>1724025</xdr:colOff>
      <xdr:row>1381</xdr:row>
      <xdr:rowOff>152400</xdr:rowOff>
    </xdr:to>
    <xdr:pic>
      <xdr:nvPicPr>
        <xdr:cNvPr id="1028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56083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427</xdr:row>
      <xdr:rowOff>0</xdr:rowOff>
    </xdr:from>
    <xdr:to>
      <xdr:col>0</xdr:col>
      <xdr:colOff>1724025</xdr:colOff>
      <xdr:row>436</xdr:row>
      <xdr:rowOff>9525</xdr:rowOff>
    </xdr:to>
    <xdr:pic>
      <xdr:nvPicPr>
        <xdr:cNvPr id="1029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17257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1724025</xdr:colOff>
      <xdr:row>1391</xdr:row>
      <xdr:rowOff>9525</xdr:rowOff>
    </xdr:to>
    <xdr:pic>
      <xdr:nvPicPr>
        <xdr:cNvPr id="1030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71323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1724025</xdr:colOff>
      <xdr:row>436</xdr:row>
      <xdr:rowOff>9525</xdr:rowOff>
    </xdr:to>
    <xdr:pic>
      <xdr:nvPicPr>
        <xdr:cNvPr id="1031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95525" y="917257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1383</xdr:row>
      <xdr:rowOff>0</xdr:rowOff>
    </xdr:from>
    <xdr:to>
      <xdr:col>1</xdr:col>
      <xdr:colOff>1724025</xdr:colOff>
      <xdr:row>1391</xdr:row>
      <xdr:rowOff>9525</xdr:rowOff>
    </xdr:to>
    <xdr:pic>
      <xdr:nvPicPr>
        <xdr:cNvPr id="1032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95525" y="2971323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1724025</xdr:colOff>
      <xdr:row>443</xdr:row>
      <xdr:rowOff>9525</xdr:rowOff>
    </xdr:to>
    <xdr:pic>
      <xdr:nvPicPr>
        <xdr:cNvPr id="1033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6021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1724025</xdr:colOff>
      <xdr:row>1398</xdr:row>
      <xdr:rowOff>152400</xdr:rowOff>
    </xdr:to>
    <xdr:pic>
      <xdr:nvPicPr>
        <xdr:cNvPr id="1034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57715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435</xdr:row>
      <xdr:rowOff>0</xdr:rowOff>
    </xdr:from>
    <xdr:to>
      <xdr:col>0</xdr:col>
      <xdr:colOff>1724025</xdr:colOff>
      <xdr:row>444</xdr:row>
      <xdr:rowOff>9525</xdr:rowOff>
    </xdr:to>
    <xdr:pic>
      <xdr:nvPicPr>
        <xdr:cNvPr id="1035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80220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1724025</xdr:colOff>
      <xdr:row>1399</xdr:row>
      <xdr:rowOff>152400</xdr:rowOff>
    </xdr:to>
    <xdr:pic>
      <xdr:nvPicPr>
        <xdr:cNvPr id="1036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59715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1724025</xdr:colOff>
      <xdr:row>443</xdr:row>
      <xdr:rowOff>9525</xdr:rowOff>
    </xdr:to>
    <xdr:pic>
      <xdr:nvPicPr>
        <xdr:cNvPr id="1037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6021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1724025</xdr:colOff>
      <xdr:row>1398</xdr:row>
      <xdr:rowOff>152400</xdr:rowOff>
    </xdr:to>
    <xdr:pic>
      <xdr:nvPicPr>
        <xdr:cNvPr id="1038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5771550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1724025</xdr:colOff>
      <xdr:row>443</xdr:row>
      <xdr:rowOff>9525</xdr:rowOff>
    </xdr:to>
    <xdr:pic>
      <xdr:nvPicPr>
        <xdr:cNvPr id="1039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602175"/>
          <a:ext cx="1724025" cy="17240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1390</xdr:row>
      <xdr:rowOff>0</xdr:rowOff>
    </xdr:from>
    <xdr:to>
      <xdr:col>0</xdr:col>
      <xdr:colOff>1724025</xdr:colOff>
      <xdr:row>1398</xdr:row>
      <xdr:rowOff>152400</xdr:rowOff>
    </xdr:to>
    <xdr:pic>
      <xdr:nvPicPr>
        <xdr:cNvPr id="1040" name="cmp_logo" descr="http://img.jdmagicbox.com/icontent/clogobg2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5771550"/>
          <a:ext cx="1724025" cy="17240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" TargetMode="External"/><Relationship Id="rId21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" TargetMode="External"/><Relationship Id="rId170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writereview" TargetMode="External"/><Relationship Id="rId268" Type="http://schemas.openxmlformats.org/officeDocument/2006/relationships/hyperlink" Target="javascript:void(0);" TargetMode="External"/><Relationship Id="rId475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" TargetMode="External"/><Relationship Id="rId682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1" TargetMode="External"/><Relationship Id="rId128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" TargetMode="External"/><Relationship Id="rId335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5" TargetMode="External"/><Relationship Id="rId542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7" TargetMode="External"/><Relationship Id="rId987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writereview" TargetMode="External"/><Relationship Id="rId1172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writereview" TargetMode="External"/><Relationship Id="rId402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5" TargetMode="External"/><Relationship Id="rId847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" TargetMode="External"/><Relationship Id="rId1032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" TargetMode="External"/><Relationship Id="rId1477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" TargetMode="External"/><Relationship Id="rId1684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&amp;tab=7" TargetMode="External"/><Relationship Id="rId707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5" TargetMode="External"/><Relationship Id="rId914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" TargetMode="External"/><Relationship Id="rId1337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1" TargetMode="External"/><Relationship Id="rId1544" Type="http://schemas.openxmlformats.org/officeDocument/2006/relationships/hyperlink" Target="javascript:void(0);" TargetMode="External"/><Relationship Id="rId1751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&amp;tab=writereview" TargetMode="External"/><Relationship Id="rId43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1404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writereview" TargetMode="External"/><Relationship Id="rId1611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writereview" TargetMode="External"/><Relationship Id="rId192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5" TargetMode="External"/><Relationship Id="rId1709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&amp;tab=writereview" TargetMode="External"/><Relationship Id="rId497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5" TargetMode="External"/><Relationship Id="rId357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1194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5" TargetMode="External"/><Relationship Id="rId217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7" TargetMode="External"/><Relationship Id="rId564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" TargetMode="External"/><Relationship Id="rId771" Type="http://schemas.openxmlformats.org/officeDocument/2006/relationships/hyperlink" Target="http://www.justdial.com/Aurangabad-Maharashtra/Hardware-Shops-%3Cnear%3E-shyampukur-uluberia-(bazarpara/ct-10243514" TargetMode="External"/><Relationship Id="rId869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&amp;tab=writereview" TargetMode="External"/><Relationship Id="rId1499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writereview" TargetMode="External"/><Relationship Id="rId424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" TargetMode="External"/><Relationship Id="rId631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7" TargetMode="External"/><Relationship Id="rId729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" TargetMode="External"/><Relationship Id="rId1054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1261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7" TargetMode="External"/><Relationship Id="rId1359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936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&amp;tab=writereview" TargetMode="External"/><Relationship Id="rId1121" Type="http://schemas.openxmlformats.org/officeDocument/2006/relationships/hyperlink" Target="http://www.justdial.com/Aurangabad-Maharashtra/Hardware-Shops-%3Cnear%3E-shyampukur-uluberia-(bazarpara/ct-10243514" TargetMode="External"/><Relationship Id="rId1219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1" TargetMode="External"/><Relationship Id="rId1566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7" TargetMode="External"/><Relationship Id="rId65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 TargetMode="External"/><Relationship Id="rId1426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1" TargetMode="External"/><Relationship Id="rId1633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&amp;tab=5" TargetMode="External"/><Relationship Id="rId1700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&amp;tab=7" TargetMode="External"/><Relationship Id="rId281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" TargetMode="External"/><Relationship Id="rId141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5" TargetMode="External"/><Relationship Id="rId379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7" TargetMode="External"/><Relationship Id="rId586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5" TargetMode="External"/><Relationship Id="rId793" Type="http://schemas.openxmlformats.org/officeDocument/2006/relationships/hyperlink" Target="javascript:void(0);" TargetMode="External"/><Relationship Id="rId7" Type="http://schemas.openxmlformats.org/officeDocument/2006/relationships/hyperlink" Target="http://www.justdial.com/Aurangabad-Maharashtra/Concept-Hardware-And-Sanitary-%3Cnear%3E-Near-Mhaske-Petrol-Pump-Satara-Aurangabad/9999PX240-X240-130301122645-X1F2_BZDET?xid=QXVyYW5nYWJhZC1NYWhhcmFzaHRyYSBIYXJkd2FyZSBTaG9wcyBzaHlhbXB1a3VyIHVsdWJlcmlhIChiYXphcnBhcmE=" TargetMode="External"/><Relationship Id="rId239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" TargetMode="External"/><Relationship Id="rId446" Type="http://schemas.openxmlformats.org/officeDocument/2006/relationships/hyperlink" Target="javascript:void(0);" TargetMode="External"/><Relationship Id="rId653" Type="http://schemas.openxmlformats.org/officeDocument/2006/relationships/hyperlink" Target="http://www.justdial.com/Aurangabad-Maharashtra/Hardware-Shops-%3Cnear%3E-shyampukur-uluberia-(bazarpara/ct-10243514" TargetMode="External"/><Relationship Id="rId1076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7" TargetMode="External"/><Relationship Id="rId1283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1" TargetMode="External"/><Relationship Id="rId1490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7" TargetMode="External"/><Relationship Id="rId306" Type="http://schemas.openxmlformats.org/officeDocument/2006/relationships/hyperlink" Target="http://www.justdial.com/Aurangabad-Maharashtra/Hardware-Shops-%3Cnear%3E-shyampukur-uluberia-(bazarpara/ct-10243514" TargetMode="External"/><Relationship Id="rId860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&amp;tab=writereview" TargetMode="External"/><Relationship Id="rId958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&amp;tab=1" TargetMode="External"/><Relationship Id="rId1143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7" TargetMode="External"/><Relationship Id="rId1588" Type="http://schemas.openxmlformats.org/officeDocument/2006/relationships/hyperlink" Target="http://www.justdial.com/Aurangabad-Maharashtra/Hardware-Shops-%3Cnear%3E-shyampukur-uluberia-(bazarpara/ct-10243514" TargetMode="External"/><Relationship Id="rId87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" TargetMode="External"/><Relationship Id="rId513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1" TargetMode="External"/><Relationship Id="rId720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" TargetMode="External"/><Relationship Id="rId818" Type="http://schemas.openxmlformats.org/officeDocument/2006/relationships/hyperlink" Target="javascript:void(0);" TargetMode="External"/><Relationship Id="rId1350" Type="http://schemas.openxmlformats.org/officeDocument/2006/relationships/hyperlink" Target="javascript:void(0);" TargetMode="External"/><Relationship Id="rId1448" Type="http://schemas.openxmlformats.org/officeDocument/2006/relationships/hyperlink" Target="javascript:void(0);" TargetMode="External"/><Relationship Id="rId1655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" TargetMode="External"/><Relationship Id="rId1003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1210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1" TargetMode="External"/><Relationship Id="rId1308" Type="http://schemas.openxmlformats.org/officeDocument/2006/relationships/hyperlink" Target="http://www.justdial.com/Aurangabad-Maharashtra/Hardware-Shops-%3Cnear%3E-shyampukur-uluberia-(bazarpara/ct-10243514" TargetMode="External"/><Relationship Id="rId1515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5" TargetMode="External"/><Relationship Id="rId1722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&amp;tab=1" TargetMode="External"/><Relationship Id="rId14" Type="http://schemas.openxmlformats.org/officeDocument/2006/relationships/hyperlink" Target="http://www.justdial.com/Aurangabad-maharashtra/New-Bombay-Engineering-Company-%3Cnear%3E-Ambedkar-Chowk--Opposite-Colgate-Co--Bajaj-Nagar-Waluj-MIDC/9999PX240-X240-130517170347-Y9M7_BZDET?xid=QXVyYW5nYWJhZC1NYWhhcmFzaHRyYSBIYXJkd2FyZSBTaG9wcyBTaHlhbXB1a3VyIFVsdWJlcmlhIChiYXphcnBhcmE=" TargetMode="External"/><Relationship Id="rId163" Type="http://schemas.openxmlformats.org/officeDocument/2006/relationships/hyperlink" Target="http://www.justdial.com/Aurangabad-Maharashtra/Hardware-Shops-%3Cnear%3E-shyampukur-uluberia-(bazarpara/ct-10243514" TargetMode="External"/><Relationship Id="rId370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5" TargetMode="External"/><Relationship Id="rId230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 TargetMode="External"/><Relationship Id="rId468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" TargetMode="External"/><Relationship Id="rId675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7" TargetMode="External"/><Relationship Id="rId882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" TargetMode="External"/><Relationship Id="rId1098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1" TargetMode="External"/><Relationship Id="rId328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 TargetMode="External"/><Relationship Id="rId535" Type="http://schemas.openxmlformats.org/officeDocument/2006/relationships/hyperlink" Target="javascript:void(0);" TargetMode="External"/><Relationship Id="rId742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7" TargetMode="External"/><Relationship Id="rId1165" Type="http://schemas.openxmlformats.org/officeDocument/2006/relationships/hyperlink" Target="http://www.justdial.com/Aurangabad-Maharashtra/Hardware-Shops-%3Cnear%3E-shyampukur-uluberia-(bazarpara/ct-10243514" TargetMode="External"/><Relationship Id="rId1372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1" TargetMode="External"/><Relationship Id="rId602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" TargetMode="External"/><Relationship Id="rId1025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5" TargetMode="External"/><Relationship Id="rId1232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writereview" TargetMode="External"/><Relationship Id="rId1677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&amp;tab=writereview" TargetMode="External"/><Relationship Id="rId907" Type="http://schemas.openxmlformats.org/officeDocument/2006/relationships/hyperlink" Target="http://www.justdial.com/Aurangabad-Maharashtra/Hardware-Shops-%3Cnear%3E-shyampukur-uluberia-(bazarpara/ct-10243514" TargetMode="External"/><Relationship Id="rId1537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writereview" TargetMode="External"/><Relationship Id="rId1744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&amp;tab=writereview" TargetMode="External"/><Relationship Id="rId36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" TargetMode="External"/><Relationship Id="rId1604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" TargetMode="External"/><Relationship Id="rId185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7" TargetMode="External"/><Relationship Id="rId392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" TargetMode="External"/><Relationship Id="rId697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 TargetMode="External"/><Relationship Id="rId252" Type="http://schemas.openxmlformats.org/officeDocument/2006/relationships/hyperlink" Target="http://www.justdial.com/Aurangabad-Maharashtra/SHAKTI-HARDWARE-%3Cnear%3E-Near-Mondha-Naka-Signal-Aurangabad-HO/9999PX240-X240-150909114444-S7B8_BZDET/shopprod" TargetMode="External"/><Relationship Id="rId1187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writereview" TargetMode="External"/><Relationship Id="rId112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" TargetMode="External"/><Relationship Id="rId557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" TargetMode="External"/><Relationship Id="rId764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1" TargetMode="External"/><Relationship Id="rId971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&amp;tab=writereview" TargetMode="External"/><Relationship Id="rId1394" Type="http://schemas.openxmlformats.org/officeDocument/2006/relationships/hyperlink" Target="javascript:void(0);" TargetMode="External"/><Relationship Id="rId1699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&amp;tab=5" TargetMode="External"/><Relationship Id="rId417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1" TargetMode="External"/><Relationship Id="rId624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writereview" TargetMode="External"/><Relationship Id="rId831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" TargetMode="External"/><Relationship Id="rId1047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1254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writereview" TargetMode="External"/><Relationship Id="rId1461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" TargetMode="External"/><Relationship Id="rId929" Type="http://schemas.openxmlformats.org/officeDocument/2006/relationships/hyperlink" Target="javascript:void(0);" TargetMode="External"/><Relationship Id="rId1114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1" TargetMode="External"/><Relationship Id="rId1321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7" TargetMode="External"/><Relationship Id="rId1559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writereview" TargetMode="External"/><Relationship Id="rId1766" Type="http://schemas.openxmlformats.org/officeDocument/2006/relationships/hyperlink" Target="http://www.justdial.com/Aurangabad-Maharashtra/Shubham-Trades-And-Hardware-%3Cnear%3E-Mumbai-Highway-Road-Aurangabad-HO/9999PX240-X240-130517152821-Q3B8_BZDET?xid=QXVyYW5nYWJhZC1NYWhhcmFzaHRyYSBIYXJkd2FyZSBTaG9wcyBTaHlhbXB1a3VyIFVsdWJlcmlhIChiYXphcnBhcmE=" TargetMode="External"/><Relationship Id="rId58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1419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7" TargetMode="External"/><Relationship Id="rId1626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writereview" TargetMode="External"/><Relationship Id="rId274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5" TargetMode="External"/><Relationship Id="rId481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 TargetMode="External"/><Relationship Id="rId69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" TargetMode="External"/><Relationship Id="rId134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7" TargetMode="External"/><Relationship Id="rId579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writereview" TargetMode="External"/><Relationship Id="rId786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" TargetMode="External"/><Relationship Id="rId993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writereview" TargetMode="External"/><Relationship Id="rId1637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&amp;tab=writereview" TargetMode="External"/><Relationship Id="rId341" Type="http://schemas.openxmlformats.org/officeDocument/2006/relationships/hyperlink" Target="http://www.justdial.com/Aurangabad-Maharashtra/Hardware-Shops-%3Cnear%3E-shyampukur-uluberia-(bazarpara/ct-10243514" TargetMode="External"/><Relationship Id="rId439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" TargetMode="External"/><Relationship Id="rId646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1" TargetMode="External"/><Relationship Id="rId1069" Type="http://schemas.openxmlformats.org/officeDocument/2006/relationships/hyperlink" Target="javascript:void(0);" TargetMode="External"/><Relationship Id="rId1276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5" TargetMode="External"/><Relationship Id="rId1483" Type="http://schemas.openxmlformats.org/officeDocument/2006/relationships/hyperlink" Target="http://www.justdial.com/Aurangabad-Maharashtra/Shreenath-Traders-And-Hardware-%3Cnear%3E-Near-Nirmal-Hospital-CIDCO-Colony/9999PX240-X240-110123132047-G6H1_BZDET/shopprod" TargetMode="External"/><Relationship Id="rId1704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" TargetMode="External"/><Relationship Id="rId201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7" TargetMode="External"/><Relationship Id="rId285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writereview" TargetMode="External"/><Relationship Id="rId506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7" TargetMode="External"/><Relationship Id="rId853" Type="http://schemas.openxmlformats.org/officeDocument/2006/relationships/hyperlink" Target="javascript:void(0);" TargetMode="External"/><Relationship Id="rId1136" Type="http://schemas.openxmlformats.org/officeDocument/2006/relationships/hyperlink" Target="javascript:void(0);" TargetMode="External"/><Relationship Id="rId1690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&amp;tab=1" TargetMode="External"/><Relationship Id="rId492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 TargetMode="External"/><Relationship Id="rId713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" TargetMode="External"/><Relationship Id="rId797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" TargetMode="External"/><Relationship Id="rId920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&amp;tab=writereview" TargetMode="External"/><Relationship Id="rId1343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" TargetMode="External"/><Relationship Id="rId1550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7" TargetMode="External"/><Relationship Id="rId1648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" TargetMode="External"/><Relationship Id="rId145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352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5" TargetMode="External"/><Relationship Id="rId1203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7" TargetMode="External"/><Relationship Id="rId1287" Type="http://schemas.openxmlformats.org/officeDocument/2006/relationships/hyperlink" Target="javascript:void(0);" TargetMode="External"/><Relationship Id="rId1410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7" TargetMode="External"/><Relationship Id="rId1508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writereview" TargetMode="External"/><Relationship Id="rId212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657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7" TargetMode="External"/><Relationship Id="rId864" Type="http://schemas.openxmlformats.org/officeDocument/2006/relationships/hyperlink" Target="http://www.justdial.com/Aurangabad-Maharashtra/Hardware-Shops-%3Cnear%3E-shyampukur-uluberia-(bazarpara/ct-10243514" TargetMode="External"/><Relationship Id="rId1494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" TargetMode="External"/><Relationship Id="rId1715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&amp;tab=5" TargetMode="External"/><Relationship Id="rId296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writereview" TargetMode="External"/><Relationship Id="rId517" Type="http://schemas.openxmlformats.org/officeDocument/2006/relationships/hyperlink" Target="javascript:void(0);" TargetMode="External"/><Relationship Id="rId724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5" TargetMode="External"/><Relationship Id="rId931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" TargetMode="External"/><Relationship Id="rId1147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" TargetMode="External"/><Relationship Id="rId1354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1" TargetMode="External"/><Relationship Id="rId1561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writereview" TargetMode="External"/><Relationship Id="rId60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156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1" TargetMode="External"/><Relationship Id="rId363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writereview" TargetMode="External"/><Relationship Id="rId570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writereview" TargetMode="External"/><Relationship Id="rId1007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5" TargetMode="External"/><Relationship Id="rId1214" Type="http://schemas.openxmlformats.org/officeDocument/2006/relationships/hyperlink" Target="javascript:void(0);" TargetMode="External"/><Relationship Id="rId1421" Type="http://schemas.openxmlformats.org/officeDocument/2006/relationships/hyperlink" Target="javascript:void(0);" TargetMode="External"/><Relationship Id="rId1659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7" TargetMode="External"/><Relationship Id="rId223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430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writereview" TargetMode="External"/><Relationship Id="rId668" Type="http://schemas.openxmlformats.org/officeDocument/2006/relationships/hyperlink" Target="javascript:void(0);" TargetMode="External"/><Relationship Id="rId875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&amp;tab=1" TargetMode="External"/><Relationship Id="rId1060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writereview" TargetMode="External"/><Relationship Id="rId1298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1519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writereview" TargetMode="External"/><Relationship Id="rId1726" Type="http://schemas.openxmlformats.org/officeDocument/2006/relationships/hyperlink" Target="javascript:void(0);" TargetMode="External"/><Relationship Id="rId18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" TargetMode="External"/><Relationship Id="rId528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" TargetMode="External"/><Relationship Id="rId735" Type="http://schemas.openxmlformats.org/officeDocument/2006/relationships/hyperlink" Target="javascript:void(0);" TargetMode="External"/><Relationship Id="rId942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&amp;tab=5" TargetMode="External"/><Relationship Id="rId1158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1" TargetMode="External"/><Relationship Id="rId1365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7" TargetMode="External"/><Relationship Id="rId1572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" TargetMode="External"/><Relationship Id="rId167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7" TargetMode="External"/><Relationship Id="rId374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writereview" TargetMode="External"/><Relationship Id="rId581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writereview" TargetMode="External"/><Relationship Id="rId1018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writereview" TargetMode="External"/><Relationship Id="rId1225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" TargetMode="External"/><Relationship Id="rId1432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" TargetMode="External"/><Relationship Id="rId71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" TargetMode="External"/><Relationship Id="rId234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7" TargetMode="External"/><Relationship Id="rId679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" TargetMode="External"/><Relationship Id="rId802" Type="http://schemas.openxmlformats.org/officeDocument/2006/relationships/hyperlink" Target="javascript:void(0);" TargetMode="External"/><Relationship Id="rId886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&amp;tab=writereview" TargetMode="External"/><Relationship Id="rId1737" Type="http://schemas.openxmlformats.org/officeDocument/2006/relationships/hyperlink" Target="http://www.justdial.com/Aurangabad-Maharashtra/Hardware-Shops-%3Cnear%3E-shyampukur-uluberia-(bazarpara/ct-10243514" TargetMode="External"/><Relationship Id="rId2" Type="http://schemas.openxmlformats.org/officeDocument/2006/relationships/hyperlink" Target="http://www.justdial.com/Aurangabad-maharashtra/Good-Luck-Hardware-%3Cnear%3E-Raja-Bazar-Aurangabad/9999PX240-X240-1222929345I5I8K5-DC_BZDET?xid=QXVyYW5nYWJhZC1NYWhhcmFzaHRyYSBIYXJkd2FyZSBTaG9wcyBzaHlhbXB1a3VyIHVsdWJlcmlhIChiYXphcnBhcmE=" TargetMode="External"/><Relationship Id="rId29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" TargetMode="External"/><Relationship Id="rId441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" TargetMode="External"/><Relationship Id="rId539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" TargetMode="External"/><Relationship Id="rId746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" TargetMode="External"/><Relationship Id="rId1071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1169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7" TargetMode="External"/><Relationship Id="rId1376" Type="http://schemas.openxmlformats.org/officeDocument/2006/relationships/hyperlink" Target="javascript:void(0);" TargetMode="External"/><Relationship Id="rId1583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7" TargetMode="External"/><Relationship Id="rId178" Type="http://schemas.openxmlformats.org/officeDocument/2006/relationships/hyperlink" Target="javascript:void(0);" TargetMode="External"/><Relationship Id="rId301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7" TargetMode="External"/><Relationship Id="rId953" Type="http://schemas.openxmlformats.org/officeDocument/2006/relationships/hyperlink" Target="javascript:void(0);" TargetMode="External"/><Relationship Id="rId1029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1236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5" TargetMode="External"/><Relationship Id="rId82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" TargetMode="External"/><Relationship Id="rId385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1" TargetMode="External"/><Relationship Id="rId592" Type="http://schemas.openxmlformats.org/officeDocument/2006/relationships/hyperlink" Target="http://www.justdial.com/Aurangabad-Maharashtra/Hardware-Shops-%3Cnear%3E-shyampukur-uluberia-(bazarpara/ct-10243514" TargetMode="External"/><Relationship Id="rId606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writereview" TargetMode="External"/><Relationship Id="rId813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" TargetMode="External"/><Relationship Id="rId1443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" TargetMode="External"/><Relationship Id="rId1650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&amp;tab=5" TargetMode="External"/><Relationship Id="rId1748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&amp;tab=1" TargetMode="External"/><Relationship Id="rId245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writereview" TargetMode="External"/><Relationship Id="rId452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5" TargetMode="External"/><Relationship Id="rId897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" TargetMode="External"/><Relationship Id="rId1082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1" TargetMode="External"/><Relationship Id="rId1303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7" TargetMode="External"/><Relationship Id="rId1510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writereview" TargetMode="External"/><Relationship Id="rId105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" TargetMode="External"/><Relationship Id="rId312" Type="http://schemas.openxmlformats.org/officeDocument/2006/relationships/hyperlink" Target="javascript:void(0);" TargetMode="External"/><Relationship Id="rId757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5" TargetMode="External"/><Relationship Id="rId964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" TargetMode="External"/><Relationship Id="rId1387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" TargetMode="External"/><Relationship Id="rId1594" Type="http://schemas.openxmlformats.org/officeDocument/2006/relationships/hyperlink" Target="javascript:void(0);" TargetMode="External"/><Relationship Id="rId1608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7" TargetMode="External"/><Relationship Id="rId93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" TargetMode="External"/><Relationship Id="rId189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396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writereview" TargetMode="External"/><Relationship Id="rId617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writereview" TargetMode="External"/><Relationship Id="rId824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&amp;tab=5" TargetMode="External"/><Relationship Id="rId1247" Type="http://schemas.openxmlformats.org/officeDocument/2006/relationships/hyperlink" Target="javascript:void(0);" TargetMode="External"/><Relationship Id="rId1454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5" TargetMode="External"/><Relationship Id="rId1661" Type="http://schemas.openxmlformats.org/officeDocument/2006/relationships/hyperlink" Target="http://www.justdial.com/Aurangabad-Maharashtra/MAHADEV-HARDWARE-AND-SANITARY-%3Cnear%3E-OPP-RENUKA-MATA-KAMAN-FEROZ-PATEL-COMPLEX-Satara-Parisar/9999PX240-X240-140522115328-A8Y6_BZDET/shopprod" TargetMode="External"/><Relationship Id="rId256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1" TargetMode="External"/><Relationship Id="rId463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writereview" TargetMode="External"/><Relationship Id="rId670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" TargetMode="External"/><Relationship Id="rId1093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writereview" TargetMode="External"/><Relationship Id="rId1107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5" TargetMode="External"/><Relationship Id="rId1314" Type="http://schemas.openxmlformats.org/officeDocument/2006/relationships/hyperlink" Target="javascript:void(0);" TargetMode="External"/><Relationship Id="rId1521" Type="http://schemas.openxmlformats.org/officeDocument/2006/relationships/hyperlink" Target="http://www.justdial.com/Aurangabad-Maharashtra/Hardware-Shops-%3Cnear%3E-shyampukur-uluberia-(bazarpara/ct-10243514" TargetMode="External"/><Relationship Id="rId1759" Type="http://schemas.openxmlformats.org/officeDocument/2006/relationships/hyperlink" Target="http://www.justdial.com/Aurangabad-Maharashtra/Umiya-Laminates-And-Ply-%3Cnear%3E-Rangita-Nagar-Calda-Corner-Chetan-Nagar/9999PX240-X240-130731152818-F4K6_BZDET?xid=QXVyYW5nYWJhZC1NYWhhcmFzaHRyYSBIYXJkd2FyZSBTaG9wcyBTaHlhbXB1a3VyIFVsdWJlcmlhIChiYXphcnBhcmE=" TargetMode="External"/><Relationship Id="rId116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" TargetMode="External"/><Relationship Id="rId323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" TargetMode="External"/><Relationship Id="rId530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" TargetMode="External"/><Relationship Id="rId768" Type="http://schemas.openxmlformats.org/officeDocument/2006/relationships/hyperlink" Target="http://www.justdial.com/Aurangabad-Maharashtra/Godavari-Traders-%3Cnear%3E-near-deolai-chowk-Satara-Parisar/9999PX240-X240-140923141809-C4F1_BZDET/shopprod" TargetMode="External"/><Relationship Id="rId975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5" TargetMode="External"/><Relationship Id="rId1160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7" TargetMode="External"/><Relationship Id="rId1398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" TargetMode="External"/><Relationship Id="rId1619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writereview" TargetMode="External"/><Relationship Id="rId20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" TargetMode="External"/><Relationship Id="rId628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" TargetMode="External"/><Relationship Id="rId835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&amp;tab=writereview" TargetMode="External"/><Relationship Id="rId1258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1465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writereview" TargetMode="External"/><Relationship Id="rId1672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" TargetMode="External"/><Relationship Id="rId267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 TargetMode="External"/><Relationship Id="rId474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writereview" TargetMode="External"/><Relationship Id="rId1020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writereview" TargetMode="External"/><Relationship Id="rId1118" Type="http://schemas.openxmlformats.org/officeDocument/2006/relationships/hyperlink" Target="javascript:void(0);" TargetMode="External"/><Relationship Id="rId1325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" TargetMode="External"/><Relationship Id="rId1532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1" TargetMode="External"/><Relationship Id="rId127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" TargetMode="External"/><Relationship Id="rId681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" TargetMode="External"/><Relationship Id="rId779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" TargetMode="External"/><Relationship Id="rId902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&amp;tab=7" TargetMode="External"/><Relationship Id="rId986" Type="http://schemas.openxmlformats.org/officeDocument/2006/relationships/hyperlink" Target="javascript:void(0);" TargetMode="External"/><Relationship Id="rId31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" TargetMode="External"/><Relationship Id="rId334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1" TargetMode="External"/><Relationship Id="rId541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5" TargetMode="External"/><Relationship Id="rId639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5" TargetMode="External"/><Relationship Id="rId1171" Type="http://schemas.openxmlformats.org/officeDocument/2006/relationships/hyperlink" Target="javascript:void(0);" TargetMode="External"/><Relationship Id="rId1269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7" TargetMode="External"/><Relationship Id="rId1476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writereview" TargetMode="External"/><Relationship Id="rId180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" TargetMode="External"/><Relationship Id="rId278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401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1" TargetMode="External"/><Relationship Id="rId846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" TargetMode="External"/><Relationship Id="rId1031" Type="http://schemas.openxmlformats.org/officeDocument/2006/relationships/hyperlink" Target="http://www.justdial.com/Aurangabad-Maharashtra/Hardware-Shops-%3Cnear%3E-shyampukur-uluberia-(bazarpara/ct-10243514" TargetMode="External"/><Relationship Id="rId1129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" TargetMode="External"/><Relationship Id="rId1683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&amp;tab=5" TargetMode="External"/><Relationship Id="rId485" Type="http://schemas.openxmlformats.org/officeDocument/2006/relationships/hyperlink" Target="http://www.justdial.com/Aurangabad-Maharashtra/Hardware-Shops-%3Cnear%3E-shyampukur-uluberia-(bazarpara/ct-10243514" TargetMode="External"/><Relationship Id="rId692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7" TargetMode="External"/><Relationship Id="rId706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1" TargetMode="External"/><Relationship Id="rId913" Type="http://schemas.openxmlformats.org/officeDocument/2006/relationships/hyperlink" Target="javascript:void(0);" TargetMode="External"/><Relationship Id="rId1336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" TargetMode="External"/><Relationship Id="rId1543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 TargetMode="External"/><Relationship Id="rId1750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&amp;tab=7" TargetMode="External"/><Relationship Id="rId42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138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345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7" TargetMode="External"/><Relationship Id="rId552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writereview" TargetMode="External"/><Relationship Id="rId997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1182" Type="http://schemas.openxmlformats.org/officeDocument/2006/relationships/hyperlink" Target="http://www.justdial.com/Aurangabad-Maharashtra/Hardware-Shops-%3Cnear%3E-shyampukur-uluberia-(bazarpara/ct-10243514" TargetMode="External"/><Relationship Id="rId1403" Type="http://schemas.openxmlformats.org/officeDocument/2006/relationships/hyperlink" Target="javascript:void(0);" TargetMode="External"/><Relationship Id="rId1610" Type="http://schemas.openxmlformats.org/officeDocument/2006/relationships/hyperlink" Target="javascript:void(0);" TargetMode="External"/><Relationship Id="rId191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1" TargetMode="External"/><Relationship Id="rId205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412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writereview" TargetMode="External"/><Relationship Id="rId857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&amp;tab=1" TargetMode="External"/><Relationship Id="rId1042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5" TargetMode="External"/><Relationship Id="rId1487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" TargetMode="External"/><Relationship Id="rId1694" Type="http://schemas.openxmlformats.org/officeDocument/2006/relationships/hyperlink" Target="javascript:void(0);" TargetMode="External"/><Relationship Id="rId1708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&amp;tab=7" TargetMode="External"/><Relationship Id="rId289" Type="http://schemas.openxmlformats.org/officeDocument/2006/relationships/hyperlink" Target="http://www.justdial.com/Aurangabad-Maharashtra/Hardware-Shops-%3Cnear%3E-shyampukur-uluberia-(bazarpara/ct-10243514" TargetMode="External"/><Relationship Id="rId496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1" TargetMode="External"/><Relationship Id="rId717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writereview" TargetMode="External"/><Relationship Id="rId924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" TargetMode="External"/><Relationship Id="rId1347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5" TargetMode="External"/><Relationship Id="rId1554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" TargetMode="External"/><Relationship Id="rId1761" Type="http://schemas.openxmlformats.org/officeDocument/2006/relationships/hyperlink" Target="http://www.justdial.com/Aurangabad-Maharashtra/Preeti-Plywood-And-Furniture-%3Cnear%3E-Opp-Kausar-Park-Deolali-Chowk/9999PX240-X240-160426193908-A5K2_BZDET?xid=QXVyYW5nYWJhZC1NYWhhcmFzaHRyYSBIYXJkd2FyZSBTaG9wcyBTaHlhbXB1a3VyIFVsdWJlcmlhIChiYXphcnBhcmE=" TargetMode="External"/><Relationship Id="rId53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149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5" TargetMode="External"/><Relationship Id="rId356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writereview" TargetMode="External"/><Relationship Id="rId563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writereview" TargetMode="External"/><Relationship Id="rId770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" TargetMode="External"/><Relationship Id="rId1193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1" TargetMode="External"/><Relationship Id="rId1207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1414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" TargetMode="External"/><Relationship Id="rId1621" Type="http://schemas.openxmlformats.org/officeDocument/2006/relationships/hyperlink" Target="http://www.justdial.com/Aurangabad-Maharashtra/Hardware-Shops-%3Cnear%3E-shyampukur-uluberia-(bazarpara/ct-10243514" TargetMode="External"/><Relationship Id="rId216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5" TargetMode="External"/><Relationship Id="rId423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" TargetMode="External"/><Relationship Id="rId868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&amp;tab=7" TargetMode="External"/><Relationship Id="rId1053" Type="http://schemas.openxmlformats.org/officeDocument/2006/relationships/hyperlink" Target="http://www.justdial.com/Aurangabad-Maharashtra/New-Ajanta-Enterprises-(Industrial-Supplier)-%3Cnear%3E-FDC-Chowk-Waluj-Aurangabad/9999PX240-X240-091226180705-X8E4_BZDET/shopprod" TargetMode="External"/><Relationship Id="rId1260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5" TargetMode="External"/><Relationship Id="rId1498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7" TargetMode="External"/><Relationship Id="rId1719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&amp;tab=writereview" TargetMode="External"/><Relationship Id="rId630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5" TargetMode="External"/><Relationship Id="rId728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writereview" TargetMode="External"/><Relationship Id="rId935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&amp;tab=7" TargetMode="External"/><Relationship Id="rId1358" Type="http://schemas.openxmlformats.org/officeDocument/2006/relationships/hyperlink" Target="http://www.justdial.com/Aurangabad-Maharashtra/Shree-Plywood-Shoppee-%3Cnear%3E-Pishor-Naka-Near-Bus-Stand-Kannad-Aurangabad/9999PX240-X240-120204143328-K6X7_BZDET/shopprod" TargetMode="External"/><Relationship Id="rId1565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5" TargetMode="External"/><Relationship Id="rId64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367" Type="http://schemas.openxmlformats.org/officeDocument/2006/relationships/hyperlink" Target="http://www.justdial.com/Aurangabad-Maharashtra/Cement-Dealers-%3Cnear%3E-shyampukur-uluberia-(bazarpara/ct-117532082" TargetMode="External"/><Relationship Id="rId574" Type="http://schemas.openxmlformats.org/officeDocument/2006/relationships/hyperlink" Target="http://www.justdial.com/Aurangabad-Maharashtra/Hardware-Shops-%3Cnear%3E-shyampukur-uluberia-(bazarpara/ct-10243514" TargetMode="External"/><Relationship Id="rId1120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1218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" TargetMode="External"/><Relationship Id="rId1425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" TargetMode="External"/><Relationship Id="rId227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writereview" TargetMode="External"/><Relationship Id="rId781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" TargetMode="External"/><Relationship Id="rId879" Type="http://schemas.openxmlformats.org/officeDocument/2006/relationships/hyperlink" Target="javascript:void(0);" TargetMode="External"/><Relationship Id="rId1632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&amp;tab=1" TargetMode="External"/><Relationship Id="rId434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5" TargetMode="External"/><Relationship Id="rId641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writereview" TargetMode="External"/><Relationship Id="rId739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" TargetMode="External"/><Relationship Id="rId1064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" TargetMode="External"/><Relationship Id="rId1271" Type="http://schemas.openxmlformats.org/officeDocument/2006/relationships/hyperlink" Target="javascript:void(0);" TargetMode="External"/><Relationship Id="rId1369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1576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writereview" TargetMode="External"/><Relationship Id="rId280" Type="http://schemas.openxmlformats.org/officeDocument/2006/relationships/hyperlink" Target="http://www.justdial.com/Aurangabad-Maharashtra/Hardware-Shops-%3Cnear%3E-shyampukur-uluberia-(bazarpara/ct-10243514" TargetMode="External"/><Relationship Id="rId501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writereview" TargetMode="External"/><Relationship Id="rId946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&amp;tab=writereview" TargetMode="External"/><Relationship Id="rId1131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" TargetMode="External"/><Relationship Id="rId1229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7" TargetMode="External"/><Relationship Id="rId75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" TargetMode="External"/><Relationship Id="rId140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1" TargetMode="External"/><Relationship Id="rId378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5" TargetMode="External"/><Relationship Id="rId585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1" TargetMode="External"/><Relationship Id="rId792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&amp;tab=writereview" TargetMode="External"/><Relationship Id="rId806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&amp;tab=1" TargetMode="External"/><Relationship Id="rId1436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5" TargetMode="External"/><Relationship Id="rId1643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&amp;tab=7" TargetMode="External"/><Relationship Id="rId6" Type="http://schemas.openxmlformats.org/officeDocument/2006/relationships/hyperlink" Target="http://www.justdial.com/Aurangabad-maharashtra/Mehak-Enterprises-%3Cnear%3E-Cannaught-Place-Near-BSNL-Office-Cidco-Colony/9999PX240-X240-140101164517-A9U4_BZDET?xid=QXVyYW5nYWJhZC1NYWhhcmFzaHRyYSBIYXJkd2FyZSBTaG9wcyBzaHlhbXB1a3VyIHVsdWJlcmlhIChiYXphcnBhcmE=" TargetMode="External"/><Relationship Id="rId238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" TargetMode="External"/><Relationship Id="rId445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writereview" TargetMode="External"/><Relationship Id="rId652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" TargetMode="External"/><Relationship Id="rId1075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5" TargetMode="External"/><Relationship Id="rId1282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" TargetMode="External"/><Relationship Id="rId1503" Type="http://schemas.openxmlformats.org/officeDocument/2006/relationships/hyperlink" Target="http://www.justdial.com/Aurangabad-Maharashtra/Hardware-Shops-%3Cnear%3E-shyampukur-uluberia-(bazarpara/ct-10243514" TargetMode="External"/><Relationship Id="rId1710" Type="http://schemas.openxmlformats.org/officeDocument/2006/relationships/hyperlink" Target="javascript:void(0);" TargetMode="External"/><Relationship Id="rId291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1" TargetMode="External"/><Relationship Id="rId305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512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" TargetMode="External"/><Relationship Id="rId957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" TargetMode="External"/><Relationship Id="rId1142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5" TargetMode="External"/><Relationship Id="rId1587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" TargetMode="External"/><Relationship Id="rId86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151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writereview" TargetMode="External"/><Relationship Id="rId389" Type="http://schemas.openxmlformats.org/officeDocument/2006/relationships/hyperlink" Target="javascript:void(0);" TargetMode="External"/><Relationship Id="rId596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7" TargetMode="External"/><Relationship Id="rId817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&amp;tab=writereview" TargetMode="External"/><Relationship Id="rId1002" Type="http://schemas.openxmlformats.org/officeDocument/2006/relationships/hyperlink" Target="javascript:void(0);" TargetMode="External"/><Relationship Id="rId1447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 TargetMode="External"/><Relationship Id="rId1654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&amp;tab=writereview" TargetMode="External"/><Relationship Id="rId249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5" TargetMode="External"/><Relationship Id="rId456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663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" TargetMode="External"/><Relationship Id="rId870" Type="http://schemas.openxmlformats.org/officeDocument/2006/relationships/hyperlink" Target="javascript:void(0);" TargetMode="External"/><Relationship Id="rId1086" Type="http://schemas.openxmlformats.org/officeDocument/2006/relationships/hyperlink" Target="javascript:void(0);" TargetMode="External"/><Relationship Id="rId1293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5" TargetMode="External"/><Relationship Id="rId1307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" TargetMode="External"/><Relationship Id="rId1514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1" TargetMode="External"/><Relationship Id="rId1721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" TargetMode="External"/><Relationship Id="rId13" Type="http://schemas.openxmlformats.org/officeDocument/2006/relationships/hyperlink" Target="http://www.justdial.com/Aurangabad-maharashtra/Shivam-Ply-Shopee-%3Cnear%3E-Opposite-HDFC-Bank-Chetan-Nagar/9999PX240-X240-130125183008-X8B7_BZDET?xid=QXVyYW5nYWJhZC1NYWhhcmFzaHRyYSBIYXJkd2FyZSBTaG9wcyBTaHlhbXB1a3VyIFVsdWJlcmlhIChiYXphcnBhcmE=" TargetMode="External"/><Relationship Id="rId109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" TargetMode="External"/><Relationship Id="rId316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" TargetMode="External"/><Relationship Id="rId523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5" TargetMode="External"/><Relationship Id="rId968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&amp;tab=7" TargetMode="External"/><Relationship Id="rId1153" Type="http://schemas.openxmlformats.org/officeDocument/2006/relationships/hyperlink" Target="javascript:void(0);" TargetMode="External"/><Relationship Id="rId1598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1" TargetMode="External"/><Relationship Id="rId97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730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" TargetMode="External"/><Relationship Id="rId828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" TargetMode="External"/><Relationship Id="rId1013" Type="http://schemas.openxmlformats.org/officeDocument/2006/relationships/hyperlink" Target="http://www.justdial.com/Aurangabad-Maharashtra/Hardware-Shops-%3Cnear%3E-shyampukur-uluberia-(bazarpara/ct-10243514" TargetMode="External"/><Relationship Id="rId1360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" TargetMode="External"/><Relationship Id="rId1458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writereview" TargetMode="External"/><Relationship Id="rId1665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" TargetMode="External"/><Relationship Id="rId162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" TargetMode="External"/><Relationship Id="rId467" Type="http://schemas.openxmlformats.org/officeDocument/2006/relationships/hyperlink" Target="http://www.justdial.com/Aurangabad-Maharashtra/Hardware-Shops-%3Cnear%3E-shyampukur-uluberia-(bazarpara/ct-10243514" TargetMode="External"/><Relationship Id="rId1097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" TargetMode="External"/><Relationship Id="rId1220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5" TargetMode="External"/><Relationship Id="rId1318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" TargetMode="External"/><Relationship Id="rId1525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7" TargetMode="External"/><Relationship Id="rId674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5" TargetMode="External"/><Relationship Id="rId881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" TargetMode="External"/><Relationship Id="rId979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writereview" TargetMode="External"/><Relationship Id="rId1732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&amp;tab=7" TargetMode="External"/><Relationship Id="rId24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" TargetMode="External"/><Relationship Id="rId327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7" TargetMode="External"/><Relationship Id="rId534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writereview" TargetMode="External"/><Relationship Id="rId741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5" TargetMode="External"/><Relationship Id="rId839" Type="http://schemas.openxmlformats.org/officeDocument/2006/relationships/hyperlink" Target="http://www.justdial.com/Aurangabad-Maharashtra/Hardware-Shops-%3Cnear%3E-shyampukur-uluberia-(bazarpara/ct-10243514" TargetMode="External"/><Relationship Id="rId1164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" TargetMode="External"/><Relationship Id="rId1371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1469" Type="http://schemas.openxmlformats.org/officeDocument/2006/relationships/hyperlink" Target="http://www.justdial.com/Aurangabad-Maharashtra/Hardware-Shops-%3Cnear%3E-shyampukur-uluberia-(bazarpara/ct-10243514" TargetMode="External"/><Relationship Id="rId173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380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writereview" TargetMode="External"/><Relationship Id="rId601" Type="http://schemas.openxmlformats.org/officeDocument/2006/relationships/hyperlink" Target="http://www.justdial.com/Aurangabad-Maharashtra/Hardware-Shops-%3Cnear%3E-shyampukur-uluberia-(bazarpara/ct-10243514" TargetMode="External"/><Relationship Id="rId1024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1" TargetMode="External"/><Relationship Id="rId1231" Type="http://schemas.openxmlformats.org/officeDocument/2006/relationships/hyperlink" Target="javascript:void(0);" TargetMode="External"/><Relationship Id="rId1676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&amp;tab=7" TargetMode="External"/><Relationship Id="rId240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1" TargetMode="External"/><Relationship Id="rId478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1" TargetMode="External"/><Relationship Id="rId685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writereview" TargetMode="External"/><Relationship Id="rId892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&amp;tab=5" TargetMode="External"/><Relationship Id="rId906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" TargetMode="External"/><Relationship Id="rId1329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5" TargetMode="External"/><Relationship Id="rId1536" Type="http://schemas.openxmlformats.org/officeDocument/2006/relationships/hyperlink" Target="javascript:void(0);" TargetMode="External"/><Relationship Id="rId1743" Type="http://schemas.openxmlformats.org/officeDocument/2006/relationships/hyperlink" Target="javascript:void(0);" TargetMode="External"/><Relationship Id="rId35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" TargetMode="External"/><Relationship Id="rId100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" TargetMode="External"/><Relationship Id="rId338" Type="http://schemas.openxmlformats.org/officeDocument/2006/relationships/hyperlink" Target="javascript:void(0);" TargetMode="External"/><Relationship Id="rId545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writereview" TargetMode="External"/><Relationship Id="rId752" Type="http://schemas.openxmlformats.org/officeDocument/2006/relationships/hyperlink" Target="javascript:void(0);" TargetMode="External"/><Relationship Id="rId1175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1" TargetMode="External"/><Relationship Id="rId1382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5" TargetMode="External"/><Relationship Id="rId1603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writereview" TargetMode="External"/><Relationship Id="rId184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5" TargetMode="External"/><Relationship Id="rId391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" TargetMode="External"/><Relationship Id="rId405" Type="http://schemas.openxmlformats.org/officeDocument/2006/relationships/hyperlink" Target="javascript:void(0);" TargetMode="External"/><Relationship Id="rId612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1" TargetMode="External"/><Relationship Id="rId1035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7" TargetMode="External"/><Relationship Id="rId1242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" TargetMode="External"/><Relationship Id="rId1687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&amp;tab=writereview" TargetMode="External"/><Relationship Id="rId251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writereview" TargetMode="External"/><Relationship Id="rId489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7" TargetMode="External"/><Relationship Id="rId696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 TargetMode="External"/><Relationship Id="rId917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&amp;tab=1" TargetMode="External"/><Relationship Id="rId1102" Type="http://schemas.openxmlformats.org/officeDocument/2006/relationships/hyperlink" Target="http://www.justdial.com/Aurangabad-Maharashtra/SHAKTI-HARDWARE-%3Cnear%3E-Near-Mondha-Naka-Signal-Aurangabad-HO/9999PX240-X240-150909114444-S7B8_BZDET/shopprod" TargetMode="External"/><Relationship Id="rId1547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 TargetMode="External"/><Relationship Id="rId1754" Type="http://schemas.openxmlformats.org/officeDocument/2006/relationships/hyperlink" Target="http://www.justdial.com/Aurangabad-Maharashtra/SL-Traders-%3Cnear%3E-Near-MIT-College-Satara-Parisar/9999PX240-X240-140516120508-T5I8_BZDET?xid=QXVyYW5nYWJhZC1NYWhhcmFzaHRyYSBIYXJkd2FyZSBTaG9wcyBTaHlhbXB1a3VyIFVsdWJlcmlhIChiYXphcnBhcmE=" TargetMode="External"/><Relationship Id="rId46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" TargetMode="External"/><Relationship Id="rId349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" TargetMode="External"/><Relationship Id="rId556" Type="http://schemas.openxmlformats.org/officeDocument/2006/relationships/hyperlink" Target="http://www.justdial.com/Aurangabad-Maharashtra/Hardware-Shops-%3Cnear%3E-shyampukur-uluberia-(bazarpara/ct-10243514" TargetMode="External"/><Relationship Id="rId763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" TargetMode="External"/><Relationship Id="rId1186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7" TargetMode="External"/><Relationship Id="rId1393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writereview" TargetMode="External"/><Relationship Id="rId1407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" TargetMode="External"/><Relationship Id="rId1614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1" TargetMode="External"/><Relationship Id="rId111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" TargetMode="External"/><Relationship Id="rId195" Type="http://schemas.openxmlformats.org/officeDocument/2006/relationships/hyperlink" Target="javascript:void(0);" TargetMode="External"/><Relationship Id="rId209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7" TargetMode="External"/><Relationship Id="rId416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" TargetMode="External"/><Relationship Id="rId970" Type="http://schemas.openxmlformats.org/officeDocument/2006/relationships/hyperlink" Target="javascript:void(0);" TargetMode="External"/><Relationship Id="rId1046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1253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7" TargetMode="External"/><Relationship Id="rId1698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&amp;tab=1" TargetMode="External"/><Relationship Id="rId623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7" TargetMode="External"/><Relationship Id="rId830" Type="http://schemas.openxmlformats.org/officeDocument/2006/relationships/hyperlink" Target="http://www.justdial.com/Aurangabad-Maharashtra/Hardware-Fitting-Dealers-%3Cnear%3E-shyampukur-uluberia-(bazarpara/ct-10243403" TargetMode="External"/><Relationship Id="rId928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&amp;tab=writereview" TargetMode="External"/><Relationship Id="rId1460" Type="http://schemas.openxmlformats.org/officeDocument/2006/relationships/hyperlink" Target="http://www.justdial.com/Aurangabad-Maharashtra/Hardware-Shops-%3Cnear%3E-shyampukur-uluberia-(bazarpara/ct-10243514" TargetMode="External"/><Relationship Id="rId1558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7" TargetMode="External"/><Relationship Id="rId1765" Type="http://schemas.openxmlformats.org/officeDocument/2006/relationships/hyperlink" Target="http://www.justdial.com/Aurangabad-Maharashtra/New-Diamond-Hardware-%3Cnear%3E-Near-Police-Commissioner-Office-Mill-Corner-Aurangabad-Ho/9999PX231-X231-130525165741-C1E3_BZDET?xid=QXVyYW5nYWJhZC1NYWhhcmFzaHRyYSBIYXJkd2FyZSBTaG9wcyBTaHlhbXB1a3VyIFVsdWJlcmlhIChiYXphcnBhcmE=" TargetMode="External"/><Relationship Id="rId57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" TargetMode="External"/><Relationship Id="rId262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" TargetMode="External"/><Relationship Id="rId567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1" TargetMode="External"/><Relationship Id="rId1113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" TargetMode="External"/><Relationship Id="rId1197" Type="http://schemas.openxmlformats.org/officeDocument/2006/relationships/hyperlink" Target="javascript:void(0);" TargetMode="External"/><Relationship Id="rId1320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5" TargetMode="External"/><Relationship Id="rId1418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5" TargetMode="External"/><Relationship Id="rId122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" TargetMode="External"/><Relationship Id="rId774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5" TargetMode="External"/><Relationship Id="rId981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1057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1" TargetMode="External"/><Relationship Id="rId1625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7" TargetMode="External"/><Relationship Id="rId427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7" TargetMode="External"/><Relationship Id="rId634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 TargetMode="External"/><Relationship Id="rId841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&amp;tab=1" TargetMode="External"/><Relationship Id="rId1264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1471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1" TargetMode="External"/><Relationship Id="rId1569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writereview" TargetMode="External"/><Relationship Id="rId273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1" TargetMode="External"/><Relationship Id="rId480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7" TargetMode="External"/><Relationship Id="rId701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 TargetMode="External"/><Relationship Id="rId939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" TargetMode="External"/><Relationship Id="rId1124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5" TargetMode="External"/><Relationship Id="rId1331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 TargetMode="External"/><Relationship Id="rId68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" TargetMode="External"/><Relationship Id="rId133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5" TargetMode="External"/><Relationship Id="rId340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" TargetMode="External"/><Relationship Id="rId578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7" TargetMode="External"/><Relationship Id="rId785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" TargetMode="External"/><Relationship Id="rId992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7" TargetMode="External"/><Relationship Id="rId1429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writereview" TargetMode="External"/><Relationship Id="rId1636" Type="http://schemas.openxmlformats.org/officeDocument/2006/relationships/hyperlink" Target="javascript:void(0);" TargetMode="External"/><Relationship Id="rId200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5" TargetMode="External"/><Relationship Id="rId438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writereview" TargetMode="External"/><Relationship Id="rId645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" TargetMode="External"/><Relationship Id="rId852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&amp;tab=writereview" TargetMode="External"/><Relationship Id="rId1068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writereview" TargetMode="External"/><Relationship Id="rId1275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1" TargetMode="External"/><Relationship Id="rId1482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 TargetMode="External"/><Relationship Id="rId1703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&amp;tab=writereview" TargetMode="External"/><Relationship Id="rId284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7" TargetMode="External"/><Relationship Id="rId491" Type="http://schemas.openxmlformats.org/officeDocument/2006/relationships/hyperlink" Target="javascript:void(0);" TargetMode="External"/><Relationship Id="rId505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5" TargetMode="External"/><Relationship Id="rId712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" TargetMode="External"/><Relationship Id="rId1135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writereview" TargetMode="External"/><Relationship Id="rId1342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 TargetMode="External"/><Relationship Id="rId79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" TargetMode="External"/><Relationship Id="rId144" Type="http://schemas.openxmlformats.org/officeDocument/2006/relationships/hyperlink" Target="javascript:void(0);" TargetMode="External"/><Relationship Id="rId589" Type="http://schemas.openxmlformats.org/officeDocument/2006/relationships/hyperlink" Target="javascript:void(0);" TargetMode="External"/><Relationship Id="rId796" Type="http://schemas.openxmlformats.org/officeDocument/2006/relationships/hyperlink" Target="http://www.justdial.com/Aurangabad-Maharashtra/Hardware-Shops-%3Cnear%3E-shyampukur-uluberia-(bazarpara/ct-10243514" TargetMode="External"/><Relationship Id="rId1202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5" TargetMode="External"/><Relationship Id="rId1647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" TargetMode="External"/><Relationship Id="rId351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1" TargetMode="External"/><Relationship Id="rId449" Type="http://schemas.openxmlformats.org/officeDocument/2006/relationships/hyperlink" Target="http://www.justdial.com/Aurangabad-Maharashtra/Hardware-Shops-%3Cnear%3E-shyampukur-uluberia-(bazarpara/ct-10243514" TargetMode="External"/><Relationship Id="rId656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5" TargetMode="External"/><Relationship Id="rId863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" TargetMode="External"/><Relationship Id="rId1079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1286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writereview" TargetMode="External"/><Relationship Id="rId1493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writereview" TargetMode="External"/><Relationship Id="rId1507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7" TargetMode="External"/><Relationship Id="rId1714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&amp;tab=1" TargetMode="External"/><Relationship Id="rId211" Type="http://schemas.openxmlformats.org/officeDocument/2006/relationships/hyperlink" Target="javascript:void(0);" TargetMode="External"/><Relationship Id="rId295" Type="http://schemas.openxmlformats.org/officeDocument/2006/relationships/hyperlink" Target="javascript:void(0);" TargetMode="External"/><Relationship Id="rId309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5" TargetMode="External"/><Relationship Id="rId516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writereview" TargetMode="External"/><Relationship Id="rId1146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writereview" TargetMode="External"/><Relationship Id="rId723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1" TargetMode="External"/><Relationship Id="rId930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&amp;tab=writereview" TargetMode="External"/><Relationship Id="rId1006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1" TargetMode="External"/><Relationship Id="rId1353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1560" Type="http://schemas.openxmlformats.org/officeDocument/2006/relationships/hyperlink" Target="javascript:void(0);" TargetMode="External"/><Relationship Id="rId1658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5" TargetMode="External"/><Relationship Id="rId155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362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7" TargetMode="External"/><Relationship Id="rId1213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writereview" TargetMode="External"/><Relationship Id="rId1297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writereview" TargetMode="External"/><Relationship Id="rId1420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writereview" TargetMode="External"/><Relationship Id="rId1518" Type="http://schemas.openxmlformats.org/officeDocument/2006/relationships/hyperlink" Target="javascript:void(0);" TargetMode="External"/><Relationship Id="rId222" Type="http://schemas.openxmlformats.org/officeDocument/2006/relationships/hyperlink" Target="http://www.justdial.com/Aurangabad-Maharashtra/Hardware-Shops-%3Cnear%3E-shyampukur-uluberia-(bazarpara/ct-10243514" TargetMode="External"/><Relationship Id="rId667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writereview" TargetMode="External"/><Relationship Id="rId874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" TargetMode="External"/><Relationship Id="rId1725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&amp;tab=writereview" TargetMode="External"/><Relationship Id="rId17" Type="http://schemas.openxmlformats.org/officeDocument/2006/relationships/hyperlink" Target="http://www.justdial.com/aurangabad-maharashtra/Jetking-Hardware---Networking-%3Cnear%3E-Above-Titan-Showroom-Aurangapura/9999PX240-X240-130528190457-M3A5_BZDET?xid=QXVyYW5nYWJhZC1NYWhhcmFzaHRyYSBIYXJkd2FyZSBTaG9wcyBTaHlhbXB1a3VyIFVsdWJlcmlhIChiYXphcnBhcmE=" TargetMode="External"/><Relationship Id="rId527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734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writereview" TargetMode="External"/><Relationship Id="rId941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&amp;tab=1" TargetMode="External"/><Relationship Id="rId1157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1364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5" TargetMode="External"/><Relationship Id="rId1571" Type="http://schemas.openxmlformats.org/officeDocument/2006/relationships/hyperlink" Target="http://www.justdial.com/Aurangabad-Maharashtra/Hardware-Shops-%3Cnear%3E-shyampukur-uluberia-(bazarpara/ct-10243514" TargetMode="External"/><Relationship Id="rId70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166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5" TargetMode="External"/><Relationship Id="rId373" Type="http://schemas.openxmlformats.org/officeDocument/2006/relationships/hyperlink" Target="javascript:void(0);" TargetMode="External"/><Relationship Id="rId580" Type="http://schemas.openxmlformats.org/officeDocument/2006/relationships/hyperlink" Target="javascript:void(0);" TargetMode="External"/><Relationship Id="rId801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&amp;tab=writereview" TargetMode="External"/><Relationship Id="rId1017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7" TargetMode="External"/><Relationship Id="rId1224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writereview" TargetMode="External"/><Relationship Id="rId1431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writereview" TargetMode="External"/><Relationship Id="rId1669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&amp;tab=writereview" TargetMode="External"/><Relationship Id="rId1" Type="http://schemas.openxmlformats.org/officeDocument/2006/relationships/hyperlink" Target="http://www.justdial.com/Aurangabad-maharashtra/Patel-Hardware-%3Cnear%3E-Beside-HP-Petrol-Pump-Kranti-Chowk-Jalna-Road-Aurangabad/9999PX240-X240-130405134049-B9K3_BZDET?xid=QXVyYW5nYWJhZC1NYWhhcmFzaHRyYSBIYXJkd2FyZSBTaG9wcyBzaHlhbXB1a3VyIHVsdWJlcmlhIChiYXphcnBhcmE=" TargetMode="External"/><Relationship Id="rId233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5" TargetMode="External"/><Relationship Id="rId440" Type="http://schemas.openxmlformats.org/officeDocument/2006/relationships/hyperlink" Target="http://www.justdial.com/Aurangabad-Maharashtra/Steel-Product-Dealers-%3Cnear%3E-shyampukur-uluberia-(bazarpara/ct-10456979" TargetMode="External"/><Relationship Id="rId678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writereview" TargetMode="External"/><Relationship Id="rId885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&amp;tab=7" TargetMode="External"/><Relationship Id="rId1070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writereview" TargetMode="External"/><Relationship Id="rId1529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" TargetMode="External"/><Relationship Id="rId1736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" TargetMode="External"/><Relationship Id="rId28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" TargetMode="External"/><Relationship Id="rId300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5" TargetMode="External"/><Relationship Id="rId538" Type="http://schemas.openxmlformats.org/officeDocument/2006/relationships/hyperlink" Target="http://www.justdial.com/Aurangabad-Maharashtra/Hardware-Shops-%3Cnear%3E-shyampukur-uluberia-(bazarpara/ct-10243514" TargetMode="External"/><Relationship Id="rId745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writereview" TargetMode="External"/><Relationship Id="rId952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&amp;tab=writereview" TargetMode="External"/><Relationship Id="rId1168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5" TargetMode="External"/><Relationship Id="rId1375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writereview" TargetMode="External"/><Relationship Id="rId1582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5" TargetMode="External"/><Relationship Id="rId81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" TargetMode="External"/><Relationship Id="rId177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writereview" TargetMode="External"/><Relationship Id="rId384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" TargetMode="External"/><Relationship Id="rId591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" TargetMode="External"/><Relationship Id="rId605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7" TargetMode="External"/><Relationship Id="rId812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" TargetMode="External"/><Relationship Id="rId1028" Type="http://schemas.openxmlformats.org/officeDocument/2006/relationships/hyperlink" Target="javascript:void(0);" TargetMode="External"/><Relationship Id="rId1235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1" TargetMode="External"/><Relationship Id="rId1442" Type="http://schemas.openxmlformats.org/officeDocument/2006/relationships/hyperlink" Target="http://www.justdial.com/Aurangabad-Maharashtra/Hardware-Shops-%3Cnear%3E-shyampukur-uluberia-(bazarpara/ct-10243514" TargetMode="External"/><Relationship Id="rId244" Type="http://schemas.openxmlformats.org/officeDocument/2006/relationships/hyperlink" Target="javascript:void(0);" TargetMode="External"/><Relationship Id="rId689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" TargetMode="External"/><Relationship Id="rId896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" TargetMode="External"/><Relationship Id="rId1081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 TargetMode="External"/><Relationship Id="rId1302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5" TargetMode="External"/><Relationship Id="rId1747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" TargetMode="External"/><Relationship Id="rId39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" TargetMode="External"/><Relationship Id="rId451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1" TargetMode="External"/><Relationship Id="rId549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1" TargetMode="External"/><Relationship Id="rId756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1" TargetMode="External"/><Relationship Id="rId1179" Type="http://schemas.openxmlformats.org/officeDocument/2006/relationships/hyperlink" Target="javascript:void(0);" TargetMode="External"/><Relationship Id="rId1386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writereview" TargetMode="External"/><Relationship Id="rId1593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writereview" TargetMode="External"/><Relationship Id="rId1607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5" TargetMode="External"/><Relationship Id="rId104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" TargetMode="External"/><Relationship Id="rId188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 TargetMode="External"/><Relationship Id="rId311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writereview" TargetMode="External"/><Relationship Id="rId395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7" TargetMode="External"/><Relationship Id="rId409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1" TargetMode="External"/><Relationship Id="rId963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&amp;tab=writereview" TargetMode="External"/><Relationship Id="rId1039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1246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writereview" TargetMode="External"/><Relationship Id="rId92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" TargetMode="External"/><Relationship Id="rId616" Type="http://schemas.openxmlformats.org/officeDocument/2006/relationships/hyperlink" Target="javascript:void(0);" TargetMode="External"/><Relationship Id="rId823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&amp;tab=1" TargetMode="External"/><Relationship Id="rId1453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1" TargetMode="External"/><Relationship Id="rId1660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writereview" TargetMode="External"/><Relationship Id="rId1758" Type="http://schemas.openxmlformats.org/officeDocument/2006/relationships/hyperlink" Target="http://www.justdial.com/Aurangabad-maharashtra/Mahavir-Hardware-And-General-%3Cnear%3E-Jyoti-Nagar-Bus-Stop-Dargah-Road/9999PX240-X240-140521171933-G4Y5_BZDET?xid=QXVyYW5nYWJhZC1NYWhhcmFzaHRyYSBIYXJkd2FyZSBTaG9wcyBTaHlhbXB1a3VyIFVsdWJlcmlhIChiYXphcnBhcmE=" TargetMode="External"/><Relationship Id="rId255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" TargetMode="External"/><Relationship Id="rId462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7" TargetMode="External"/><Relationship Id="rId1092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7" TargetMode="External"/><Relationship Id="rId1106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1" TargetMode="External"/><Relationship Id="rId1313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writereview" TargetMode="External"/><Relationship Id="rId1397" Type="http://schemas.openxmlformats.org/officeDocument/2006/relationships/hyperlink" Target="http://www.justdial.com/Aurangabad-Maharashtra/Hardware-Shops-%3Cnear%3E-shyampukur-uluberia-(bazarpara/ct-10243514" TargetMode="External"/><Relationship Id="rId1520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" TargetMode="External"/><Relationship Id="rId115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" TargetMode="External"/><Relationship Id="rId322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writereview" TargetMode="External"/><Relationship Id="rId767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writereview" TargetMode="External"/><Relationship Id="rId974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1" TargetMode="External"/><Relationship Id="rId1618" Type="http://schemas.openxmlformats.org/officeDocument/2006/relationships/hyperlink" Target="http://www.justdial.com/Aurangabad-Maharashtra/Godavari-Traders-%3Cnear%3E-near-deolai-chowk-Satara-Parisar/9999PX240-X240-140923141809-C4F1_BZDET/shopprod" TargetMode="External"/><Relationship Id="rId199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1" TargetMode="External"/><Relationship Id="rId627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" TargetMode="External"/><Relationship Id="rId834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&amp;tab=7" TargetMode="External"/><Relationship Id="rId1257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1464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7" TargetMode="External"/><Relationship Id="rId1671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&amp;tab=writereview" TargetMode="External"/><Relationship Id="rId266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7" TargetMode="External"/><Relationship Id="rId473" Type="http://schemas.openxmlformats.org/officeDocument/2006/relationships/hyperlink" Target="javascript:void(0);" TargetMode="External"/><Relationship Id="rId680" Type="http://schemas.openxmlformats.org/officeDocument/2006/relationships/hyperlink" Target="http://www.justdial.com/Aurangabad-Maharashtra/Painting-Contractors-%3Cnear%3E-shyampukur-uluberia-(bazarpara/ct-10350809" TargetMode="External"/><Relationship Id="rId901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&amp;tab=5" TargetMode="External"/><Relationship Id="rId1117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 TargetMode="External"/><Relationship Id="rId1324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writereview" TargetMode="External"/><Relationship Id="rId1531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" TargetMode="External"/><Relationship Id="rId1769" Type="http://schemas.openxmlformats.org/officeDocument/2006/relationships/printerSettings" Target="../printerSettings/printerSettings1.bin"/><Relationship Id="rId30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" TargetMode="External"/><Relationship Id="rId126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" TargetMode="External"/><Relationship Id="rId333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540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1" TargetMode="External"/><Relationship Id="rId778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writereview" TargetMode="External"/><Relationship Id="rId985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writereview" TargetMode="External"/><Relationship Id="rId1170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writereview" TargetMode="External"/><Relationship Id="rId1629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" TargetMode="External"/><Relationship Id="rId638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1" TargetMode="External"/><Relationship Id="rId845" Type="http://schemas.openxmlformats.org/officeDocument/2006/relationships/hyperlink" Target="javascript:void(0);" TargetMode="External"/><Relationship Id="rId1030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" TargetMode="External"/><Relationship Id="rId1268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5" TargetMode="External"/><Relationship Id="rId1475" Type="http://schemas.openxmlformats.org/officeDocument/2006/relationships/hyperlink" Target="javascript:void(0);" TargetMode="External"/><Relationship Id="rId1682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&amp;tab=1" TargetMode="External"/><Relationship Id="rId277" Type="http://schemas.openxmlformats.org/officeDocument/2006/relationships/hyperlink" Target="javascript:void(0);" TargetMode="External"/><Relationship Id="rId400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484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" TargetMode="External"/><Relationship Id="rId705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" TargetMode="External"/><Relationship Id="rId1128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1335" Type="http://schemas.openxmlformats.org/officeDocument/2006/relationships/hyperlink" Target="http://www.justdial.com/Aurangabad-Maharashtra/Hardware-Shops-%3Cnear%3E-shyampukur-uluberia-(bazarpara/ct-10243514" TargetMode="External"/><Relationship Id="rId1542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7" TargetMode="External"/><Relationship Id="rId137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writereview" TargetMode="External"/><Relationship Id="rId344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5" TargetMode="External"/><Relationship Id="rId691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5" TargetMode="External"/><Relationship Id="rId789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&amp;tab=1" TargetMode="External"/><Relationship Id="rId912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&amp;tab=writereview" TargetMode="External"/><Relationship Id="rId996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41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551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7" TargetMode="External"/><Relationship Id="rId649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writereview" TargetMode="External"/><Relationship Id="rId856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" TargetMode="External"/><Relationship Id="rId1181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1279" Type="http://schemas.openxmlformats.org/officeDocument/2006/relationships/hyperlink" Target="javascript:void(0);" TargetMode="External"/><Relationship Id="rId1402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writereview" TargetMode="External"/><Relationship Id="rId1486" Type="http://schemas.openxmlformats.org/officeDocument/2006/relationships/hyperlink" Target="http://www.justdial.com/Aurangabad-Maharashtra/Hardware-Accessory-Dealers-%3Cnear%3E-shyampukur-uluberia-(bazarpara/ct-10243358" TargetMode="External"/><Relationship Id="rId1707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&amp;tab=5" TargetMode="External"/><Relationship Id="rId190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204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288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" TargetMode="External"/><Relationship Id="rId411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7" TargetMode="External"/><Relationship Id="rId509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1041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1" TargetMode="External"/><Relationship Id="rId1139" Type="http://schemas.openxmlformats.org/officeDocument/2006/relationships/hyperlink" Target="http://www.justdial.com/Aurangabad-Maharashtra/Hardware-Shops-%3Cnear%3E-shyampukur-uluberia-(bazarpara/ct-10243514" TargetMode="External"/><Relationship Id="rId1346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1" TargetMode="External"/><Relationship Id="rId1693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&amp;tab=writereview" TargetMode="External"/><Relationship Id="rId495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" TargetMode="External"/><Relationship Id="rId716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7" TargetMode="External"/><Relationship Id="rId923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" TargetMode="External"/><Relationship Id="rId1553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 TargetMode="External"/><Relationship Id="rId1760" Type="http://schemas.openxmlformats.org/officeDocument/2006/relationships/hyperlink" Target="http://www.justdial.com/Aurangabad-Maharashtra/Ali-Traders-%3Cnear%3E-Behind-Majjidiya-Hall-Aurangabad-Railway-Station/9999PX240-X240-160327100044-W6P6_BZDET?xid=QXVyYW5nYWJhZC1NYWhhcmFzaHRyYSBIYXJkd2FyZSBTaG9wcyBTaHlhbXB1a3VyIFVsdWJlcmlhIChiYXphcnBhcmE=" TargetMode="External"/><Relationship Id="rId52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" TargetMode="External"/><Relationship Id="rId148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1" TargetMode="External"/><Relationship Id="rId355" Type="http://schemas.openxmlformats.org/officeDocument/2006/relationships/hyperlink" Target="http://www.justdial.com/Aurangabad-Maharashtra/Super-Hardware-%3Cnear%3E-Madni-Chowk-/9999PX240-X240-110117160425-C3G7_BZDET/shopprod" TargetMode="External"/><Relationship Id="rId562" Type="http://schemas.openxmlformats.org/officeDocument/2006/relationships/hyperlink" Target="javascript:void(0);" TargetMode="External"/><Relationship Id="rId1192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" TargetMode="External"/><Relationship Id="rId1206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writereview" TargetMode="External"/><Relationship Id="rId1413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writereview" TargetMode="External"/><Relationship Id="rId1620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" TargetMode="External"/><Relationship Id="rId215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1" TargetMode="External"/><Relationship Id="rId422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writereview" TargetMode="External"/><Relationship Id="rId867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&amp;tab=5" TargetMode="External"/><Relationship Id="rId1052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writereview" TargetMode="External"/><Relationship Id="rId1497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5" TargetMode="External"/><Relationship Id="rId1718" Type="http://schemas.openxmlformats.org/officeDocument/2006/relationships/hyperlink" Target="javascript:void(0);" TargetMode="External"/><Relationship Id="rId299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1" TargetMode="External"/><Relationship Id="rId727" Type="http://schemas.openxmlformats.org/officeDocument/2006/relationships/hyperlink" Target="javascript:void(0);" TargetMode="External"/><Relationship Id="rId934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&amp;tab=5" TargetMode="External"/><Relationship Id="rId1357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writereview" TargetMode="External"/><Relationship Id="rId1564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1" TargetMode="External"/><Relationship Id="rId63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" TargetMode="External"/><Relationship Id="rId159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writereview" TargetMode="External"/><Relationship Id="rId366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" TargetMode="External"/><Relationship Id="rId573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" TargetMode="External"/><Relationship Id="rId780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" TargetMode="External"/><Relationship Id="rId1217" Type="http://schemas.openxmlformats.org/officeDocument/2006/relationships/hyperlink" Target="http://www.justdial.com/Aurangabad-Maharashtra/Cement-Dealers-%3Cnear%3E-shyampukur-uluberia-(bazarpara/ct-117532082" TargetMode="External"/><Relationship Id="rId1424" Type="http://schemas.openxmlformats.org/officeDocument/2006/relationships/hyperlink" Target="http://www.justdial.com/Aurangabad-Maharashtra/Hardware-Shops-%3Cnear%3E-shyampukur-uluberia-(bazarpara/ct-10243514" TargetMode="External"/><Relationship Id="rId1631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" TargetMode="External"/><Relationship Id="rId226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7" TargetMode="External"/><Relationship Id="rId433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1" TargetMode="External"/><Relationship Id="rId878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&amp;tab=writereview" TargetMode="External"/><Relationship Id="rId1063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" TargetMode="External"/><Relationship Id="rId1270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writereview" TargetMode="External"/><Relationship Id="rId1729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" TargetMode="External"/><Relationship Id="rId640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7" TargetMode="External"/><Relationship Id="rId738" Type="http://schemas.openxmlformats.org/officeDocument/2006/relationships/hyperlink" Target="http://www.justdial.com/Aurangabad-Maharashtra/Hardware-Shops-%3Cnear%3E-shyampukur-uluberia-(bazarpara/ct-10243514" TargetMode="External"/><Relationship Id="rId945" Type="http://schemas.openxmlformats.org/officeDocument/2006/relationships/hyperlink" Target="javascript:void(0);" TargetMode="External"/><Relationship Id="rId1368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writereview" TargetMode="External"/><Relationship Id="rId1575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7" TargetMode="External"/><Relationship Id="rId74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377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1" TargetMode="External"/><Relationship Id="rId500" Type="http://schemas.openxmlformats.org/officeDocument/2006/relationships/hyperlink" Target="javascript:void(0);" TargetMode="External"/><Relationship Id="rId584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" TargetMode="External"/><Relationship Id="rId805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" TargetMode="External"/><Relationship Id="rId1130" Type="http://schemas.openxmlformats.org/officeDocument/2006/relationships/hyperlink" Target="http://www.justdial.com/Aurangabad-Maharashtra/Hardware-Shops-%3Cnear%3E-shyampukur-uluberia-(bazarpara/ct-10243514" TargetMode="External"/><Relationship Id="rId1228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5" TargetMode="External"/><Relationship Id="rId1435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1" TargetMode="External"/><Relationship Id="rId5" Type="http://schemas.openxmlformats.org/officeDocument/2006/relationships/hyperlink" Target="http://www.justdial.com/Aurangabad-maharashtra/Bagdesh-Engineering-Company-%3Cnear%3E-Opposite-Colgate-Company--Behind-Vrundavan-Hotel--Bajaj-Nagar-Waluj-Midc/9999PX240-X240-151123134138-V8Y9_BZDET?xid=QXVyYW5nYWJhZC1NYWhhcmFzaHRyYSBIYXJkd2FyZSBTaG9wcyBzaHlhbXB1a3VyIHVsdWJlcmlhIChiYXphcnBhcmE=" TargetMode="External"/><Relationship Id="rId237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 TargetMode="External"/><Relationship Id="rId791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&amp;tab=7" TargetMode="External"/><Relationship Id="rId889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" TargetMode="External"/><Relationship Id="rId1074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1" TargetMode="External"/><Relationship Id="rId1642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&amp;tab=5" TargetMode="External"/><Relationship Id="rId444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7" TargetMode="External"/><Relationship Id="rId651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writereview" TargetMode="External"/><Relationship Id="rId749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5" TargetMode="External"/><Relationship Id="rId1281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" TargetMode="External"/><Relationship Id="rId1379" Type="http://schemas.openxmlformats.org/officeDocument/2006/relationships/hyperlink" Target="http://www.justdial.com/Aurangabad-Maharashtra/Hardware-Shops-%3Cnear%3E-shyampukur-uluberia-(bazarpara/ct-10243514" TargetMode="External"/><Relationship Id="rId1502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" TargetMode="External"/><Relationship Id="rId1586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writereview" TargetMode="External"/><Relationship Id="rId290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" TargetMode="External"/><Relationship Id="rId304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writereview" TargetMode="External"/><Relationship Id="rId388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writereview" TargetMode="External"/><Relationship Id="rId511" Type="http://schemas.openxmlformats.org/officeDocument/2006/relationships/hyperlink" Target="http://www.justdial.com/Aurangabad-Maharashtra/Hardware-Shops-%3Cnear%3E-shyampukur-uluberia-(bazarpara/ct-10243514" TargetMode="External"/><Relationship Id="rId609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" TargetMode="External"/><Relationship Id="rId956" Type="http://schemas.openxmlformats.org/officeDocument/2006/relationships/hyperlink" Target="http://www.justdial.com/Aurangabad-Maharashtra/Hardware-Shops-%3Cnear%3E-shyampukur-uluberia-(bazarpara/ct-10243514" TargetMode="External"/><Relationship Id="rId1141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1" TargetMode="External"/><Relationship Id="rId1239" Type="http://schemas.openxmlformats.org/officeDocument/2006/relationships/hyperlink" Target="javascript:void(0);" TargetMode="External"/><Relationship Id="rId85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150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7" TargetMode="External"/><Relationship Id="rId595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5" TargetMode="External"/><Relationship Id="rId816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&amp;tab=7" TargetMode="External"/><Relationship Id="rId1001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writereview" TargetMode="External"/><Relationship Id="rId1446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7" TargetMode="External"/><Relationship Id="rId1653" Type="http://schemas.openxmlformats.org/officeDocument/2006/relationships/hyperlink" Target="javascript:void(0);" TargetMode="External"/><Relationship Id="rId248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1" TargetMode="External"/><Relationship Id="rId455" Type="http://schemas.openxmlformats.org/officeDocument/2006/relationships/hyperlink" Target="javascript:void(0);" TargetMode="External"/><Relationship Id="rId662" Type="http://schemas.openxmlformats.org/officeDocument/2006/relationships/hyperlink" Target="http://www.justdial.com/Aurangabad-Maharashtra/Hardware-Shops-%3Cnear%3E-shyampukur-uluberia-(bazarpara/ct-10243514" TargetMode="External"/><Relationship Id="rId1085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 TargetMode="External"/><Relationship Id="rId1292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1" TargetMode="External"/><Relationship Id="rId1306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1513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" TargetMode="External"/><Relationship Id="rId1720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" TargetMode="External"/><Relationship Id="rId12" Type="http://schemas.openxmlformats.org/officeDocument/2006/relationships/hyperlink" Target="http://www.justdial.com/Aurangabad-Maharashtra/Jai-Bhole-Traders-%3Cnear%3E-Near-Mohata-Devi-Mandir--Mohata-Devi-Chowk-Bajaj-Nagar-Midc-Aurangabad/9999PX240-X240-130518120644-H4Q4_BZDET?xid=QXVyYW5nYWJhZC1NYWhhcmFzaHRyYSBIYXJkd2FyZSBTaG9wcyBTaHlhbXB1a3VyIFVsdWJlcmlhIChiYXphcnBhcmE=" TargetMode="External"/><Relationship Id="rId108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" TargetMode="External"/><Relationship Id="rId315" Type="http://schemas.openxmlformats.org/officeDocument/2006/relationships/hyperlink" Target="http://www.justdial.com/Aurangabad-Maharashtra/Hardware-Shops-%3Cnear%3E-shyampukur-uluberia-(bazarpara/ct-10243514" TargetMode="External"/><Relationship Id="rId522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1" TargetMode="External"/><Relationship Id="rId967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&amp;tab=5" TargetMode="External"/><Relationship Id="rId1152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writereview" TargetMode="External"/><Relationship Id="rId1597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" TargetMode="External"/><Relationship Id="rId96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" TargetMode="External"/><Relationship Id="rId161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399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827" Type="http://schemas.openxmlformats.org/officeDocument/2006/relationships/hyperlink" Target="javascript:void(0);" TargetMode="External"/><Relationship Id="rId1012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" TargetMode="External"/><Relationship Id="rId1457" Type="http://schemas.openxmlformats.org/officeDocument/2006/relationships/hyperlink" Target="javascript:void(0);" TargetMode="External"/><Relationship Id="rId1664" Type="http://schemas.openxmlformats.org/officeDocument/2006/relationships/hyperlink" Target="http://www.justdial.com/Aurangabad-Maharashtra/Hardware-Shops-%3Cnear%3E-shyampukur-uluberia-(bazarpara/ct-10243514" TargetMode="External"/><Relationship Id="rId259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writereview" TargetMode="External"/><Relationship Id="rId466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" TargetMode="External"/><Relationship Id="rId673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1" TargetMode="External"/><Relationship Id="rId880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" TargetMode="External"/><Relationship Id="rId1096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" TargetMode="External"/><Relationship Id="rId1317" Type="http://schemas.openxmlformats.org/officeDocument/2006/relationships/hyperlink" Target="http://www.justdial.com/Aurangabad-Maharashtra/Hardware-Shops-%3Cnear%3E-shyampukur-uluberia-(bazarpara/ct-10243514" TargetMode="External"/><Relationship Id="rId1524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5" TargetMode="External"/><Relationship Id="rId1731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&amp;tab=5" TargetMode="External"/><Relationship Id="rId23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" TargetMode="External"/><Relationship Id="rId119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 TargetMode="External"/><Relationship Id="rId326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5" TargetMode="External"/><Relationship Id="rId533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7" TargetMode="External"/><Relationship Id="rId978" Type="http://schemas.openxmlformats.org/officeDocument/2006/relationships/hyperlink" Target="javascript:void(0);" TargetMode="External"/><Relationship Id="rId1163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1370" Type="http://schemas.openxmlformats.org/officeDocument/2006/relationships/hyperlink" Target="http://www.justdial.com/Aurangabad-Maharashtra/Hardware-Shops-%3Cnear%3E-shyampukur-uluberia-(bazarpara/ct-10243514" TargetMode="External"/><Relationship Id="rId740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1" TargetMode="External"/><Relationship Id="rId838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" TargetMode="External"/><Relationship Id="rId1023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1468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" TargetMode="External"/><Relationship Id="rId1675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&amp;tab=5" TargetMode="External"/><Relationship Id="rId172" Type="http://schemas.openxmlformats.org/officeDocument/2006/relationships/hyperlink" Target="http://www.justdial.com/Aurangabad-Maharashtra/Hardware-Shops-%3Cnear%3E-shyampukur-uluberia-(bazarpara/ct-10243514" TargetMode="External"/><Relationship Id="rId477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" TargetMode="External"/><Relationship Id="rId600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" TargetMode="External"/><Relationship Id="rId684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7" TargetMode="External"/><Relationship Id="rId1230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writereview" TargetMode="External"/><Relationship Id="rId1328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1" TargetMode="External"/><Relationship Id="rId1535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writereview" TargetMode="External"/><Relationship Id="rId337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writereview" TargetMode="External"/><Relationship Id="rId891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&amp;tab=1" TargetMode="External"/><Relationship Id="rId905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&amp;tab=writereview" TargetMode="External"/><Relationship Id="rId989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1742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&amp;tab=writereview" TargetMode="External"/><Relationship Id="rId34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" TargetMode="External"/><Relationship Id="rId544" Type="http://schemas.openxmlformats.org/officeDocument/2006/relationships/hyperlink" Target="javascript:void(0);" TargetMode="External"/><Relationship Id="rId751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writereview" TargetMode="External"/><Relationship Id="rId849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&amp;tab=1" TargetMode="External"/><Relationship Id="rId1174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" TargetMode="External"/><Relationship Id="rId1381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1" TargetMode="External"/><Relationship Id="rId1479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1" TargetMode="External"/><Relationship Id="rId1602" Type="http://schemas.openxmlformats.org/officeDocument/2006/relationships/hyperlink" Target="javascript:void(0);" TargetMode="External"/><Relationship Id="rId1686" Type="http://schemas.openxmlformats.org/officeDocument/2006/relationships/hyperlink" Target="javascript:void(0);" TargetMode="External"/><Relationship Id="rId183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1" TargetMode="External"/><Relationship Id="rId390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writereview" TargetMode="External"/><Relationship Id="rId404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writereview" TargetMode="External"/><Relationship Id="rId611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" TargetMode="External"/><Relationship Id="rId1034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5" TargetMode="External"/><Relationship Id="rId1241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" TargetMode="External"/><Relationship Id="rId1339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7" TargetMode="External"/><Relationship Id="rId250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7" TargetMode="External"/><Relationship Id="rId488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5" TargetMode="External"/><Relationship Id="rId695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 TargetMode="External"/><Relationship Id="rId709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writereview" TargetMode="External"/><Relationship Id="rId916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" TargetMode="External"/><Relationship Id="rId1101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writereview" TargetMode="External"/><Relationship Id="rId1546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 TargetMode="External"/><Relationship Id="rId1753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" TargetMode="External"/><Relationship Id="rId45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" TargetMode="External"/><Relationship Id="rId110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" TargetMode="External"/><Relationship Id="rId348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 TargetMode="External"/><Relationship Id="rId555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" TargetMode="External"/><Relationship Id="rId762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" TargetMode="External"/><Relationship Id="rId1185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5" TargetMode="External"/><Relationship Id="rId1392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7" TargetMode="External"/><Relationship Id="rId1406" Type="http://schemas.openxmlformats.org/officeDocument/2006/relationships/hyperlink" Target="http://www.justdial.com/Aurangabad-Maharashtra/Hardware-Shops-%3Cnear%3E-shyampukur-uluberia-(bazarpara/ct-10243514" TargetMode="External"/><Relationship Id="rId1613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" TargetMode="External"/><Relationship Id="rId194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writereview" TargetMode="External"/><Relationship Id="rId208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5" TargetMode="External"/><Relationship Id="rId415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" TargetMode="External"/><Relationship Id="rId622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5" TargetMode="External"/><Relationship Id="rId1045" Type="http://schemas.openxmlformats.org/officeDocument/2006/relationships/hyperlink" Target="javascript:void(0);" TargetMode="External"/><Relationship Id="rId1252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5" TargetMode="External"/><Relationship Id="rId1697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" TargetMode="External"/><Relationship Id="rId261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writereview" TargetMode="External"/><Relationship Id="rId499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writereview" TargetMode="External"/><Relationship Id="rId927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&amp;tab=7" TargetMode="External"/><Relationship Id="rId1112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" TargetMode="External"/><Relationship Id="rId1557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5" TargetMode="External"/><Relationship Id="rId1764" Type="http://schemas.openxmlformats.org/officeDocument/2006/relationships/hyperlink" Target="http://www.justdial.com/Aurangabad-Maharashtra/Balaji-traders-%3Cnear%3E-opp-bagicha-dhaba-Padegaon/9999PX240-X240-150723173213-N1D7_BZDET?xid=QXVyYW5nYWJhZC1NYWhhcmFzaHRyYSBIYXJkd2FyZSBTaG9wcyBTaHlhbXB1a3VyIFVsdWJlcmlhIChiYXphcnBhcmE=" TargetMode="External"/><Relationship Id="rId56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359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566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" TargetMode="External"/><Relationship Id="rId773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1" TargetMode="External"/><Relationship Id="rId1196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 TargetMode="External"/><Relationship Id="rId1417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1" TargetMode="External"/><Relationship Id="rId1624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5" TargetMode="External"/><Relationship Id="rId121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" TargetMode="External"/><Relationship Id="rId219" Type="http://schemas.openxmlformats.org/officeDocument/2006/relationships/hyperlink" Target="javascript:void(0);" TargetMode="External"/><Relationship Id="rId426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5" TargetMode="External"/><Relationship Id="rId633" Type="http://schemas.openxmlformats.org/officeDocument/2006/relationships/hyperlink" Target="http://www.justdial.com/Aurangabad-Maharashtra/Shreenath-Traders-And-Hardware-%3Cnear%3E-Near-Nirmal-Hospital-CIDCO-Colony/9999PX240-X240-110123132047-G6H1_BZDET/shopprod" TargetMode="External"/><Relationship Id="rId980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1056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1263" Type="http://schemas.openxmlformats.org/officeDocument/2006/relationships/hyperlink" Target="http://www.justdial.com/aurangabad-maharashtra/Ramesh-Traders-%3Cnear%3E-Opposite-Essar-Petrol-Pump-Garkheda/9999PX240-X240-130530170014-X4T1_BZDET/shopprod" TargetMode="External"/><Relationship Id="rId840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" TargetMode="External"/><Relationship Id="rId938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&amp;tab=writereview" TargetMode="External"/><Relationship Id="rId1470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" TargetMode="External"/><Relationship Id="rId1568" Type="http://schemas.openxmlformats.org/officeDocument/2006/relationships/hyperlink" Target="javascript:void(0);" TargetMode="External"/><Relationship Id="rId67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" TargetMode="External"/><Relationship Id="rId272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577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5" TargetMode="External"/><Relationship Id="rId700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7" TargetMode="External"/><Relationship Id="rId1123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1" TargetMode="External"/><Relationship Id="rId1330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7" TargetMode="External"/><Relationship Id="rId1428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7" TargetMode="External"/><Relationship Id="rId1635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&amp;tab=writereview" TargetMode="External"/><Relationship Id="rId132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1" TargetMode="External"/><Relationship Id="rId784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" TargetMode="External"/><Relationship Id="rId991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5" TargetMode="External"/><Relationship Id="rId1067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7" TargetMode="External"/><Relationship Id="rId437" Type="http://schemas.openxmlformats.org/officeDocument/2006/relationships/hyperlink" Target="javascript:void(0);" TargetMode="External"/><Relationship Id="rId644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" TargetMode="External"/><Relationship Id="rId851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&amp;tab=7" TargetMode="External"/><Relationship Id="rId1274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" TargetMode="External"/><Relationship Id="rId1481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7" TargetMode="External"/><Relationship Id="rId1579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" TargetMode="External"/><Relationship Id="rId1702" Type="http://schemas.openxmlformats.org/officeDocument/2006/relationships/hyperlink" Target="javascript:void(0);" TargetMode="External"/><Relationship Id="rId283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5" TargetMode="External"/><Relationship Id="rId490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 TargetMode="External"/><Relationship Id="rId504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1" TargetMode="External"/><Relationship Id="rId711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writereview" TargetMode="External"/><Relationship Id="rId949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&amp;tab=1" TargetMode="External"/><Relationship Id="rId1134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7" TargetMode="External"/><Relationship Id="rId1341" Type="http://schemas.openxmlformats.org/officeDocument/2006/relationships/hyperlink" Target="javascript:void(0);" TargetMode="External"/><Relationship Id="rId78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" TargetMode="External"/><Relationship Id="rId143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writereview" TargetMode="External"/><Relationship Id="rId350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" TargetMode="External"/><Relationship Id="rId588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writereview" TargetMode="External"/><Relationship Id="rId795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" TargetMode="External"/><Relationship Id="rId809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&amp;tab=writereview" TargetMode="External"/><Relationship Id="rId1201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1" TargetMode="External"/><Relationship Id="rId1439" Type="http://schemas.openxmlformats.org/officeDocument/2006/relationships/hyperlink" Target="javascript:void(0);" TargetMode="External"/><Relationship Id="rId1646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&amp;tab=writereview" TargetMode="External"/><Relationship Id="rId9" Type="http://schemas.openxmlformats.org/officeDocument/2006/relationships/hyperlink" Target="http://www.justdial.com/Aurangabad-Maharashtra/Barkha-Hardware-%3Cnear%3E-Jafar-Gate--Opposite-Jain-Petrol-Pump-Aurangabad-Ho/9999PX240-X240-131120203155-M2V7_BZDET?xid=QXVyYW5nYWJhZC1NYWhhcmFzaHRyYSBIYXJkd2FyZSBTaG9wcyBzaHlhbXB1a3VyIHVsdWJlcmlhIChiYXphcnBhcmE=" TargetMode="External"/><Relationship Id="rId210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writereview" TargetMode="External"/><Relationship Id="rId448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655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1" TargetMode="External"/><Relationship Id="rId862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&amp;tab=writereview" TargetMode="External"/><Relationship Id="rId1078" Type="http://schemas.openxmlformats.org/officeDocument/2006/relationships/hyperlink" Target="javascript:void(0);" TargetMode="External"/><Relationship Id="rId1285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7" TargetMode="External"/><Relationship Id="rId1492" Type="http://schemas.openxmlformats.org/officeDocument/2006/relationships/hyperlink" Target="javascript:void(0);" TargetMode="External"/><Relationship Id="rId1506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5" TargetMode="External"/><Relationship Id="rId1713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" TargetMode="External"/><Relationship Id="rId294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writereview" TargetMode="External"/><Relationship Id="rId308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1" TargetMode="External"/><Relationship Id="rId515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7" TargetMode="External"/><Relationship Id="rId722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" TargetMode="External"/><Relationship Id="rId1145" Type="http://schemas.openxmlformats.org/officeDocument/2006/relationships/hyperlink" Target="javascript:void(0);" TargetMode="External"/><Relationship Id="rId1352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89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" TargetMode="External"/><Relationship Id="rId154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361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5" TargetMode="External"/><Relationship Id="rId599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 TargetMode="External"/><Relationship Id="rId1005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1212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7" TargetMode="External"/><Relationship Id="rId1657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1" TargetMode="External"/><Relationship Id="rId459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" TargetMode="External"/><Relationship Id="rId666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7" TargetMode="External"/><Relationship Id="rId873" Type="http://schemas.openxmlformats.org/officeDocument/2006/relationships/hyperlink" Target="http://www.justdial.com/Aurangabad-Maharashtra/Hardware-Shops-%3Cnear%3E-shyampukur-uluberia-(bazarpara/ct-10243514" TargetMode="External"/><Relationship Id="rId1089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" TargetMode="External"/><Relationship Id="rId1296" Type="http://schemas.openxmlformats.org/officeDocument/2006/relationships/hyperlink" Target="javascript:void(0);" TargetMode="External"/><Relationship Id="rId1517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writereview" TargetMode="External"/><Relationship Id="rId1724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&amp;tab=7" TargetMode="External"/><Relationship Id="rId16" Type="http://schemas.openxmlformats.org/officeDocument/2006/relationships/hyperlink" Target="http://www.justdial.com/Aurangabad-Maharashtra/Lookman---Sons-%3Cnear%3E-City-Chowk-Aurangabad-Ho/9999PMULMUMSTD10030_BZDET?xid=QXVyYW5nYWJhZC1NYWhhcmFzaHRyYSBIYXJkd2FyZSBTaG9wcyBTaHlhbXB1a3VyIFVsdWJlcmlhIChiYXphcnBhcmE=" TargetMode="External"/><Relationship Id="rId221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319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7" TargetMode="External"/><Relationship Id="rId526" Type="http://schemas.openxmlformats.org/officeDocument/2006/relationships/hyperlink" Target="javascript:void(0);" TargetMode="External"/><Relationship Id="rId1156" Type="http://schemas.openxmlformats.org/officeDocument/2006/relationships/hyperlink" Target="http://www.justdial.com/Aurangabad-Maharashtra/Hardware-Shops-%3Cnear%3E-shyampukur-uluberia-(bazarpara/ct-10243514" TargetMode="External"/><Relationship Id="rId1363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1" TargetMode="External"/><Relationship Id="rId733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7" TargetMode="External"/><Relationship Id="rId940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" TargetMode="External"/><Relationship Id="rId1016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5" TargetMode="External"/><Relationship Id="rId1570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" TargetMode="External"/><Relationship Id="rId1668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&amp;tab=7" TargetMode="External"/><Relationship Id="rId165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1" TargetMode="External"/><Relationship Id="rId372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writereview" TargetMode="External"/><Relationship Id="rId677" Type="http://schemas.openxmlformats.org/officeDocument/2006/relationships/hyperlink" Target="javascript:void(0);" TargetMode="External"/><Relationship Id="rId800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&amp;tab=7" TargetMode="External"/><Relationship Id="rId1223" Type="http://schemas.openxmlformats.org/officeDocument/2006/relationships/hyperlink" Target="javascript:void(0);" TargetMode="External"/><Relationship Id="rId1430" Type="http://schemas.openxmlformats.org/officeDocument/2006/relationships/hyperlink" Target="javascript:void(0);" TargetMode="External"/><Relationship Id="rId1528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writereview" TargetMode="External"/><Relationship Id="rId232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1" TargetMode="External"/><Relationship Id="rId884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&amp;tab=5" TargetMode="External"/><Relationship Id="rId1735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&amp;tab=writereview" TargetMode="External"/><Relationship Id="rId27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" TargetMode="External"/><Relationship Id="rId537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" TargetMode="External"/><Relationship Id="rId744" Type="http://schemas.openxmlformats.org/officeDocument/2006/relationships/hyperlink" Target="javascript:void(0);" TargetMode="External"/><Relationship Id="rId951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&amp;tab=7" TargetMode="External"/><Relationship Id="rId1167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1" TargetMode="External"/><Relationship Id="rId1374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7" TargetMode="External"/><Relationship Id="rId1581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1" TargetMode="External"/><Relationship Id="rId1679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&amp;tab=writereview" TargetMode="External"/><Relationship Id="rId80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176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7" TargetMode="External"/><Relationship Id="rId383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" TargetMode="External"/><Relationship Id="rId590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writereview" TargetMode="External"/><Relationship Id="rId604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5" TargetMode="External"/><Relationship Id="rId811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" TargetMode="External"/><Relationship Id="rId1027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writereview" TargetMode="External"/><Relationship Id="rId1234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" TargetMode="External"/><Relationship Id="rId1441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" TargetMode="External"/><Relationship Id="rId243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writereview" TargetMode="External"/><Relationship Id="rId450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688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" TargetMode="External"/><Relationship Id="rId895" Type="http://schemas.openxmlformats.org/officeDocument/2006/relationships/hyperlink" Target="javascript:void(0);" TargetMode="External"/><Relationship Id="rId909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&amp;tab=1" TargetMode="External"/><Relationship Id="rId1080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 TargetMode="External"/><Relationship Id="rId1301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1" TargetMode="External"/><Relationship Id="rId1539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" TargetMode="External"/><Relationship Id="rId1746" Type="http://schemas.openxmlformats.org/officeDocument/2006/relationships/hyperlink" Target="http://www.justdial.com/Aurangabad-Maharashtra/Hardware-Fitting-Dealers-%3Cnear%3E-shyampukur-uluberia-(bazarpara/ct-10243403" TargetMode="External"/><Relationship Id="rId38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" TargetMode="External"/><Relationship Id="rId103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" TargetMode="External"/><Relationship Id="rId310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7" TargetMode="External"/><Relationship Id="rId548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" TargetMode="External"/><Relationship Id="rId755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" TargetMode="External"/><Relationship Id="rId962" Type="http://schemas.openxmlformats.org/officeDocument/2006/relationships/hyperlink" Target="javascript:void(0);" TargetMode="External"/><Relationship Id="rId1178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 TargetMode="External"/><Relationship Id="rId1385" Type="http://schemas.openxmlformats.org/officeDocument/2006/relationships/hyperlink" Target="javascript:void(0);" TargetMode="External"/><Relationship Id="rId1592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7" TargetMode="External"/><Relationship Id="rId1606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1" TargetMode="External"/><Relationship Id="rId91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187" Type="http://schemas.openxmlformats.org/officeDocument/2006/relationships/hyperlink" Target="javascript:void(0);" TargetMode="External"/><Relationship Id="rId394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5" TargetMode="External"/><Relationship Id="rId408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615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writereview" TargetMode="External"/><Relationship Id="rId822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" TargetMode="External"/><Relationship Id="rId1038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 TargetMode="External"/><Relationship Id="rId1245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7" TargetMode="External"/><Relationship Id="rId1452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" TargetMode="External"/><Relationship Id="rId254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" TargetMode="External"/><Relationship Id="rId699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5" TargetMode="External"/><Relationship Id="rId1091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5" TargetMode="External"/><Relationship Id="rId1105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" TargetMode="External"/><Relationship Id="rId1312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7" TargetMode="External"/><Relationship Id="rId1757" Type="http://schemas.openxmlformats.org/officeDocument/2006/relationships/hyperlink" Target="http://www.justdial.com/aurangabad-maharashtra/Shri-Balaji-Traders-%3Cnear%3E-Paithan-Gate/9999PX240-X240-140310114633-B4V3_BZDET?xid=QXVyYW5nYWJhZC1NYWhhcmFzaHRyYSBIYXJkd2FyZSBTaG9wcyBTaHlhbXB1a3VyIFVsdWJlcmlhIChiYXphcnBhcmE=" TargetMode="External"/><Relationship Id="rId49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" TargetMode="External"/><Relationship Id="rId114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" TargetMode="External"/><Relationship Id="rId461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5" TargetMode="External"/><Relationship Id="rId559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5" TargetMode="External"/><Relationship Id="rId766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7" TargetMode="External"/><Relationship Id="rId1189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1396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" TargetMode="External"/><Relationship Id="rId1617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writereview" TargetMode="External"/><Relationship Id="rId198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321" Type="http://schemas.openxmlformats.org/officeDocument/2006/relationships/hyperlink" Target="javascript:void(0);" TargetMode="External"/><Relationship Id="rId419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7" TargetMode="External"/><Relationship Id="rId626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writereview" TargetMode="External"/><Relationship Id="rId973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" TargetMode="External"/><Relationship Id="rId1049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1" TargetMode="External"/><Relationship Id="rId1256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833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&amp;tab=5" TargetMode="External"/><Relationship Id="rId1116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7" TargetMode="External"/><Relationship Id="rId1463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5" TargetMode="External"/><Relationship Id="rId1670" Type="http://schemas.openxmlformats.org/officeDocument/2006/relationships/hyperlink" Target="javascript:void(0);" TargetMode="External"/><Relationship Id="rId1768" Type="http://schemas.openxmlformats.org/officeDocument/2006/relationships/hyperlink" Target="http://www.justdial.com/Aurangabad-Maharashtra/Pooja-Hardware-%3Cnear%3E-New-Modha-Gate-Aurangabad-HO/9999PX240-X240-130517162840-P8C8_BZDET?xid=QXVyYW5nYWJhZC1NYWhhcmFzaHRyYSBIYXJkd2FyZSBTaG9wcyBTaHlhbXB1a3VyIFVsdWJlcmlhIChiYXphcnBhcmE=" TargetMode="External"/><Relationship Id="rId265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5" TargetMode="External"/><Relationship Id="rId472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writereview" TargetMode="External"/><Relationship Id="rId900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&amp;tab=1" TargetMode="External"/><Relationship Id="rId1323" Type="http://schemas.openxmlformats.org/officeDocument/2006/relationships/hyperlink" Target="javascript:void(0);" TargetMode="External"/><Relationship Id="rId1530" Type="http://schemas.openxmlformats.org/officeDocument/2006/relationships/hyperlink" Target="http://www.justdial.com/Aurangabad-Maharashtra/Painting-Contractors-%3Cnear%3E-shyampukur-uluberia-(bazarpara/ct-10350809" TargetMode="External"/><Relationship Id="rId1628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writereview" TargetMode="External"/><Relationship Id="rId125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" TargetMode="External"/><Relationship Id="rId332" Type="http://schemas.openxmlformats.org/officeDocument/2006/relationships/hyperlink" Target="http://www.justdial.com/Aurangabad-Maharashtra/Hardware-Shops-%3Cnear%3E-shyampukur-uluberia-(bazarpara/ct-10243514" TargetMode="External"/><Relationship Id="rId777" Type="http://schemas.openxmlformats.org/officeDocument/2006/relationships/hyperlink" Target="javascript:void(0);" TargetMode="External"/><Relationship Id="rId984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7" TargetMode="External"/><Relationship Id="rId637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" TargetMode="External"/><Relationship Id="rId844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&amp;tab=writereview" TargetMode="External"/><Relationship Id="rId1267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1" TargetMode="External"/><Relationship Id="rId1474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writereview" TargetMode="External"/><Relationship Id="rId1681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" TargetMode="External"/><Relationship Id="rId276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writereview" TargetMode="External"/><Relationship Id="rId483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 TargetMode="External"/><Relationship Id="rId690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1" TargetMode="External"/><Relationship Id="rId704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" TargetMode="External"/><Relationship Id="rId911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&amp;tab=7" TargetMode="External"/><Relationship Id="rId1127" Type="http://schemas.openxmlformats.org/officeDocument/2006/relationships/hyperlink" Target="javascript:void(0);" TargetMode="External"/><Relationship Id="rId1334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" TargetMode="External"/><Relationship Id="rId1541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5" TargetMode="External"/><Relationship Id="rId40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" TargetMode="External"/><Relationship Id="rId136" Type="http://schemas.openxmlformats.org/officeDocument/2006/relationships/hyperlink" Target="javascript:void(0);" TargetMode="External"/><Relationship Id="rId343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1" TargetMode="External"/><Relationship Id="rId550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5" TargetMode="External"/><Relationship Id="rId788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" TargetMode="External"/><Relationship Id="rId995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1180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 TargetMode="External"/><Relationship Id="rId1401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7" TargetMode="External"/><Relationship Id="rId1639" Type="http://schemas.openxmlformats.org/officeDocument/2006/relationships/hyperlink" Target="http://www.justdial.com/Aurangabad-Maharashtra/Hardware-Shops-%3Cnear%3E-shyampukur-uluberia-(bazarpara/ct-10243514" TargetMode="External"/><Relationship Id="rId203" Type="http://schemas.openxmlformats.org/officeDocument/2006/relationships/hyperlink" Target="http://www.justdial.com/Aurangabad-Maharashtra/New-Ajanta-Enterprises-(Industrial-Supplier)-%3Cnear%3E-FDC-Chowk-Waluj-Aurangabad/9999PX240-X240-091226180705-X8E4_BZDET/shopprod" TargetMode="External"/><Relationship Id="rId648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7" TargetMode="External"/><Relationship Id="rId855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" TargetMode="External"/><Relationship Id="rId1040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1278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writereview" TargetMode="External"/><Relationship Id="rId1485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" TargetMode="External"/><Relationship Id="rId1692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&amp;tab=7" TargetMode="External"/><Relationship Id="rId1706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&amp;tab=1" TargetMode="External"/><Relationship Id="rId287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writereview" TargetMode="External"/><Relationship Id="rId410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5" TargetMode="External"/><Relationship Id="rId494" Type="http://schemas.openxmlformats.org/officeDocument/2006/relationships/hyperlink" Target="http://www.justdial.com/Aurangabad-Maharashtra/Hardware-Shops-%3Cnear%3E-shyampukur-uluberia-(bazarpara/ct-10243514" TargetMode="External"/><Relationship Id="rId508" Type="http://schemas.openxmlformats.org/officeDocument/2006/relationships/hyperlink" Target="http://www.justdial.com/Aurangabad-Maharashtra/Shree-Plywood-Shoppee-%3Cnear%3E-Pishor-Naka-Near-Bus-Stand-Kannad-Aurangabad/9999PX240-X240-120204143328-K6X7_BZDET/shopprod" TargetMode="External"/><Relationship Id="rId715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5" TargetMode="External"/><Relationship Id="rId922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&amp;tab=writereview" TargetMode="External"/><Relationship Id="rId1138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" TargetMode="External"/><Relationship Id="rId1345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" TargetMode="External"/><Relationship Id="rId1552" Type="http://schemas.openxmlformats.org/officeDocument/2006/relationships/hyperlink" Target="http://www.justdial.com/Aurangabad-maharashtra/Kamadhenu-Pipes-And-Hardware-%3Cnear%3E-Near-Sai-mandir-And-Chaudeshwari-Devi-Mandir-Pundlik-Nagar/9999PX240-X240-150525175203-A7S8_BZDET/shopprod" TargetMode="External"/><Relationship Id="rId147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354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writereview" TargetMode="External"/><Relationship Id="rId799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&amp;tab=5" TargetMode="External"/><Relationship Id="rId1191" Type="http://schemas.openxmlformats.org/officeDocument/2006/relationships/hyperlink" Target="http://www.justdial.com/Aurangabad-Maharashtra/Hardware-Shops-%3Cnear%3E-shyampukur-uluberia-(bazarpara/ct-10243514" TargetMode="External"/><Relationship Id="rId1205" Type="http://schemas.openxmlformats.org/officeDocument/2006/relationships/hyperlink" Target="http://www.justdial.com/Aurangabad-Maharashtra/Super-Hardware-%3Cnear%3E-Madni-Chowk-/9999PX240-X240-110117160425-C3G7_BZDET/shopprod" TargetMode="External"/><Relationship Id="rId51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" TargetMode="External"/><Relationship Id="rId561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writereview" TargetMode="External"/><Relationship Id="rId659" Type="http://schemas.openxmlformats.org/officeDocument/2006/relationships/hyperlink" Target="javascript:void(0);" TargetMode="External"/><Relationship Id="rId866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&amp;tab=1" TargetMode="External"/><Relationship Id="rId1289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" TargetMode="External"/><Relationship Id="rId1412" Type="http://schemas.openxmlformats.org/officeDocument/2006/relationships/hyperlink" Target="javascript:void(0);" TargetMode="External"/><Relationship Id="rId1496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1" TargetMode="External"/><Relationship Id="rId1717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&amp;tab=writereview" TargetMode="External"/><Relationship Id="rId214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" TargetMode="External"/><Relationship Id="rId298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" TargetMode="External"/><Relationship Id="rId421" Type="http://schemas.openxmlformats.org/officeDocument/2006/relationships/hyperlink" Target="javascript:void(0);" TargetMode="External"/><Relationship Id="rId519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1051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7" TargetMode="External"/><Relationship Id="rId1149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1" TargetMode="External"/><Relationship Id="rId1356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7" TargetMode="External"/><Relationship Id="rId158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7" TargetMode="External"/><Relationship Id="rId726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writereview" TargetMode="External"/><Relationship Id="rId933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&amp;tab=1" TargetMode="External"/><Relationship Id="rId1009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writereview" TargetMode="External"/><Relationship Id="rId1563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" TargetMode="External"/><Relationship Id="rId1770" Type="http://schemas.openxmlformats.org/officeDocument/2006/relationships/drawing" Target="../drawings/drawing1.xml"/><Relationship Id="rId62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365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572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writereview" TargetMode="External"/><Relationship Id="rId1216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" TargetMode="External"/><Relationship Id="rId1423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" TargetMode="External"/><Relationship Id="rId1630" Type="http://schemas.openxmlformats.org/officeDocument/2006/relationships/hyperlink" Target="http://www.justdial.com/Aurangabad-Maharashtra/Hardware-Shops-%3Cnear%3E-shyampukur-uluberia-(bazarpara/ct-10243514" TargetMode="External"/><Relationship Id="rId225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5" TargetMode="External"/><Relationship Id="rId432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" TargetMode="External"/><Relationship Id="rId877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&amp;tab=7" TargetMode="External"/><Relationship Id="rId1062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1728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" TargetMode="External"/><Relationship Id="rId737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" TargetMode="External"/><Relationship Id="rId944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&amp;tab=writereview" TargetMode="External"/><Relationship Id="rId1367" Type="http://schemas.openxmlformats.org/officeDocument/2006/relationships/hyperlink" Target="javascript:void(0);" TargetMode="External"/><Relationship Id="rId1574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5" TargetMode="External"/><Relationship Id="rId73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" TargetMode="External"/><Relationship Id="rId169" Type="http://schemas.openxmlformats.org/officeDocument/2006/relationships/hyperlink" Target="javascript:void(0);" TargetMode="External"/><Relationship Id="rId376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" TargetMode="External"/><Relationship Id="rId583" Type="http://schemas.openxmlformats.org/officeDocument/2006/relationships/hyperlink" Target="http://www.justdial.com/aurangabad-maharashtra/Building-Material-Distributors-%3Cnear%3E-shyampukur-uluberia-(bazarpara/ct-1000235704" TargetMode="External"/><Relationship Id="rId790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&amp;tab=5" TargetMode="External"/><Relationship Id="rId804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" TargetMode="External"/><Relationship Id="rId1227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1" TargetMode="External"/><Relationship Id="rId1434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" TargetMode="External"/><Relationship Id="rId1641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&amp;tab=1" TargetMode="External"/><Relationship Id="rId4" Type="http://schemas.openxmlformats.org/officeDocument/2006/relationships/hyperlink" Target="http://www.justdial.com/Aurangabad-maharashtra/Nilesh-Hardware-%3Cnear%3E-Opposite-Neha-Hospital-Waluj-Midc/9999PX240-X240-130810094717-G2E1_BZDET?xid=QXVyYW5nYWJhZC1NYWhhcmFzaHRyYSBIYXJkd2FyZSBTaG9wcyBzaHlhbXB1a3VyIHVsdWJlcmlhIChiYXphcnBhcmE=" TargetMode="External"/><Relationship Id="rId236" Type="http://schemas.openxmlformats.org/officeDocument/2006/relationships/hyperlink" Target="javascript:void(0);" TargetMode="External"/><Relationship Id="rId443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5" TargetMode="External"/><Relationship Id="rId650" Type="http://schemas.openxmlformats.org/officeDocument/2006/relationships/hyperlink" Target="javascript:void(0);" TargetMode="External"/><Relationship Id="rId888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" TargetMode="External"/><Relationship Id="rId1073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1280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writereview" TargetMode="External"/><Relationship Id="rId1501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writereview" TargetMode="External"/><Relationship Id="rId1739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&amp;tab=1" TargetMode="External"/><Relationship Id="rId303" Type="http://schemas.openxmlformats.org/officeDocument/2006/relationships/hyperlink" Target="javascript:void(0);" TargetMode="External"/><Relationship Id="rId748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1" TargetMode="External"/><Relationship Id="rId955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" TargetMode="External"/><Relationship Id="rId1140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" TargetMode="External"/><Relationship Id="rId1378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" TargetMode="External"/><Relationship Id="rId1585" Type="http://schemas.openxmlformats.org/officeDocument/2006/relationships/hyperlink" Target="javascript:void(0);" TargetMode="External"/><Relationship Id="rId84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" TargetMode="External"/><Relationship Id="rId387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7" TargetMode="External"/><Relationship Id="rId510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" TargetMode="External"/><Relationship Id="rId594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1" TargetMode="External"/><Relationship Id="rId608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writereview" TargetMode="External"/><Relationship Id="rId815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&amp;tab=5" TargetMode="External"/><Relationship Id="rId1238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writereview" TargetMode="External"/><Relationship Id="rId1445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5" TargetMode="External"/><Relationship Id="rId1652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&amp;tab=writereview" TargetMode="External"/><Relationship Id="rId247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" TargetMode="External"/><Relationship Id="rId899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" TargetMode="External"/><Relationship Id="rId1000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7" TargetMode="External"/><Relationship Id="rId1084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7" TargetMode="External"/><Relationship Id="rId1305" Type="http://schemas.openxmlformats.org/officeDocument/2006/relationships/hyperlink" Target="javascript:void(0);" TargetMode="External"/><Relationship Id="rId107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" TargetMode="External"/><Relationship Id="rId454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writereview" TargetMode="External"/><Relationship Id="rId661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" TargetMode="External"/><Relationship Id="rId759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writereview" TargetMode="External"/><Relationship Id="rId966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&amp;tab=1" TargetMode="External"/><Relationship Id="rId1291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" TargetMode="External"/><Relationship Id="rId1389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" TargetMode="External"/><Relationship Id="rId1512" Type="http://schemas.openxmlformats.org/officeDocument/2006/relationships/hyperlink" Target="http://www.justdial.com/Aurangabad-Maharashtra/Hardware-Shops-%3Cnear%3E-shyampukur-uluberia-(bazarpara/ct-10243514" TargetMode="External"/><Relationship Id="rId1596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" TargetMode="External"/><Relationship Id="rId11" Type="http://schemas.openxmlformats.org/officeDocument/2006/relationships/hyperlink" Target="http://www.justdial.com/Aurangabad-maharashtra/Windoor-Hardware-%3Cnear%3E-Laxman-Chavadi-Aurangabad-Ho/9999PX240-X240-130511135316-J8H7_BZDET?xid=QXVyYW5nYWJhZC1NYWhhcmFzaHRyYSBIYXJkd2FyZSBTaG9wcyBTaHlhbXB1a3VyIFVsdWJlcmlhIChiYXphcnBhcmE=" TargetMode="External"/><Relationship Id="rId314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" TargetMode="External"/><Relationship Id="rId398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writereview" TargetMode="External"/><Relationship Id="rId521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619" Type="http://schemas.openxmlformats.org/officeDocument/2006/relationships/hyperlink" Target="http://www.justdial.com/Aurangabad-Maharashtra/Hardware-Shops-%3Cnear%3E-shyampukur-uluberia-(bazarpara/ct-10243514" TargetMode="External"/><Relationship Id="rId1151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7" TargetMode="External"/><Relationship Id="rId1249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95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" TargetMode="External"/><Relationship Id="rId160" Type="http://schemas.openxmlformats.org/officeDocument/2006/relationships/hyperlink" Target="javascript:void(0);" TargetMode="External"/><Relationship Id="rId826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&amp;tab=writereview" TargetMode="External"/><Relationship Id="rId1011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1109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writereview" TargetMode="External"/><Relationship Id="rId1456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writereview" TargetMode="External"/><Relationship Id="rId1663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" TargetMode="External"/><Relationship Id="rId258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7" TargetMode="External"/><Relationship Id="rId465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writereview" TargetMode="External"/><Relationship Id="rId672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" TargetMode="External"/><Relationship Id="rId1095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writereview" TargetMode="External"/><Relationship Id="rId1316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" TargetMode="External"/><Relationship Id="rId1523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1" TargetMode="External"/><Relationship Id="rId1730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&amp;tab=1" TargetMode="External"/><Relationship Id="rId22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" TargetMode="External"/><Relationship Id="rId118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" TargetMode="External"/><Relationship Id="rId325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1" TargetMode="External"/><Relationship Id="rId532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5" TargetMode="External"/><Relationship Id="rId977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writereview" TargetMode="External"/><Relationship Id="rId1162" Type="http://schemas.openxmlformats.org/officeDocument/2006/relationships/hyperlink" Target="javascript:void(0);" TargetMode="External"/><Relationship Id="rId171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837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" TargetMode="External"/><Relationship Id="rId1022" Type="http://schemas.openxmlformats.org/officeDocument/2006/relationships/hyperlink" Target="http://www.justdial.com/Aurangabad-Maharashtra/Hardware-Shops-%3Cnear%3E-shyampukur-uluberia-(bazarpara/ct-10243514" TargetMode="External"/><Relationship Id="rId1467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writereview" TargetMode="External"/><Relationship Id="rId1674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&amp;tab=1" TargetMode="External"/><Relationship Id="rId269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 TargetMode="External"/><Relationship Id="rId476" Type="http://schemas.openxmlformats.org/officeDocument/2006/relationships/hyperlink" Target="http://www.justdial.com/Aurangabad-Maharashtra/Hardware-Shops-%3Cnear%3E-shyampukur-uluberia-(bazarpara/ct-10243514" TargetMode="External"/><Relationship Id="rId683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5" TargetMode="External"/><Relationship Id="rId890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" TargetMode="External"/><Relationship Id="rId904" Type="http://schemas.openxmlformats.org/officeDocument/2006/relationships/hyperlink" Target="javascript:void(0);" TargetMode="External"/><Relationship Id="rId1327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" TargetMode="External"/><Relationship Id="rId1534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7" TargetMode="External"/><Relationship Id="rId1741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&amp;tab=7" TargetMode="External"/><Relationship Id="rId33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" TargetMode="External"/><Relationship Id="rId129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writereview" TargetMode="External"/><Relationship Id="rId336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7" TargetMode="External"/><Relationship Id="rId543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writereview" TargetMode="External"/><Relationship Id="rId988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1173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" TargetMode="External"/><Relationship Id="rId1380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" TargetMode="External"/><Relationship Id="rId1601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writereview" TargetMode="External"/><Relationship Id="rId182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" TargetMode="External"/><Relationship Id="rId403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7" TargetMode="External"/><Relationship Id="rId750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7" TargetMode="External"/><Relationship Id="rId848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" TargetMode="External"/><Relationship Id="rId1033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1" TargetMode="External"/><Relationship Id="rId1478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" TargetMode="External"/><Relationship Id="rId1685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&amp;tab=writereview" TargetMode="External"/><Relationship Id="rId487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1" TargetMode="External"/><Relationship Id="rId610" Type="http://schemas.openxmlformats.org/officeDocument/2006/relationships/hyperlink" Target="http://www.justdial.com/Aurangabad-Maharashtra/Hardware-Shops-%3Cnear%3E-shyampukur-uluberia-(bazarpara/ct-10243514" TargetMode="External"/><Relationship Id="rId694" Type="http://schemas.openxmlformats.org/officeDocument/2006/relationships/hyperlink" Target="javascript:void(0);" TargetMode="External"/><Relationship Id="rId708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7" TargetMode="External"/><Relationship Id="rId915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" TargetMode="External"/><Relationship Id="rId1240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writereview" TargetMode="External"/><Relationship Id="rId1338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5" TargetMode="External"/><Relationship Id="rId1545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 TargetMode="External"/><Relationship Id="rId347" Type="http://schemas.openxmlformats.org/officeDocument/2006/relationships/hyperlink" Target="javascript:void(0);" TargetMode="External"/><Relationship Id="rId999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5" TargetMode="External"/><Relationship Id="rId1100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7" TargetMode="External"/><Relationship Id="rId1184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&amp;tab=1" TargetMode="External"/><Relationship Id="rId1405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" TargetMode="External"/><Relationship Id="rId1752" Type="http://schemas.openxmlformats.org/officeDocument/2006/relationships/hyperlink" Target="javascript:void(0);" TargetMode="External"/><Relationship Id="rId44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" TargetMode="External"/><Relationship Id="rId554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writereview" TargetMode="External"/><Relationship Id="rId761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writereview" TargetMode="External"/><Relationship Id="rId859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&amp;tab=7" TargetMode="External"/><Relationship Id="rId1391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5" TargetMode="External"/><Relationship Id="rId1489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5" TargetMode="External"/><Relationship Id="rId1612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" TargetMode="External"/><Relationship Id="rId1696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" TargetMode="External"/><Relationship Id="rId193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7" TargetMode="External"/><Relationship Id="rId207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1" TargetMode="External"/><Relationship Id="rId414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498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7" TargetMode="External"/><Relationship Id="rId621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1" TargetMode="External"/><Relationship Id="rId1044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writereview" TargetMode="External"/><Relationship Id="rId1251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&amp;tab=1" TargetMode="External"/><Relationship Id="rId1349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writereview" TargetMode="External"/><Relationship Id="rId260" Type="http://schemas.openxmlformats.org/officeDocument/2006/relationships/hyperlink" Target="javascript:void(0);" TargetMode="External"/><Relationship Id="rId719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writereview" TargetMode="External"/><Relationship Id="rId926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&amp;tab=5" TargetMode="External"/><Relationship Id="rId1111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writereview" TargetMode="External"/><Relationship Id="rId1556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&amp;tab=1" TargetMode="External"/><Relationship Id="rId1763" Type="http://schemas.openxmlformats.org/officeDocument/2006/relationships/hyperlink" Target="http://www.justdial.com/Aurangabad-Maharashtra/Pravin-Enterprises-%3Cnear%3E-Nashik-Higway-Padegaon/9999PX240-X240-140602124314-H4H2_BZDET?xid=QXVyYW5nYWJhZC1NYWhhcmFzaHRyYSBIYXJkd2FyZSBTaG9wcyBTaHlhbXB1a3VyIFVsdWJlcmlhIChiYXphcnBhcmE=" TargetMode="External"/><Relationship Id="rId55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120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" TargetMode="External"/><Relationship Id="rId358" Type="http://schemas.openxmlformats.org/officeDocument/2006/relationships/hyperlink" Target="http://www.justdial.com/Aurangabad-Maharashtra/Hardware-Accessory-Dealers-%3Cnear%3E-shyampukur-uluberia-(bazarpara/ct-10243358" TargetMode="External"/><Relationship Id="rId565" Type="http://schemas.openxmlformats.org/officeDocument/2006/relationships/hyperlink" Target="http://www.justdial.com/Aurangabad-Maharashtra/Hardware-Shops-%3Cnear%3E-shyampukur-uluberia-(bazarpara/ct-10243514" TargetMode="External"/><Relationship Id="rId772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" TargetMode="External"/><Relationship Id="rId1195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7" TargetMode="External"/><Relationship Id="rId1209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1416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" TargetMode="External"/><Relationship Id="rId1623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1" TargetMode="External"/><Relationship Id="rId218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writereview" TargetMode="External"/><Relationship Id="rId425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1" TargetMode="External"/><Relationship Id="rId632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 TargetMode="External"/><Relationship Id="rId1055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1262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writereview" TargetMode="External"/><Relationship Id="rId271" Type="http://schemas.openxmlformats.org/officeDocument/2006/relationships/hyperlink" Target="http://www.justdial.com/Aurangabad-Maharashtra/Hardware-Shops-%3Cnear%3E-shyampukur-uluberia-(bazarpara/ct-10243514" TargetMode="External"/><Relationship Id="rId937" Type="http://schemas.openxmlformats.org/officeDocument/2006/relationships/hyperlink" Target="javascript:void(0);" TargetMode="External"/><Relationship Id="rId1122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1567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writereview" TargetMode="External"/><Relationship Id="rId66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" TargetMode="External"/><Relationship Id="rId131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369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1" TargetMode="External"/><Relationship Id="rId576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1" TargetMode="External"/><Relationship Id="rId783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" TargetMode="External"/><Relationship Id="rId990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1" TargetMode="External"/><Relationship Id="rId1427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&amp;tab=5" TargetMode="External"/><Relationship Id="rId1634" Type="http://schemas.openxmlformats.org/officeDocument/2006/relationships/hyperlink" Target="http://www.justdial.com/aurangabad-maharashtra/Balaji-Tradars-%3Cnear%3E-Near-Hari-Masjid-Old-Mondha-Jafar-Gate-01-Jaffer-Gate/9999PX240-X240-140114201510-J1M5_BZDET?xid=QXVyYW5nYWJhZC1NYWhhcmFzaHRyYSBIYXJkd2FyZSBTaG9wcyBTaHlhbXB1a3VyIFVsdWJlcmlhIChiYXphcnBhcmE=&amp;tab=7" TargetMode="External"/><Relationship Id="rId229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" TargetMode="External"/><Relationship Id="rId436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writereview" TargetMode="External"/><Relationship Id="rId643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writereview" TargetMode="External"/><Relationship Id="rId1066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5" TargetMode="External"/><Relationship Id="rId1273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" TargetMode="External"/><Relationship Id="rId1480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5" TargetMode="External"/><Relationship Id="rId850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&amp;tab=5" TargetMode="External"/><Relationship Id="rId948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" TargetMode="External"/><Relationship Id="rId1133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5" TargetMode="External"/><Relationship Id="rId1578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writereview" TargetMode="External"/><Relationship Id="rId1701" Type="http://schemas.openxmlformats.org/officeDocument/2006/relationships/hyperlink" Target="http://www.justdial.com/Aurangabad-Maharashtra/Patel-Hardware-%3Cnear%3E-Renuka-Mata-Temple-Satara-Parisar/9999PX240-X240-150831184012-H8S1_BZDET?xid=QXVyYW5nYWJhZC1NYWhhcmFzaHRyYSBIYXJkd2FyZSBTaG9wcyBTaHlhbXB1a3VyIFVsdWJlcmlhIChiYXphcnBhcmE=&amp;tab=writereview" TargetMode="External"/><Relationship Id="rId77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282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1" TargetMode="External"/><Relationship Id="rId503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587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7" TargetMode="External"/><Relationship Id="rId710" Type="http://schemas.openxmlformats.org/officeDocument/2006/relationships/hyperlink" Target="javascript:void(0);" TargetMode="External"/><Relationship Id="rId808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&amp;tab=7" TargetMode="External"/><Relationship Id="rId1340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 TargetMode="External"/><Relationship Id="rId1438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writereview" TargetMode="External"/><Relationship Id="rId1645" Type="http://schemas.openxmlformats.org/officeDocument/2006/relationships/hyperlink" Target="javascript:void(0);" TargetMode="External"/><Relationship Id="rId8" Type="http://schemas.openxmlformats.org/officeDocument/2006/relationships/hyperlink" Target="http://www.justdial.com/Aurangabad-maharashtra/Saptshringi-Sales-And-Services-%3Cnear%3E-Opposite-Tirupati-Hospital-Waluj-MIDC/9999PX240-X240-090729231021-J5L7DC_BZDET?xid=QXVyYW5nYWJhZC1NYWhhcmFzaHRyYSBIYXJkd2FyZSBTaG9wcyBzaHlhbXB1a3VyIHVsdWJlcmlhIChiYXphcnBhcmE=" TargetMode="External"/><Relationship Id="rId142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&amp;tab=7" TargetMode="External"/><Relationship Id="rId447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writereview" TargetMode="External"/><Relationship Id="rId794" Type="http://schemas.openxmlformats.org/officeDocument/2006/relationships/hyperlink" Target="http://www.justdial.com/Aurangabad-Maharashtra/Yogi-Traders-%3Cnear%3E-Jalna-Road-Aurangabad/9999PX240-X240-091227142430-R6S9_BZDET?xid=QXVyYW5nYWJhZC1NYWhhcmFzaHRyYSBIYXJkd2FyZSBTaG9wcyBTaHlhbXB1a3VyIFVsdWJlcmlhIChiYXphcnBhcmE=" TargetMode="External"/><Relationship Id="rId1077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writereview" TargetMode="External"/><Relationship Id="rId1200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" TargetMode="External"/><Relationship Id="rId654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" TargetMode="External"/><Relationship Id="rId861" Type="http://schemas.openxmlformats.org/officeDocument/2006/relationships/hyperlink" Target="javascript:void(0);" TargetMode="External"/><Relationship Id="rId959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&amp;tab=5" TargetMode="External"/><Relationship Id="rId1284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5" TargetMode="External"/><Relationship Id="rId1491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writereview" TargetMode="External"/><Relationship Id="rId1505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1" TargetMode="External"/><Relationship Id="rId1589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" TargetMode="External"/><Relationship Id="rId1712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" TargetMode="External"/><Relationship Id="rId293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7" TargetMode="External"/><Relationship Id="rId307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514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5" TargetMode="External"/><Relationship Id="rId721" Type="http://schemas.openxmlformats.org/officeDocument/2006/relationships/hyperlink" Target="http://www.justdial.com/Aurangabad-Maharashtra/Hardware-Shops-%3Cnear%3E-shyampukur-uluberia-(bazarpara/ct-10243514" TargetMode="External"/><Relationship Id="rId1144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writereview" TargetMode="External"/><Relationship Id="rId1351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writereview" TargetMode="External"/><Relationship Id="rId1449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 TargetMode="External"/><Relationship Id="rId88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" TargetMode="External"/><Relationship Id="rId153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360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1" TargetMode="External"/><Relationship Id="rId598" Type="http://schemas.openxmlformats.org/officeDocument/2006/relationships/hyperlink" Target="javascript:void(0);" TargetMode="External"/><Relationship Id="rId819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" TargetMode="External"/><Relationship Id="rId1004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" TargetMode="External"/><Relationship Id="rId1211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&amp;tab=5" TargetMode="External"/><Relationship Id="rId1656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" TargetMode="External"/><Relationship Id="rId220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writereview" TargetMode="External"/><Relationship Id="rId458" Type="http://schemas.openxmlformats.org/officeDocument/2006/relationships/hyperlink" Target="http://www.justdial.com/Aurangabad-Maharashtra/Hardware-Shops-%3Cnear%3E-shyampukur-uluberia-(bazarpara/ct-10243514" TargetMode="External"/><Relationship Id="rId665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5" TargetMode="External"/><Relationship Id="rId872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" TargetMode="External"/><Relationship Id="rId1088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" TargetMode="External"/><Relationship Id="rId1295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writereview" TargetMode="External"/><Relationship Id="rId1309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" TargetMode="External"/><Relationship Id="rId1516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7" TargetMode="External"/><Relationship Id="rId1723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&amp;tab=5" TargetMode="External"/><Relationship Id="rId15" Type="http://schemas.openxmlformats.org/officeDocument/2006/relationships/hyperlink" Target="http://www.justdial.com/Aurangabad-Maharashtra/Goodluck-Hardware-%3Cnear%3E-Near-Heena-Patang-Mart-Shahaganj-Aurangabad/9999PX240-X240-130516140634-B2K4_BZDET?xid=QXVyYW5nYWJhZC1NYWhhcmFzaHRyYSBIYXJkd2FyZSBTaG9wcyBTaHlhbXB1a3VyIFVsdWJlcmlhIChiYXphcnBhcmE=" TargetMode="External"/><Relationship Id="rId318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5" TargetMode="External"/><Relationship Id="rId525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writereview" TargetMode="External"/><Relationship Id="rId732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5" TargetMode="External"/><Relationship Id="rId1155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1362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" TargetMode="External"/><Relationship Id="rId99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164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" TargetMode="External"/><Relationship Id="rId371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7" TargetMode="External"/><Relationship Id="rId1015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1" TargetMode="External"/><Relationship Id="rId1222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writereview" TargetMode="External"/><Relationship Id="rId1667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&amp;tab=5" TargetMode="External"/><Relationship Id="rId469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1" TargetMode="External"/><Relationship Id="rId676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writereview" TargetMode="External"/><Relationship Id="rId883" Type="http://schemas.openxmlformats.org/officeDocument/2006/relationships/hyperlink" Target="http://www.justdial.com/Aurangabad-Maharashtra/Nazar-Ali-Hardware-%3Cnear%3E-City-Chowk-Aurangabad-HO/9999PX240-X240-131115001315-K5U1_BZDET?xid=QXVyYW5nYWJhZC1NYWhhcmFzaHRyYSBIYXJkd2FyZSBTaG9wcyBTaHlhbXB1a3VyIFVsdWJlcmlhIChiYXphcnBhcmE=&amp;tab=1" TargetMode="External"/><Relationship Id="rId1099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5" TargetMode="External"/><Relationship Id="rId1527" Type="http://schemas.openxmlformats.org/officeDocument/2006/relationships/hyperlink" Target="javascript:void(0);" TargetMode="External"/><Relationship Id="rId1734" Type="http://schemas.openxmlformats.org/officeDocument/2006/relationships/hyperlink" Target="javascript:void(0);" TargetMode="External"/><Relationship Id="rId26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" TargetMode="External"/><Relationship Id="rId231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 TargetMode="External"/><Relationship Id="rId329" Type="http://schemas.openxmlformats.org/officeDocument/2006/relationships/hyperlink" Target="javascript:void(0);" TargetMode="External"/><Relationship Id="rId536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writereview" TargetMode="External"/><Relationship Id="rId1166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" TargetMode="External"/><Relationship Id="rId1373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5" TargetMode="External"/><Relationship Id="rId175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5" TargetMode="External"/><Relationship Id="rId743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writereview" TargetMode="External"/><Relationship Id="rId950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&amp;tab=5" TargetMode="External"/><Relationship Id="rId1026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7" TargetMode="External"/><Relationship Id="rId1580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" TargetMode="External"/><Relationship Id="rId1678" Type="http://schemas.openxmlformats.org/officeDocument/2006/relationships/hyperlink" Target="javascript:void(0);" TargetMode="External"/><Relationship Id="rId382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&amp;tab=writereview" TargetMode="External"/><Relationship Id="rId603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1" TargetMode="External"/><Relationship Id="rId687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writereview" TargetMode="External"/><Relationship Id="rId810" Type="http://schemas.openxmlformats.org/officeDocument/2006/relationships/hyperlink" Target="javascript:void(0);" TargetMode="External"/><Relationship Id="rId908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" TargetMode="External"/><Relationship Id="rId1233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" TargetMode="External"/><Relationship Id="rId1440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writereview" TargetMode="External"/><Relationship Id="rId1538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" TargetMode="External"/><Relationship Id="rId242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7" TargetMode="External"/><Relationship Id="rId894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&amp;tab=writereview" TargetMode="External"/><Relationship Id="rId1177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7" TargetMode="External"/><Relationship Id="rId1300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" TargetMode="External"/><Relationship Id="rId1745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" TargetMode="External"/><Relationship Id="rId37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" TargetMode="External"/><Relationship Id="rId102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" TargetMode="External"/><Relationship Id="rId547" Type="http://schemas.openxmlformats.org/officeDocument/2006/relationships/hyperlink" Target="http://www.justdial.com/Aurangabad-Maharashtra/Hardware-Shops-%3Cnear%3E-shyampukur-uluberia-(bazarpara/ct-10243514" TargetMode="External"/><Relationship Id="rId754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" TargetMode="External"/><Relationship Id="rId961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&amp;tab=writereview" TargetMode="External"/><Relationship Id="rId1384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writereview" TargetMode="External"/><Relationship Id="rId1591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5" TargetMode="External"/><Relationship Id="rId1605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" TargetMode="External"/><Relationship Id="rId1689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" TargetMode="External"/><Relationship Id="rId90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" TargetMode="External"/><Relationship Id="rId186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 TargetMode="External"/><Relationship Id="rId393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1" TargetMode="External"/><Relationship Id="rId407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" TargetMode="External"/><Relationship Id="rId614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7" TargetMode="External"/><Relationship Id="rId821" Type="http://schemas.openxmlformats.org/officeDocument/2006/relationships/hyperlink" Target="http://www.justdial.com/Aurangabad-Maharashtra/Hardware-Dealers-%3Cnear%3E-shyampukur-uluberia-(bazarpara/ct-10565071" TargetMode="External"/><Relationship Id="rId1037" Type="http://schemas.openxmlformats.org/officeDocument/2006/relationships/hyperlink" Target="javascript:void(0);" TargetMode="External"/><Relationship Id="rId1244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5" TargetMode="External"/><Relationship Id="rId1451" Type="http://schemas.openxmlformats.org/officeDocument/2006/relationships/hyperlink" Target="http://www.justdial.com/Aurangabad-Maharashtra/Hardware-Shops-%3Cnear%3E-shyampukur-uluberia-(bazarpara/ct-10243514" TargetMode="External"/><Relationship Id="rId253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writereview" TargetMode="External"/><Relationship Id="rId460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1" TargetMode="External"/><Relationship Id="rId698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1" TargetMode="External"/><Relationship Id="rId919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&amp;tab=7" TargetMode="External"/><Relationship Id="rId1090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1" TargetMode="External"/><Relationship Id="rId1104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" TargetMode="External"/><Relationship Id="rId1311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5" TargetMode="External"/><Relationship Id="rId1549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5" TargetMode="External"/><Relationship Id="rId1756" Type="http://schemas.openxmlformats.org/officeDocument/2006/relationships/hyperlink" Target="http://www.justdial.com/Aurangabad-Maharashtra/Patel-Traders-%3Cnear%3E-/9999PX240-X240-091118143314-C3A1DC_BZDET?xid=QXVyYW5nYWJhZC1NYWhhcmFzaHRyYSBIYXJkd2FyZSBTaG9wcyBTaHlhbXB1a3VyIFVsdWJlcmlhIChiYXphcnBhcmE=" TargetMode="External"/><Relationship Id="rId48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" TargetMode="External"/><Relationship Id="rId113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" TargetMode="External"/><Relationship Id="rId320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writereview" TargetMode="External"/><Relationship Id="rId558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1" TargetMode="External"/><Relationship Id="rId765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5" TargetMode="External"/><Relationship Id="rId972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" TargetMode="External"/><Relationship Id="rId1188" Type="http://schemas.openxmlformats.org/officeDocument/2006/relationships/hyperlink" Target="javascript:void(0);" TargetMode="External"/><Relationship Id="rId1395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writereview" TargetMode="External"/><Relationship Id="rId1409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5" TargetMode="External"/><Relationship Id="rId1616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7" TargetMode="External"/><Relationship Id="rId197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418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5" TargetMode="External"/><Relationship Id="rId625" Type="http://schemas.openxmlformats.org/officeDocument/2006/relationships/hyperlink" Target="javascript:void(0);" TargetMode="External"/><Relationship Id="rId832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&amp;tab=1" TargetMode="External"/><Relationship Id="rId1048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1255" Type="http://schemas.openxmlformats.org/officeDocument/2006/relationships/hyperlink" Target="javascript:void(0);" TargetMode="External"/><Relationship Id="rId1462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1" TargetMode="External"/><Relationship Id="rId264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1" TargetMode="External"/><Relationship Id="rId471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7" TargetMode="External"/><Relationship Id="rId1115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5" TargetMode="External"/><Relationship Id="rId1322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writereview" TargetMode="External"/><Relationship Id="rId1767" Type="http://schemas.openxmlformats.org/officeDocument/2006/relationships/hyperlink" Target="http://www.justdial.com/Aurangabad-Maharashtra/Savita-Hardware-And-Borewell-%3Cnear%3E-Ranjan-Gaon-Aurangabad-HO/9999PX240-X240-130517154850-N4R7_BZDET?xid=QXVyYW5nYWJhZC1NYWhhcmFzaHRyYSBIYXJkd2FyZSBTaG9wcyBTaHlhbXB1a3VyIFVsdWJlcmlhIChiYXphcnBhcmE=" TargetMode="External"/><Relationship Id="rId59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" TargetMode="External"/><Relationship Id="rId124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" TargetMode="External"/><Relationship Id="rId569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7" TargetMode="External"/><Relationship Id="rId776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writereview" TargetMode="External"/><Relationship Id="rId983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5" TargetMode="External"/><Relationship Id="rId1199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" TargetMode="External"/><Relationship Id="rId1627" Type="http://schemas.openxmlformats.org/officeDocument/2006/relationships/hyperlink" Target="javascript:void(0);" TargetMode="External"/><Relationship Id="rId331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429" Type="http://schemas.openxmlformats.org/officeDocument/2006/relationships/hyperlink" Target="javascript:void(0);" TargetMode="External"/><Relationship Id="rId636" Type="http://schemas.openxmlformats.org/officeDocument/2006/relationships/hyperlink" Target="http://www.justdial.com/Aurangabad-Maharashtra/Hardware-Accessory-Dealers-%3Cnear%3E-shyampukur-uluberia-(bazarpara/ct-10243358" TargetMode="External"/><Relationship Id="rId1059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7" TargetMode="External"/><Relationship Id="rId1266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" TargetMode="External"/><Relationship Id="rId1473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7" TargetMode="External"/><Relationship Id="rId843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&amp;tab=7" TargetMode="External"/><Relationship Id="rId1126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writereview" TargetMode="External"/><Relationship Id="rId1680" Type="http://schemas.openxmlformats.org/officeDocument/2006/relationships/hyperlink" Target="http://www.justdial.com/Aurangabad-Maharashtra/ROYAL-HARDWARE-AND-TOOLS-%3Cnear%3E-OPP-HIWALE-PATIL-LAWNS-Satara-Parisar/9999PX240-X240-150720123409-B7G3_BZDET?xid=QXVyYW5nYWJhZC1NYWhhcmFzaHRyYSBIYXJkd2FyZSBTaG9wcyBTaHlhbXB1a3VyIFVsdWJlcmlhIChiYXphcnBhcmE=" TargetMode="External"/><Relationship Id="rId275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7" TargetMode="External"/><Relationship Id="rId482" Type="http://schemas.openxmlformats.org/officeDocument/2006/relationships/hyperlink" Target="javascript:void(0);" TargetMode="External"/><Relationship Id="rId703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 TargetMode="External"/><Relationship Id="rId910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&amp;tab=5" TargetMode="External"/><Relationship Id="rId1333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 TargetMode="External"/><Relationship Id="rId1540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1" TargetMode="External"/><Relationship Id="rId1638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" TargetMode="External"/><Relationship Id="rId135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writereview" TargetMode="External"/><Relationship Id="rId342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" TargetMode="External"/><Relationship Id="rId787" Type="http://schemas.openxmlformats.org/officeDocument/2006/relationships/hyperlink" Target="http://www.justdial.com/Aurangabad-Maharashtra/SL-Traders-%3Cnear%3E-Near-MIT-College-Satara-Parisar/9999PX240-X240-140516120508-T5I8_BZDET?xid=QXVyYW5nYWJhZC1NYWhhcmFzaHRyYSBIYXJkd2FyZSBTaG9wcyBTaHlhbXB1a3VyIFVsdWJlcmlhIChiYXphcnBhcmE=" TargetMode="External"/><Relationship Id="rId994" Type="http://schemas.openxmlformats.org/officeDocument/2006/relationships/hyperlink" Target="javascript:void(0);" TargetMode="External"/><Relationship Id="rId1400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5" TargetMode="External"/><Relationship Id="rId202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writereview" TargetMode="External"/><Relationship Id="rId647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&amp;tab=5" TargetMode="External"/><Relationship Id="rId854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" TargetMode="External"/><Relationship Id="rId1277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7" TargetMode="External"/><Relationship Id="rId1484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 TargetMode="External"/><Relationship Id="rId1691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&amp;tab=5" TargetMode="External"/><Relationship Id="rId1705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" TargetMode="External"/><Relationship Id="rId286" Type="http://schemas.openxmlformats.org/officeDocument/2006/relationships/hyperlink" Target="javascript:void(0);" TargetMode="External"/><Relationship Id="rId493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" TargetMode="External"/><Relationship Id="rId507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writereview" TargetMode="External"/><Relationship Id="rId714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&amp;tab=1" TargetMode="External"/><Relationship Id="rId921" Type="http://schemas.openxmlformats.org/officeDocument/2006/relationships/hyperlink" Target="javascript:void(0);" TargetMode="External"/><Relationship Id="rId1137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writereview" TargetMode="External"/><Relationship Id="rId1344" Type="http://schemas.openxmlformats.org/officeDocument/2006/relationships/hyperlink" Target="http://www.justdial.com/Aurangabad-Maharashtra/Hardware-Shops-%3Cnear%3E-shyampukur-uluberia-(bazarpara/ct-10243514" TargetMode="External"/><Relationship Id="rId1551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 TargetMode="External"/><Relationship Id="rId50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" TargetMode="External"/><Relationship Id="rId146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" TargetMode="External"/><Relationship Id="rId353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7" TargetMode="External"/><Relationship Id="rId560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7" TargetMode="External"/><Relationship Id="rId798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&amp;tab=1" TargetMode="External"/><Relationship Id="rId1190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" TargetMode="External"/><Relationship Id="rId1204" Type="http://schemas.openxmlformats.org/officeDocument/2006/relationships/hyperlink" Target="http://www.justdial.com/Aurangabad-Maharashtra/Super-Hardware-%3Cnear%3E-Madni-Chowk-/9999PX240-X240-110117160425-C3G7_BZDET?xid=QXVyYW5nYWJhZC1NYWhhcmFzaHRyYSBIYXJkd2FyZSBTaG9wcyBTaHlhbXB1a3VyIFVsdWJlcmlhIChiYXphcnBhcmE=&amp;tab=writereview" TargetMode="External"/><Relationship Id="rId1411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writereview" TargetMode="External"/><Relationship Id="rId1649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&amp;tab=1" TargetMode="External"/><Relationship Id="rId213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" TargetMode="External"/><Relationship Id="rId420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writereview" TargetMode="External"/><Relationship Id="rId658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writereview" TargetMode="External"/><Relationship Id="rId865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" TargetMode="External"/><Relationship Id="rId1050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&amp;tab=5" TargetMode="External"/><Relationship Id="rId1288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writereview" TargetMode="External"/><Relationship Id="rId1495" Type="http://schemas.openxmlformats.org/officeDocument/2006/relationships/hyperlink" Target="http://www.justdial.com/Aurangabad-Maharashtra/Paras-Enterprises-%3Cnear%3E-hanuman-chowk-CIDCO-N-7/9999PX240-X240-130520091729-E7Q6_BZDET?xid=QXVyYW5nYWJhZC1NYWhhcmFzaHRyYSBIYXJkd2FyZSBTaG9wcyBTaHlhbXB1a3VyIFVsdWJlcmlhIChiYXphcnBhcmE=" TargetMode="External"/><Relationship Id="rId1509" Type="http://schemas.openxmlformats.org/officeDocument/2006/relationships/hyperlink" Target="javascript:void(0);" TargetMode="External"/><Relationship Id="rId1716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&amp;tab=7" TargetMode="External"/><Relationship Id="rId297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" TargetMode="External"/><Relationship Id="rId518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writereview" TargetMode="External"/><Relationship Id="rId725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7" TargetMode="External"/><Relationship Id="rId932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" TargetMode="External"/><Relationship Id="rId1148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" TargetMode="External"/><Relationship Id="rId1355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&amp;tab=5" TargetMode="External"/><Relationship Id="rId1562" Type="http://schemas.openxmlformats.org/officeDocument/2006/relationships/hyperlink" Target="http://www.justdial.com/Aurangabad-Maharashtra/Pankaj-Paints-and-Hardwear-%3Cnear%3E-CIDCO-N-2/9999PX240-X240-140514171631-T7V6_BZDET?xid=QXVyYW5nYWJhZC1NYWhhcmFzaHRyYSBIYXJkd2FyZSBTaG9wcyBTaHlhbXB1a3VyIFVsdWJlcmlhIChiYXphcnBhcmE=" TargetMode="External"/><Relationship Id="rId157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5" TargetMode="External"/><Relationship Id="rId364" Type="http://schemas.openxmlformats.org/officeDocument/2006/relationships/hyperlink" Target="javascript:void(0);" TargetMode="External"/><Relationship Id="rId1008" Type="http://schemas.openxmlformats.org/officeDocument/2006/relationships/hyperlink" Target="http://www.justdial.com/Aurangabad-Maharashtra/Salasar-Forging-Pvt-Ltd-%3Cnear%3E-Chitegaon--MIDC-Ares-Chikalthana-Industrial-Area/9999PX240-X240-110209165707-E6E3_BZDET?xid=QXVyYW5nYWJhZC1NYWhhcmFzaHRyYSBIYXJkd2FyZSBTaG9wcyBTaHlhbXB1a3VyIFVsdWJlcmlhIChiYXphcnBhcmE=&amp;tab=7" TargetMode="External"/><Relationship Id="rId1215" Type="http://schemas.openxmlformats.org/officeDocument/2006/relationships/hyperlink" Target="http://www.justdial.com/Aurangabad-Maharashtra/Lucky-Machinery-%3Cnear%3E-Sultanpur-Tal-Phultavar-Aurangabad-HO/9999PX240-X240-111101115320-M8F4_BZDET?xid=QXVyYW5nYWJhZC1NYWhhcmFzaHRyYSBIYXJkd2FyZSBTaG9wcyBTaHlhbXB1a3VyIFVsdWJlcmlhIChiYXphcnBhcmE=" TargetMode="External"/><Relationship Id="rId1422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writereview" TargetMode="External"/><Relationship Id="rId61" Type="http://schemas.openxmlformats.org/officeDocument/2006/relationships/hyperlink" Target="http://www.justdial.com/Aurangabad-Maharashtra/New-Ajanta-Enterprises-(Industrial-Supplier)-%3Cnear%3E-FDC-Chowk-Waluj-Aurangabad/9999PX240-X240-091226180705-X8E4_BZDET?xid=QXVyYW5nYWJhZC1NYWhhcmFzaHRyYSBIYXJkd2FyZSBTaG9wcyBTaHlhbXB1a3VyIFVsdWJlcmlhIChiYXphcnBhcmE=" TargetMode="External"/><Relationship Id="rId571" Type="http://schemas.openxmlformats.org/officeDocument/2006/relationships/hyperlink" Target="javascript:void(0);" TargetMode="External"/><Relationship Id="rId669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writereview" TargetMode="External"/><Relationship Id="rId876" Type="http://schemas.openxmlformats.org/officeDocument/2006/relationships/hyperlink" Target="http://www.justdial.com/Aurangabad-Maharashtra/Mahadeo-Plywood---Hardware-%3Cnear%3E-Banjara-Colony-Aurangabad-HO/9999PX240-X240-091115192328-M9K3DC_BZDET?xid=QXVyYW5nYWJhZC1NYWhhcmFzaHRyYSBIYXJkd2FyZSBTaG9wcyBTaHlhbXB1a3VyIFVsdWJlcmlhIChiYXphcnBhcmE=&amp;tab=5" TargetMode="External"/><Relationship Id="rId1299" Type="http://schemas.openxmlformats.org/officeDocument/2006/relationships/hyperlink" Target="http://www.justdial.com/Aurangabad-Maharashtra/Hardware-Shops-%3Cnear%3E-shyampukur-uluberia-(bazarpara/ct-10243514" TargetMode="External"/><Relationship Id="rId1727" Type="http://schemas.openxmlformats.org/officeDocument/2006/relationships/hyperlink" Target="http://www.justdial.com/Aurangabad-Maharashtra/Raj-Traders-%3Cnear%3E-Near-Peer-Bazar-Chowk-Osmanpura/9999PX240-X240-160430143216-M1M6_BZDET?xid=QXVyYW5nYWJhZC1NYWhhcmFzaHRyYSBIYXJkd2FyZSBTaG9wcyBTaHlhbXB1a3VyIFVsdWJlcmlhIChiYXphcnBhcmE=&amp;tab=writereview" TargetMode="External"/><Relationship Id="rId19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" TargetMode="External"/><Relationship Id="rId224" Type="http://schemas.openxmlformats.org/officeDocument/2006/relationships/hyperlink" Target="http://www.justdial.com/aurangabad-maharashtra/Samrat-Hardwear-Electrical-And-Paints-%3Cnear%3E-Near-Shivna-Bus-Stand-Sillod/9999PX240-X240-130528164103-V1T1_BZDET?xid=QXVyYW5nYWJhZC1NYWhhcmFzaHRyYSBIYXJkd2FyZSBTaG9wcyBTaHlhbXB1a3VyIFVsdWJlcmlhIChiYXphcnBhcmE=&amp;tab=1" TargetMode="External"/><Relationship Id="rId431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" TargetMode="External"/><Relationship Id="rId529" Type="http://schemas.openxmlformats.org/officeDocument/2006/relationships/hyperlink" Target="http://www.justdial.com/Aurangabad-Maharashtra/Hardware-Shops-%3Cnear%3E-shyampukur-uluberia-(bazarpara/ct-10243514" TargetMode="External"/><Relationship Id="rId736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writereview" TargetMode="External"/><Relationship Id="rId1061" Type="http://schemas.openxmlformats.org/officeDocument/2006/relationships/hyperlink" Target="javascript:void(0);" TargetMode="External"/><Relationship Id="rId1159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5" TargetMode="External"/><Relationship Id="rId1366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&amp;tab=writereview" TargetMode="External"/><Relationship Id="rId168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&amp;tab=writereview" TargetMode="External"/><Relationship Id="rId943" Type="http://schemas.openxmlformats.org/officeDocument/2006/relationships/hyperlink" Target="http://www.justdial.com/aurangabad-maharashtra/Paras-Machinery-Store-%3Cnear%3E-Pimpri-Raja-Aurangabad/9999PX240-X240-130531152000-Z3L5_BZDET?xid=QXVyYW5nYWJhZC1NYWhhcmFzaHRyYSBIYXJkd2FyZSBTaG9wcyBTaHlhbXB1a3VyIFVsdWJlcmlhIChiYXphcnBhcmE=&amp;tab=7" TargetMode="External"/><Relationship Id="rId1019" Type="http://schemas.openxmlformats.org/officeDocument/2006/relationships/hyperlink" Target="javascript:void(0);" TargetMode="External"/><Relationship Id="rId1573" Type="http://schemas.openxmlformats.org/officeDocument/2006/relationships/hyperlink" Target="http://www.justdial.com/aurangabad-maharashtra/Patil-Hardware-%3Cnear%3E-Station-Road-Aurangabad/9999PX240-X240-140331091013-U8K3_BZDET?xid=QXVyYW5nYWJhZC1NYWhhcmFzaHRyYSBIYXJkd2FyZSBTaG9wcyBTaHlhbXB1a3VyIFVsdWJlcmlhIChiYXphcnBhcmE=&amp;tab=1" TargetMode="External"/><Relationship Id="rId72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" TargetMode="External"/><Relationship Id="rId375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" TargetMode="External"/><Relationship Id="rId582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" TargetMode="External"/><Relationship Id="rId803" Type="http://schemas.openxmlformats.org/officeDocument/2006/relationships/hyperlink" Target="http://www.justdial.com/aurangabad-maharashtra/Mahavir-Aluminium---Glass-%3Cnear%3E-Aurangabad-Ho/9999PX240-X240-140719073207-T7L2_BZDET?xid=QXVyYW5nYWJhZC1NYWhhcmFzaHRyYSBIYXJkd2FyZSBTaG9wcyBTaHlhbXB1a3VyIFVsdWJlcmlhIChiYXphcnBhcmE=" TargetMode="External"/><Relationship Id="rId1226" Type="http://schemas.openxmlformats.org/officeDocument/2006/relationships/hyperlink" Target="http://www.justdial.com/Aurangabad-Maharashtra/City-Hardwear-Store-%3Cnear%3E-Near-Balaji-Mandir-Shahaganj-Aurangabad/9999PX240-X240-140926145558-A2S2_BZDET?xid=QXVyYW5nYWJhZC1NYWhhcmFzaHRyYSBIYXJkd2FyZSBTaG9wcyBTaHlhbXB1a3VyIFVsdWJlcmlhIChiYXphcnBhcmE=" TargetMode="External"/><Relationship Id="rId1433" Type="http://schemas.openxmlformats.org/officeDocument/2006/relationships/hyperlink" Target="http://www.justdial.com/aurangabad-maharashtra/Building-Material-Distributors-%3Cnear%3E-shyampukur-uluberia-(bazarpara/ct-1000235704" TargetMode="External"/><Relationship Id="rId1640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" TargetMode="External"/><Relationship Id="rId1738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" TargetMode="External"/><Relationship Id="rId3" Type="http://schemas.openxmlformats.org/officeDocument/2006/relationships/hyperlink" Target="http://www.justdial.com/Aurangabad-Maharashtra/Shams-Trading-Company-%3Cnear%3E-Opposite-Hari-Masjid-Jaffer-Gate-Aurangabad-Ho/9999PX240-X240-090729123029-C7V4DC_BZDET?xid=QXVyYW5nYWJhZC1NYWhhcmFzaHRyYSBIYXJkd2FyZSBTaG9wcyBzaHlhbXB1a3VyIHVsdWJlcmlhIChiYXphcnBhcmE=" TargetMode="External"/><Relationship Id="rId235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 TargetMode="External"/><Relationship Id="rId442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1" TargetMode="External"/><Relationship Id="rId887" Type="http://schemas.openxmlformats.org/officeDocument/2006/relationships/hyperlink" Target="javascript:void(0);" TargetMode="External"/><Relationship Id="rId1072" Type="http://schemas.openxmlformats.org/officeDocument/2006/relationships/hyperlink" Target="http://www.justdial.com/Aurangabad-Maharashtra/Hardware-Shops-%3Cnear%3E-shyampukur-uluberia-(bazarpara/ct-10243514" TargetMode="External"/><Relationship Id="rId1500" Type="http://schemas.openxmlformats.org/officeDocument/2006/relationships/hyperlink" Target="javascript:void(0);" TargetMode="External"/><Relationship Id="rId302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writereview" TargetMode="External"/><Relationship Id="rId747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" TargetMode="External"/><Relationship Id="rId954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" TargetMode="External"/><Relationship Id="rId1377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" TargetMode="External"/><Relationship Id="rId1584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writereview" TargetMode="External"/><Relationship Id="rId83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" TargetMode="External"/><Relationship Id="rId179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386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5" TargetMode="External"/><Relationship Id="rId593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" TargetMode="External"/><Relationship Id="rId607" Type="http://schemas.openxmlformats.org/officeDocument/2006/relationships/hyperlink" Target="javascript:void(0);" TargetMode="External"/><Relationship Id="rId814" Type="http://schemas.openxmlformats.org/officeDocument/2006/relationships/hyperlink" Target="http://www.justdial.com/Aurangabad-Maharashtra/Best-Hardware-%3Cnear%3E-Allahbad-Bank-Complex-Waluj-Aurangabad/9999PX240-X240-110207154448-L3W4_BZDET?xid=QXVyYW5nYWJhZC1NYWhhcmFzaHRyYSBIYXJkd2FyZSBTaG9wcyBTaHlhbXB1a3VyIFVsdWJlcmlhIChiYXphcnBhcmE=&amp;tab=1" TargetMode="External"/><Relationship Id="rId1237" Type="http://schemas.openxmlformats.org/officeDocument/2006/relationships/hyperlink" Target="http://www.justdial.com/Aurangabad-Maharashtra/Badshah-Traders-%3Cnear%3E-Opp-Prince-Hardware-Mondha/9999P2436-2436-110129174312-I3P1_BZDET?xid=QXVyYW5nYWJhZC1NYWhhcmFzaHRyYSBIYXJkd2FyZSBTaG9wcyBTaHlhbXB1a3VyIFVsdWJlcmlhIChiYXphcnBhcmE=&amp;tab=7" TargetMode="External"/><Relationship Id="rId1444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1" TargetMode="External"/><Relationship Id="rId1651" Type="http://schemas.openxmlformats.org/officeDocument/2006/relationships/hyperlink" Target="http://www.justdial.com/Aurangabad-Maharashtra/MK-hardware-%3Cnear%3E-Gade-Chowk-Osmanpura/9999PX240-X240-150817182303-R6L5_BZDET?xid=QXVyYW5nYWJhZC1NYWhhcmFzaHRyYSBIYXJkd2FyZSBTaG9wcyBTaHlhbXB1a3VyIFVsdWJlcmlhIChiYXphcnBhcmE=&amp;tab=7" TargetMode="External"/><Relationship Id="rId246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" TargetMode="External"/><Relationship Id="rId453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7" TargetMode="External"/><Relationship Id="rId660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&amp;tab=writereview" TargetMode="External"/><Relationship Id="rId898" Type="http://schemas.openxmlformats.org/officeDocument/2006/relationships/hyperlink" Target="http://www.justdial.com/Aurangabad-Maharashtra/Hardware-Shops-%3Cnear%3E-shyampukur-uluberia-(bazarpara/ct-10243514" TargetMode="External"/><Relationship Id="rId1083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5" TargetMode="External"/><Relationship Id="rId1290" Type="http://schemas.openxmlformats.org/officeDocument/2006/relationships/hyperlink" Target="http://www.justdial.com/Aurangabad-Maharashtra/Steel-Product-Dealers-%3Cnear%3E-shyampukur-uluberia-(bazarpara/ct-10456979" TargetMode="External"/><Relationship Id="rId1304" Type="http://schemas.openxmlformats.org/officeDocument/2006/relationships/hyperlink" Target="http://www.justdial.com/aurangabad-maharashtra/S-R-Trading-Company-%3Cnear%3E-Aditya-Nagar-Sutgirni-Chowk-Garkheda/9999PX240-X240-130602093437-L7D9_BZDET?xid=QXVyYW5nYWJhZC1NYWhhcmFzaHRyYSBIYXJkd2FyZSBTaG9wcyBTaHlhbXB1a3VyIFVsdWJlcmlhIChiYXphcnBhcmE=&amp;tab=writereview" TargetMode="External"/><Relationship Id="rId1511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" TargetMode="External"/><Relationship Id="rId1749" Type="http://schemas.openxmlformats.org/officeDocument/2006/relationships/hyperlink" Target="http://www.justdial.com/Aurangabad-Maharashtra/Suresh-Hardware-%3Cnear%3E-/9999PX240-X240-091027164053-N9L5DC_BZDET?xid=QXVyYW5nYWJhZC1NYWhhcmFzaHRyYSBIYXJkd2FyZSBTaG9wcyBTaHlhbXB1a3VyIFVsdWJlcmlhIChiYXphcnBhcmE=&amp;tab=5" TargetMode="External"/><Relationship Id="rId106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" TargetMode="External"/><Relationship Id="rId313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" TargetMode="External"/><Relationship Id="rId758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7" TargetMode="External"/><Relationship Id="rId965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" TargetMode="External"/><Relationship Id="rId1150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5" TargetMode="External"/><Relationship Id="rId1388" Type="http://schemas.openxmlformats.org/officeDocument/2006/relationships/hyperlink" Target="http://www.justdial.com/Aurangabad-Maharashtra/Hardware-Shops-%3Cnear%3E-shyampukur-uluberia-(bazarpara/ct-10243514" TargetMode="External"/><Relationship Id="rId1595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writereview" TargetMode="External"/><Relationship Id="rId1609" Type="http://schemas.openxmlformats.org/officeDocument/2006/relationships/hyperlink" Target="http://www.justdial.com/Aurangabad-Maharashtra/Mahi-Traders-%3Cnear%3E-Behind-Silk-Milk-Colony-Satara-Parisar/9999PX240-X240-150910183107-R1C2_BZDET?xid=QXVyYW5nYWJhZC1NYWhhcmFzaHRyYSBIYXJkd2FyZSBTaG9wcyBTaHlhbXB1a3VyIFVsdWJlcmlhIChiYXphcnBhcmE=&amp;tab=writereview" TargetMode="External"/><Relationship Id="rId10" Type="http://schemas.openxmlformats.org/officeDocument/2006/relationships/hyperlink" Target="http://www.justdial.com/Aurangabad-maharashtra/K-S-Sanitaryware-And-Pipe-Fitting-%3Cnear%3E-Near-Nizamuddin-Dargha-Shahaganj-Aurangabad/9999PX240-X240-140916155240-K4W9_BZDET?xid=QXVyYW5nYWJhZC1NYWhhcmFzaHRyYSBIYXJkd2FyZSBTaG9wcyBzaHlhbXB1a3VyIHVsdWJlcmlhIChiYXphcnBhcmE=" TargetMode="External"/><Relationship Id="rId94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" TargetMode="External"/><Relationship Id="rId397" Type="http://schemas.openxmlformats.org/officeDocument/2006/relationships/hyperlink" Target="javascript:void(0);" TargetMode="External"/><Relationship Id="rId520" Type="http://schemas.openxmlformats.org/officeDocument/2006/relationships/hyperlink" Target="http://www.justdial.com/Aurangabad-Maharashtra/Hardware-Shops-%3Cnear%3E-shyampukur-uluberia-(bazarpara/ct-10243514" TargetMode="External"/><Relationship Id="rId618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" TargetMode="External"/><Relationship Id="rId825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&amp;tab=7" TargetMode="External"/><Relationship Id="rId1248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writereview" TargetMode="External"/><Relationship Id="rId1455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&amp;tab=7" TargetMode="External"/><Relationship Id="rId1662" Type="http://schemas.openxmlformats.org/officeDocument/2006/relationships/hyperlink" Target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writereview" TargetMode="External"/><Relationship Id="rId257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5" TargetMode="External"/><Relationship Id="rId464" Type="http://schemas.openxmlformats.org/officeDocument/2006/relationships/hyperlink" Target="javascript:void(0);" TargetMode="External"/><Relationship Id="rId1010" Type="http://schemas.openxmlformats.org/officeDocument/2006/relationships/hyperlink" Target="javascript:void(0);" TargetMode="External"/><Relationship Id="rId1094" Type="http://schemas.openxmlformats.org/officeDocument/2006/relationships/hyperlink" Target="javascript:void(0);" TargetMode="External"/><Relationship Id="rId1108" Type="http://schemas.openxmlformats.org/officeDocument/2006/relationships/hyperlink" Target="http://www.justdial.com/Aurangabad-Maharashtra/Mega-Traders-%3Cnear%3E-KAT-KAT-Nagar-Aurangabad-Ho/9999PX240-X240-140408183639-X3T3_BZDET?xid=QXVyYW5nYWJhZC1NYWhhcmFzaHRyYSBIYXJkd2FyZSBTaG9wcyBTaHlhbXB1a3VyIFVsdWJlcmlhIChiYXphcnBhcmE=&amp;tab=7" TargetMode="External"/><Relationship Id="rId1315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writereview" TargetMode="External"/><Relationship Id="rId117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" TargetMode="External"/><Relationship Id="rId671" Type="http://schemas.openxmlformats.org/officeDocument/2006/relationships/hyperlink" Target="http://www.justdial.com/Aurangabad-Maharashtra/Hardware-Shops-%3Cnear%3E-shyampukur-uluberia-(bazarpara/ct-10243514" TargetMode="External"/><Relationship Id="rId769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writereview" TargetMode="External"/><Relationship Id="rId976" Type="http://schemas.openxmlformats.org/officeDocument/2006/relationships/hyperlink" Target="http://www.justdial.com/Aurangabad-Maharashtra/vishal-hardware-%3Cnear%3E-hanuman-chow-CIDCO-N-4/9999PX240-X240-140819184448-S5Y1_BZDET?xid=QXVyYW5nYWJhZC1NYWhhcmFzaHRyYSBIYXJkd2FyZSBTaG9wcyBTaHlhbXB1a3VyIFVsdWJlcmlhIChiYXphcnBhcmE=&amp;tab=7" TargetMode="External"/><Relationship Id="rId1399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&amp;tab=1" TargetMode="External"/><Relationship Id="rId324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" TargetMode="External"/><Relationship Id="rId531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1" TargetMode="External"/><Relationship Id="rId629" Type="http://schemas.openxmlformats.org/officeDocument/2006/relationships/hyperlink" Target="http://www.justdial.com/Aurangabad-Maharashtra/Shreenath-Traders-And-Hardware-%3Cnear%3E-Near-Nirmal-Hospital-CIDCO-Colony/9999PX240-X240-110123132047-G6H1_BZDET?xid=QXVyYW5nYWJhZC1NYWhhcmFzaHRyYSBIYXJkd2FyZSBTaG9wcyBTaHlhbXB1a3VyIFVsdWJlcmlhIChiYXphcnBhcmE=&amp;tab=1" TargetMode="External"/><Relationship Id="rId1161" Type="http://schemas.openxmlformats.org/officeDocument/2006/relationships/hyperlink" Target="http://www.justdial.com/aurangabad-maharashtra/Bharat-Trading-Company-%3Cnear%3E-Near-Mohan-Theatre-Saraf-Bazar-Aurangabad-Ho/9999PX240-X240-131118190403-U6W2_BZDET?xid=QXVyYW5nYWJhZC1NYWhhcmFzaHRyYSBIYXJkd2FyZSBTaG9wcyBTaHlhbXB1a3VyIFVsdWJlcmlhIChiYXphcnBhcmE=&amp;tab=writereview" TargetMode="External"/><Relationship Id="rId1259" Type="http://schemas.openxmlformats.org/officeDocument/2006/relationships/hyperlink" Target="http://www.justdial.com/aurangabad-maharashtra/Ramesh-Traders-%3Cnear%3E-Opposite-Essar-Petrol-Pump-Garkheda/9999PX240-X240-130530170014-X4T1_BZDET?xid=QXVyYW5nYWJhZC1NYWhhcmFzaHRyYSBIYXJkd2FyZSBTaG9wcyBTaHlhbXB1a3VyIFVsdWJlcmlhIChiYXphcnBhcmE=&amp;tab=1" TargetMode="External"/><Relationship Id="rId1466" Type="http://schemas.openxmlformats.org/officeDocument/2006/relationships/hyperlink" Target="javascript:void(0);" TargetMode="External"/><Relationship Id="rId836" Type="http://schemas.openxmlformats.org/officeDocument/2006/relationships/hyperlink" Target="javascript:void(0);" TargetMode="External"/><Relationship Id="rId1021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" TargetMode="External"/><Relationship Id="rId1119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 TargetMode="External"/><Relationship Id="rId1673" Type="http://schemas.openxmlformats.org/officeDocument/2006/relationships/hyperlink" Target="http://www.justdial.com/aurangabad-maharashtra/Baba-Traders-%3Cnear%3E-Near-Deolai-Chowk-Satara-Parisar/9999PX240-X240-150526072418-G9Q5_BZDET?xid=QXVyYW5nYWJhZC1NYWhhcmFzaHRyYSBIYXJkd2FyZSBTaG9wcyBTaHlhbXB1a3VyIFVsdWJlcmlhIChiYXphcnBhcmE=" TargetMode="External"/><Relationship Id="rId903" Type="http://schemas.openxmlformats.org/officeDocument/2006/relationships/hyperlink" Target="http://www.justdial.com/aurangabad-maharashtra/Gayatri-Hardware-%3Cnear%3E-Lasur-Station/9999PX240-X240-140111150500-W2T3_BZDET?xid=QXVyYW5nYWJhZC1NYWhhcmFzaHRyYSBIYXJkd2FyZSBTaG9wcyBTaHlhbXB1a3VyIFVsdWJlcmlhIChiYXphcnBhcmE=&amp;tab=writereview" TargetMode="External"/><Relationship Id="rId1326" Type="http://schemas.openxmlformats.org/officeDocument/2006/relationships/hyperlink" Target="http://www.justdial.com/Aurangabad-Maharashtra/Hardware-Shops-%3Cnear%3E-shyampukur-uluberia-(bazarpara/ct-10243514" TargetMode="External"/><Relationship Id="rId1533" Type="http://schemas.openxmlformats.org/officeDocument/2006/relationships/hyperlink" Target="http://www.justdial.com/Aurangabad-Maharashtra/Samarth-Traders-(Hardware---Paints)-%3Cnear%3E-Vaijapur-Aurangabad/9999PX240-X240-091218223555-Y1V1_BZDET?xid=QXVyYW5nYWJhZC1NYWhhcmFzaHRyYSBIYXJkd2FyZSBTaG9wcyBTaHlhbXB1a3VyIFVsdWJlcmlhIChiYXphcnBhcmE=&amp;tab=5" TargetMode="External"/><Relationship Id="rId1740" Type="http://schemas.openxmlformats.org/officeDocument/2006/relationships/hyperlink" Target="http://www.justdial.com/Aurangabad-Maharashtra/Shivsatti-Hardware-%3Cnear%3E-Reliance-fresh-Osmanpura/9999PX240-X240-131111181923-D9S8_BZDET?xid=QXVyYW5nYWJhZC1NYWhhcmFzaHRyYSBIYXJkd2FyZSBTaG9wcyBTaHlhbXB1a3VyIFVsdWJlcmlhIChiYXphcnBhcmE=&amp;tab=5" TargetMode="External"/><Relationship Id="rId32" Type="http://schemas.openxmlformats.org/officeDocument/2006/relationships/hyperlink" Target="http://www.justdial.com/Aurangabad-Maharashtra/Kirloskar-Brothers-Limited-%3Cnear%3E-Near-Bhagawan-Mahavir-Statue-Sillod/9999PX240-X240-121006174340-P5M6_BZDET?xid=QXVyYW5nYWJhZC1NYWhhcmFzaHRyYSBIYXJkd2FyZSBTaG9wcyBTaHlhbXB1a3VyIFVsdWJlcmlhIChiYXphcnBhcmE=" TargetMode="External"/><Relationship Id="rId1600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7" TargetMode="External"/><Relationship Id="rId181" Type="http://schemas.openxmlformats.org/officeDocument/2006/relationships/hyperlink" Target="http://www.justdial.com/Aurangabad-Maharashtra/Hardware-Shops-%3Cnear%3E-shyampukur-uluberia-(bazarpara/ct-10243514" TargetMode="External"/><Relationship Id="rId279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" TargetMode="External"/><Relationship Id="rId486" Type="http://schemas.openxmlformats.org/officeDocument/2006/relationships/hyperlink" Target="http://www.justdial.com/aurangabad-maharashtra/Shri-Ganesh-Hardware-And-Electricals-%3Cnear%3E-Gargoan-Gangapur-Aurangabad/9999PX240-X240-130810131955-G1Z6_BZDET?xid=QXVyYW5nYWJhZC1NYWhhcmFzaHRyYSBIYXJkd2FyZSBTaG9wcyBTaHlhbXB1a3VyIFVsdWJlcmlhIChiYXphcnBhcmE=" TargetMode="External"/><Relationship Id="rId693" Type="http://schemas.openxmlformats.org/officeDocument/2006/relationships/hyperlink" Target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 TargetMode="External"/><Relationship Id="rId139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346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 TargetMode="External"/><Relationship Id="rId553" Type="http://schemas.openxmlformats.org/officeDocument/2006/relationships/hyperlink" Target="javascript:void(0);" TargetMode="External"/><Relationship Id="rId760" Type="http://schemas.openxmlformats.org/officeDocument/2006/relationships/hyperlink" Target="javascript:void(0);" TargetMode="External"/><Relationship Id="rId998" Type="http://schemas.openxmlformats.org/officeDocument/2006/relationships/hyperlink" Target="http://www.justdial.com/Aurangabad-Maharashtra/Hasanji---Co--%3Cnear%3E-Monda-Naka-Signal-Near-S-T-Stand-Jalna-Road-Aurangabad/9999PX240-X240-130627140004-M7U4_BZDET?xid=QXVyYW5nYWJhZC1NYWhhcmFzaHRyYSBIYXJkd2FyZSBTaG9wcyBTaHlhbXB1a3VyIFVsdWJlcmlhIChiYXphcnBhcmE=&amp;tab=1" TargetMode="External"/><Relationship Id="rId1183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1390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&amp;tab=1" TargetMode="External"/><Relationship Id="rId206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" TargetMode="External"/><Relationship Id="rId413" Type="http://schemas.openxmlformats.org/officeDocument/2006/relationships/hyperlink" Target="http://www.justdial.com/aurangabad-maharashtra/Ramesh-Traders-%3Cnear%3E-Opposite-Essar-Petrol-Pump-Garkheda/9999PX240-X240-130530170014-X4T1_BZDET/shopprod" TargetMode="External"/><Relationship Id="rId858" Type="http://schemas.openxmlformats.org/officeDocument/2006/relationships/hyperlink" Target="http://www.justdial.com/Aurangabad-Maharashtra/Mahendra-Trading-Company-%3Cnear%3E-Aurangabad-HO/9999PX240-X240-091027122936-R7E9DC_BZDET?xid=QXVyYW5nYWJhZC1NYWhhcmFzaHRyYSBIYXJkd2FyZSBTaG9wcyBTaHlhbXB1a3VyIFVsdWJlcmlhIChiYXphcnBhcmE=&amp;tab=5" TargetMode="External"/><Relationship Id="rId1043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&amp;tab=7" TargetMode="External"/><Relationship Id="rId1488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&amp;tab=1" TargetMode="External"/><Relationship Id="rId1695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&amp;tab=writereview" TargetMode="External"/><Relationship Id="rId620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" TargetMode="External"/><Relationship Id="rId718" Type="http://schemas.openxmlformats.org/officeDocument/2006/relationships/hyperlink" Target="javascript:void(0);" TargetMode="External"/><Relationship Id="rId925" Type="http://schemas.openxmlformats.org/officeDocument/2006/relationships/hyperlink" Target="http://www.justdial.com/aurangabad-maharashtra/City-Hardware-Store-%3Cnear%3E-Opp--Balaji-Mandir-Shahaganj-Aurangabad/9999PX240-X240-140220134942-N1A8_BZDET?xid=QXVyYW5nYWJhZC1NYWhhcmFzaHRyYSBIYXJkd2FyZSBTaG9wcyBTaHlhbXB1a3VyIFVsdWJlcmlhIChiYXphcnBhcmE=&amp;tab=1" TargetMode="External"/><Relationship Id="rId1250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1348" Type="http://schemas.openxmlformats.org/officeDocument/2006/relationships/hyperlink" Target="http://www.justdial.com/aurangabad-maharashtra/Ambika-Hardware-%3Cnear%3E-Ambelohal-Gangapur-Aurangabad/9999PX240-X240-130816072344-V4B3_BZDET?xid=QXVyYW5nYWJhZC1NYWhhcmFzaHRyYSBIYXJkd2FyZSBTaG9wcyBTaHlhbXB1a3VyIFVsdWJlcmlhIChiYXphcnBhcmE=&amp;tab=7" TargetMode="External"/><Relationship Id="rId1555" Type="http://schemas.openxmlformats.org/officeDocument/2006/relationships/hyperlink" Target="http://www.justdial.com/Aurangabad-Maharashtra/BARSHED-HARDWARE-TRADING-%3Cnear%3E-Opposite-MGM-Hospital-Central-Naka/9999PX240-X240-100813201745-D9F1_BZDET?xid=QXVyYW5nYWJhZC1NYWhhcmFzaHRyYSBIYXJkd2FyZSBTaG9wcyBTaHlhbXB1a3VyIFVsdWJlcmlhIChiYXphcnBhcmE=" TargetMode="External"/><Relationship Id="rId1762" Type="http://schemas.openxmlformats.org/officeDocument/2006/relationships/hyperlink" Target="http://www.justdial.com/Aurangabad-Maharashtra/SUPERSTAR-HARDWARE-%3Cnear%3E-Near-bagichha-hotel-Padegaon/9999PX240-X240-140219115244-V1C6_BZDET?xid=QXVyYW5nYWJhZC1NYWhhcmFzaHRyYSBIYXJkd2FyZSBTaG9wcyBTaHlhbXB1a3VyIFVsdWJlcmlhIChiYXphcnBhcmE=" TargetMode="External"/><Relationship Id="rId1110" Type="http://schemas.openxmlformats.org/officeDocument/2006/relationships/hyperlink" Target="javascript:void(0);" TargetMode="External"/><Relationship Id="rId1208" Type="http://schemas.openxmlformats.org/officeDocument/2006/relationships/hyperlink" Target="http://www.justdial.com/Aurangabad-Maharashtra/Hardware-Accessory-Dealers-%3Cnear%3E-shyampukur-uluberia-(bazarpara/ct-10243358" TargetMode="External"/><Relationship Id="rId1415" Type="http://schemas.openxmlformats.org/officeDocument/2006/relationships/hyperlink" Target="http://www.justdial.com/Aurangabad-Maharashtra/Hardware-Shops-%3Cnear%3E-shyampukur-uluberia-(bazarpara/ct-10243514" TargetMode="External"/><Relationship Id="rId54" Type="http://schemas.openxmlformats.org/officeDocument/2006/relationships/hyperlink" Target="http://www.justdial.com/Aurangabad-Maharashtra/Bajaj-Hardware-%3Cnear%3E-Jalna-Road-Aurangabad/9999PMULMUMSTDS000327_BZDET?xid=QXVyYW5nYWJhZC1NYWhhcmFzaHRyYSBIYXJkd2FyZSBTaG9wcyBTaHlhbXB1a3VyIFVsdWJlcmlhIChiYXphcnBhcmE=" TargetMode="External"/><Relationship Id="rId1622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" TargetMode="External"/><Relationship Id="rId270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" TargetMode="External"/><Relationship Id="rId130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" TargetMode="External"/><Relationship Id="rId368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" TargetMode="External"/><Relationship Id="rId575" Type="http://schemas.openxmlformats.org/officeDocument/2006/relationships/hyperlink" Target="http://www.justdial.com/Aurangabad-Maharashtra/Bombay-Auto-Paint-%3Cnear%3E-Near-Juna-Bazaar-Bus-Stand-Sillod/9999PX240-X240-121006173720-B4C3_BZDET?xid=QXVyYW5nYWJhZC1NYWhhcmFzaHRyYSBIYXJkd2FyZSBTaG9wcyBTaHlhbXB1a3VyIFVsdWJlcmlhIChiYXphcnBhcmE=" TargetMode="External"/><Relationship Id="rId782" Type="http://schemas.openxmlformats.org/officeDocument/2006/relationships/hyperlink" Target="http://www.justdial.com/Aurangabad-Maharashtra/Hariom-hardware-%3Cnear%3E-Near-chate-school-Satara-Parisar/9999PX240-X240-150718124811-T9P2_BZDET?xid=QXVyYW5nYWJhZC1NYWhhcmFzaHRyYSBIYXJkd2FyZSBTaG9wcyBTaHlhbXB1a3VyIFVsdWJlcmlhIChiYXphcnBhcmE=" TargetMode="External"/><Relationship Id="rId228" Type="http://schemas.openxmlformats.org/officeDocument/2006/relationships/hyperlink" Target="javascript:void(0);" TargetMode="External"/><Relationship Id="rId435" Type="http://schemas.openxmlformats.org/officeDocument/2006/relationships/hyperlink" Target="http://www.justdial.com/Aurangabad-Maharashtra/Veera-Trading-Company-%3Cnear%3E-MIDC--Oswal-Market--X-280-Waluj-MIDC/9999PX240-X240-100925135156-U6V2_BZDET?xid=QXVyYW5nYWJhZC1NYWhhcmFzaHRyYSBIYXJkd2FyZSBTaG9wcyBTaHlhbXB1a3VyIFVsdWJlcmlhIChiYXphcnBhcmE=&amp;tab=7" TargetMode="External"/><Relationship Id="rId642" Type="http://schemas.openxmlformats.org/officeDocument/2006/relationships/hyperlink" Target="javascript:void(0);" TargetMode="External"/><Relationship Id="rId1065" Type="http://schemas.openxmlformats.org/officeDocument/2006/relationships/hyperlink" Target="http://www.justdial.com/aurangabad-maharashtra/Santosh-Hardware-%3Cnear%3E-Near-Bajaj-College-Aurangabad/9999PX240-X240-140111152810-L2S1_BZDET?xid=QXVyYW5nYWJhZC1NYWhhcmFzaHRyYSBIYXJkd2FyZSBTaG9wcyBTaHlhbXB1a3VyIFVsdWJlcmlhIChiYXphcnBhcmE=&amp;tab=1" TargetMode="External"/><Relationship Id="rId1272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&amp;tab=writereview" TargetMode="External"/><Relationship Id="rId502" Type="http://schemas.openxmlformats.org/officeDocument/2006/relationships/hyperlink" Target="http://www.justdial.com/Aurangabad-Maharashtra/Shree-Plywood-Shoppee-%3Cnear%3E-Pishor-Naka-Near-Bus-Stand-Kannad-Aurangabad/9999PX240-X240-120204143328-K6X7_BZDET?xid=QXVyYW5nYWJhZC1NYWhhcmFzaHRyYSBIYXJkd2FyZSBTaG9wcyBTaHlhbXB1a3VyIFVsdWJlcmlhIChiYXphcnBhcmE=" TargetMode="External"/><Relationship Id="rId947" Type="http://schemas.openxmlformats.org/officeDocument/2006/relationships/hyperlink" Target="http://www.justdial.com/Aurangabad-Maharashtra/SAIF-TRADERS-%3Cnear%3E-City-Chowk-police-Station-Aurangabad-HO/9999PX240-X240-131007134340-H3N9_BZDET?xid=QXVyYW5nYWJhZC1NYWhhcmFzaHRyYSBIYXJkd2FyZSBTaG9wcyBTaHlhbXB1a3VyIFVsdWJlcmlhIChiYXphcnBhcmE=" TargetMode="External"/><Relationship Id="rId1132" Type="http://schemas.openxmlformats.org/officeDocument/2006/relationships/hyperlink" Target="http://www.justdial.com/Aurangabad-Maharashtra/Insha-Trading-Co-%3Cnear%3E-City-Chowk-Aurangabad-HO/9999PX240-X240-130517181610-U5J6_BZDET?xid=QXVyYW5nYWJhZC1NYWhhcmFzaHRyYSBIYXJkd2FyZSBTaG9wcyBTaHlhbXB1a3VyIFVsdWJlcmlhIChiYXphcnBhcmE=&amp;tab=1" TargetMode="External"/><Relationship Id="rId1577" Type="http://schemas.openxmlformats.org/officeDocument/2006/relationships/hyperlink" Target="javascript:void(0);" TargetMode="External"/><Relationship Id="rId76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" TargetMode="External"/><Relationship Id="rId807" Type="http://schemas.openxmlformats.org/officeDocument/2006/relationships/hyperlink" Target="http://www.justdial.com/Aurangabad-Maharashtra/Marathwada-Hardware-%3Cnear%3E-Near-marathwada-tiles-Station-Road-Aurangabad/9999PX240-X240-131125170532-L5K5_BZDET?xid=QXVyYW5nYWJhZC1NYWhhcmFzaHRyYSBIYXJkd2FyZSBTaG9wcyBTaHlhbXB1a3VyIFVsdWJlcmlhIChiYXphcnBhcmE=&amp;tab=5" TargetMode="External"/><Relationship Id="rId1437" Type="http://schemas.openxmlformats.org/officeDocument/2006/relationships/hyperlink" Target="http://www.justdial.com/aurangabad-maharashtra/Ishwar-Enterprises-%3Cnear%3E-all-piched-aaj-yenar-Vaijapur-Aurangabad/9999PX240-X240-130531173232-Q9P8_BZDET?xid=QXVyYW5nYWJhZC1NYWhhcmFzaHRyYSBIYXJkd2FyZSBTaG9wcyBTaHlhbXB1a3VyIFVsdWJlcmlhIChiYXphcnBhcmE=&amp;tab=7" TargetMode="External"/><Relationship Id="rId1644" Type="http://schemas.openxmlformats.org/officeDocument/2006/relationships/hyperlink" Target="http://www.justdial.com/aurangabad-maharashtra/Om-Hardware-%3Cnear%3E-Samarthnagar-Aurangabad/9999PX240-X240-131219004651-U4I1_BZDET?xid=QXVyYW5nYWJhZC1NYWhhcmFzaHRyYSBIYXJkd2FyZSBTaG9wcyBTaHlhbXB1a3VyIFVsdWJlcmlhIChiYXphcnBhcmE=&amp;tab=writereview" TargetMode="External"/><Relationship Id="rId1504" Type="http://schemas.openxmlformats.org/officeDocument/2006/relationships/hyperlink" Target="http://www.justdial.com/aurangabad-maharashtra/Om-SAI-Hardware-And-Machinery-%3Cnear%3E-50km-Phulumbri-Aurangabad/9999PX240-X240-130531193220-B5S8_BZDET?xid=QXVyYW5nYWJhZC1NYWhhcmFzaHRyYSBIYXJkd2FyZSBTaG9wcyBTaHlhbXB1a3VyIFVsdWJlcmlhIChiYXphcnBhcmE=" TargetMode="External"/><Relationship Id="rId1711" Type="http://schemas.openxmlformats.org/officeDocument/2006/relationships/hyperlink" Target="http://www.justdial.com/Aurangabad-Maharashtra/Om-Sai-Hardware---Plumbing-%3Cnear%3E-Near-Beed-Bypass-Road-Satara-Parisar/9999PX240-X240-160428185941-E4R9_BZDET?xid=QXVyYW5nYWJhZC1NYWhhcmFzaHRyYSBIYXJkd2FyZSBTaG9wcyBTaHlhbXB1a3VyIFVsdWJlcmlhIChiYXphcnBhcmE=&amp;tab=writereview" TargetMode="External"/><Relationship Id="rId292" Type="http://schemas.openxmlformats.org/officeDocument/2006/relationships/hyperlink" Target="http://www.justdial.com/aurangabad-maharashtra/Paras-Hardware-%3Cnear%3E-Aurangabad-HO/9999PX240-X240-130531181155-Z2Y1_BZDET?xid=QXVyYW5nYWJhZC1NYWhhcmFzaHRyYSBIYXJkd2FyZSBTaG9wcyBTaHlhbXB1a3VyIFVsdWJlcmlhIChiYXphcnBhcmE=&amp;tab=5" TargetMode="External"/><Relationship Id="rId597" Type="http://schemas.openxmlformats.org/officeDocument/2006/relationships/hyperlink" Target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 TargetMode="External"/><Relationship Id="rId152" Type="http://schemas.openxmlformats.org/officeDocument/2006/relationships/hyperlink" Target="javascript:void(0);" TargetMode="External"/><Relationship Id="rId457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" TargetMode="External"/><Relationship Id="rId1087" Type="http://schemas.openxmlformats.org/officeDocument/2006/relationships/hyperlink" Target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 TargetMode="External"/><Relationship Id="rId1294" Type="http://schemas.openxmlformats.org/officeDocument/2006/relationships/hyperlink" Target="http://www.justdial.com/Aurangabad-Maharashtra/B--K--Pneumatics-%3Cnear%3E-Waluj-Aurangabad/9999PX240-X240-100927193618-K7C2_BZDET?xid=QXVyYW5nYWJhZC1NYWhhcmFzaHRyYSBIYXJkd2FyZSBTaG9wcyBTaHlhbXB1a3VyIFVsdWJlcmlhIChiYXphcnBhcmE=&amp;tab=7" TargetMode="External"/><Relationship Id="rId664" Type="http://schemas.openxmlformats.org/officeDocument/2006/relationships/hyperlink" Target="http://www.justdial.com/aurangabad-maharashtra/Nitin-Hardware-%3Cnear%3E-Lasur-Station/9999PX240-X240-130531183742-W7C5_BZDET?xid=QXVyYW5nYWJhZC1NYWhhcmFzaHRyYSBIYXJkd2FyZSBTaG9wcyBTaHlhbXB1a3VyIFVsdWJlcmlhIChiYXphcnBhcmE=&amp;tab=1" TargetMode="External"/><Relationship Id="rId871" Type="http://schemas.openxmlformats.org/officeDocument/2006/relationships/hyperlink" Target="http://www.justdial.com/Aurangabad-Maharashtra/Malhar-Corporation-%3Cnear%3E-Aurangabad-Station-Road-Aurangabad/9999PX240-X240-130517095857-Q5H8_BZDET?xid=QXVyYW5nYWJhZC1NYWhhcmFzaHRyYSBIYXJkd2FyZSBTaG9wcyBTaHlhbXB1a3VyIFVsdWJlcmlhIChiYXphcnBhcmE=" TargetMode="External"/><Relationship Id="rId969" Type="http://schemas.openxmlformats.org/officeDocument/2006/relationships/hyperlink" Target="http://www.justdial.com/Aurangabad-Maharashtra/Shree-swami-samartha-pipes-and-hardware-%3Cnear%3E-near-saimulticity-hospital-HUDCO/9999PX240-X240-140814140727-R7Y8_BZDET?xid=QXVyYW5nYWJhZC1NYWhhcmFzaHRyYSBIYXJkd2FyZSBTaG9wcyBTaHlhbXB1a3VyIFVsdWJlcmlhIChiYXphcnBhcmE=&amp;tab=writereview" TargetMode="External"/><Relationship Id="rId1599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5" TargetMode="External"/><Relationship Id="rId317" Type="http://schemas.openxmlformats.org/officeDocument/2006/relationships/hyperlink" Target="http://www.justdial.com/aurangabad-maharashtra/Aryan-Hardware-%3Cnear%3E-Aurangabad-Ho/9999PX240-X240-140220151308-Q7S2_BZDET?xid=QXVyYW5nYWJhZC1NYWhhcmFzaHRyYSBIYXJkd2FyZSBTaG9wcyBTaHlhbXB1a3VyIFVsdWJlcmlhIChiYXphcnBhcmE=&amp;tab=1" TargetMode="External"/><Relationship Id="rId524" Type="http://schemas.openxmlformats.org/officeDocument/2006/relationships/hyperlink" Target="http://www.justdial.com/aurangabad-maharashtra/Vijay-Hardware-%3Cnear%3E-Opp-Shital-Clinic-Kannad-Aurangabad/9999PX240-X240-130530170858-H3E8_BZDET?xid=QXVyYW5nYWJhZC1NYWhhcmFzaHRyYSBIYXJkd2FyZSBTaG9wcyBTaHlhbXB1a3VyIFVsdWJlcmlhIChiYXphcnBhcmE=&amp;tab=7" TargetMode="External"/><Relationship Id="rId731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&amp;tab=1" TargetMode="External"/><Relationship Id="rId1154" Type="http://schemas.openxmlformats.org/officeDocument/2006/relationships/hyperlink" Target="http://www.justdial.com/Aurangabad-Maharashtra/Piyush-sales-corporation-%3Cnear%3E-R-n-industries-Aurangabad-HO/9999PX240-X240-130903131523-P9G2_BZDET?xid=QXVyYW5nYWJhZC1NYWhhcmFzaHRyYSBIYXJkd2FyZSBTaG9wcyBTaHlhbXB1a3VyIFVsdWJlcmlhIChiYXphcnBhcmE=&amp;tab=writereview" TargetMode="External"/><Relationship Id="rId1361" Type="http://schemas.openxmlformats.org/officeDocument/2006/relationships/hyperlink" Target="http://www.justdial.com/Aurangabad-Maharashtra/Hardware-Shops-%3Cnear%3E-shyampukur-uluberia-(bazarpara/ct-10243514" TargetMode="External"/><Relationship Id="rId1459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" TargetMode="External"/><Relationship Id="rId98" Type="http://schemas.openxmlformats.org/officeDocument/2006/relationships/hyperlink" Target="http://www.justdial.com/Aurangabad-Maharashtra/Dyaneshwar-Mauli-Hardware-%3Cnear%3E-Opposite-Bus-Stand-Kannad-Aurangabad/9999PX240-X240-130526175106-H7V9_BZDET?xid=QXVyYW5nYWJhZC1NYWhhcmFzaHRyYSBIYXJkd2FyZSBTaG9wcyBTaHlhbXB1a3VyIFVsdWJlcmlhIChiYXphcnBhcmE=" TargetMode="External"/><Relationship Id="rId829" Type="http://schemas.openxmlformats.org/officeDocument/2006/relationships/hyperlink" Target="http://www.justdial.com/Aurangabad-Maharashtra/Geeta-Hardware-%3Cnear%3E-Jalna-Road-Aurangabad/9999PX240-X240-091115195656-G3E5DC_BZDET?xid=QXVyYW5nYWJhZC1NYWhhcmFzaHRyYSBIYXJkd2FyZSBTaG9wcyBTaHlhbXB1a3VyIFVsdWJlcmlhIChiYXphcnBhcmE=" TargetMode="External"/><Relationship Id="rId1014" Type="http://schemas.openxmlformats.org/officeDocument/2006/relationships/hyperlink" Target="http://www.justdial.com/Aurangabad-Maharashtra/Taj-Hardware-Store-%3Cnear%3E-Aurangabad-HO/9999PX240-X240-130516145017-Z9Z4_BZDET?xid=QXVyYW5nYWJhZC1NYWhhcmFzaHRyYSBIYXJkd2FyZSBTaG9wcyBTaHlhbXB1a3VyIFVsdWJlcmlhIChiYXphcnBhcmE=" TargetMode="External"/><Relationship Id="rId1221" Type="http://schemas.openxmlformats.org/officeDocument/2006/relationships/hyperlink" Target="http://www.justdial.com/Aurangabad-Maharashtra/A1-Trading-Company-%3Cnear%3E-Near-Abbas-Function-Hall-Aurangabad-HO/9999PX240-X240-121107171806-D8M3_BZDET?xid=QXVyYW5nYWJhZC1NYWhhcmFzaHRyYSBIYXJkd2FyZSBTaG9wcyBTaHlhbXB1a3VyIFVsdWJlcmlhIChiYXphcnBhcmE=&amp;tab=7" TargetMode="External"/><Relationship Id="rId1666" Type="http://schemas.openxmlformats.org/officeDocument/2006/relationships/hyperlink" Target="http://www.justdial.com/Aurangabad-Maharashtra/Mahadev-Hardware-and-Sanatary-%3Cnear%3E-Near-Renuka-Mata-Mandir-Satara-Parisar/9999PX240-X240-150226122646-Y7I7_BZDET?xid=QXVyYW5nYWJhZC1NYWhhcmFzaHRyYSBIYXJkd2FyZSBTaG9wcyBTaHlhbXB1a3VyIFVsdWJlcmlhIChiYXphcnBhcmE=&amp;tab=1" TargetMode="External"/><Relationship Id="rId1319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1" TargetMode="External"/><Relationship Id="rId1526" Type="http://schemas.openxmlformats.org/officeDocument/2006/relationships/hyperlink" Target="http://www.justdial.com/aurangabad-maharashtra/Patani-Hardware-%3Cnear%3E-Opposite-Bus-Stand-Kannad-Aurangabad/9999PX240-X240-130806124929-V6A8_BZDET?xid=QXVyYW5nYWJhZC1NYWhhcmFzaHRyYSBIYXJkd2FyZSBTaG9wcyBTaHlhbXB1a3VyIFVsdWJlcmlhIChiYXphcnBhcmE=&amp;tab=writereview" TargetMode="External"/><Relationship Id="rId1733" Type="http://schemas.openxmlformats.org/officeDocument/2006/relationships/hyperlink" Target="http://www.justdial.com/Aurangabad-Maharashtra/SHIRIRAM-PLYWOOD--AND-HARWEAR-%3Cnear%3E-Near-reliance-fresh-Osmanpura/9999PX240-X240-150725180447-K1R7_BZDET?xid=QXVyYW5nYWJhZC1NYWhhcmFzaHRyYSBIYXJkd2FyZSBTaG9wcyBTaHlhbXB1a3VyIFVsdWJlcmlhIChiYXphcnBhcmE=&amp;tab=writereview" TargetMode="External"/><Relationship Id="rId25" Type="http://schemas.openxmlformats.org/officeDocument/2006/relationships/hyperlink" Target="http://www.justdial.com/Aurangabad-Maharashtra/Barkha-hardware-%3Cnear%3E-Opp-jain-petrol-pump-Shahaganj-Aurangabad/9999PX240-X240-131007143448-S2Q5_BZDET?xid=QXVyYW5nYWJhZC1NYWhhcmFzaHRyYSBIYXJkd2FyZSBTaG9wcyBTaHlhbXB1a3VyIFVsdWJlcmlhIChiYXphcnBhcmE=" TargetMode="External"/><Relationship Id="rId174" Type="http://schemas.openxmlformats.org/officeDocument/2006/relationships/hyperlink" Target="http://www.justdial.com/Aurangabad-Maharashtra/Laxmi-Electricals-And-Electronics-%3Cnear%3E-Chawani-Aurangabad-HO/9999PX240-X240-130524122808-U2F8_BZDET?xid=QXVyYW5nYWJhZC1NYWhhcmFzaHRyYSBIYXJkd2FyZSBTaG9wcyBTaHlhbXB1a3VyIFVsdWJlcmlhIChiYXphcnBhcmE=&amp;tab=1" TargetMode="External"/><Relationship Id="rId381" Type="http://schemas.openxmlformats.org/officeDocument/2006/relationships/hyperlink" Target="javascript:void(0);" TargetMode="External"/><Relationship Id="rId241" Type="http://schemas.openxmlformats.org/officeDocument/2006/relationships/hyperlink" Target="http://www.justdial.com/Aurangabad-Maharashtra/Rucha-traders-%3Cnear%3E-opp-to-saraswat-bank-HUDCO/9999PX240-X240-140708173534-Q1A9_BZDET?xid=QXVyYW5nYWJhZC1NYWhhcmFzaHRyYSBIYXJkd2FyZSBTaG9wcyBTaHlhbXB1a3VyIFVsdWJlcmlhIChiYXphcnBhcmE=&amp;tab=5" TargetMode="External"/><Relationship Id="rId479" Type="http://schemas.openxmlformats.org/officeDocument/2006/relationships/hyperlink" Target="http://www.justdial.com/aurangabad-maharashtra/Kalika-Enterprises-%3Cnear%3E-Opposite-Bus-Stand-midc-Pimpalwadi-Aurangabad/9999PX240-X240-130824092022-W5L1_BZDET?xid=QXVyYW5nYWJhZC1NYWhhcmFzaHRyYSBIYXJkd2FyZSBTaG9wcyBTaHlhbXB1a3VyIFVsdWJlcmlhIChiYXphcnBhcmE=&amp;tab=5" TargetMode="External"/><Relationship Id="rId686" Type="http://schemas.openxmlformats.org/officeDocument/2006/relationships/hyperlink" Target="javascript:void(0);" TargetMode="External"/><Relationship Id="rId893" Type="http://schemas.openxmlformats.org/officeDocument/2006/relationships/hyperlink" Target="http://www.justdial.com/aurangabad-maharashtra/Jogeshwari-Hardware---Paints-%3Cnear%3E-Waluj-MIDC/9999PX240-X240-140120100444-J1A6_BZDET?xid=QXVyYW5nYWJhZC1NYWhhcmFzaHRyYSBIYXJkd2FyZSBTaG9wcyBTaHlhbXB1a3VyIFVsdWJlcmlhIChiYXphcnBhcmE=&amp;tab=7" TargetMode="External"/><Relationship Id="rId339" Type="http://schemas.openxmlformats.org/officeDocument/2006/relationships/hyperlink" Target="http://www.justdial.com/Aurangabad-Maharashtra/Tapadiya-And-Sons-%3Cnear%3E-Opp-Akashwani-Jalna-Road-Aurangabad/9999PX240-X240-130517103213-N6U2_BZDET?xid=QXVyYW5nYWJhZC1NYWhhcmFzaHRyYSBIYXJkd2FyZSBTaG9wcyBTaHlhbXB1a3VyIFVsdWJlcmlhIChiYXphcnBhcmE=" TargetMode="External"/><Relationship Id="rId546" Type="http://schemas.openxmlformats.org/officeDocument/2006/relationships/hyperlink" Target="http://www.justdial.com/aurangabad-maharashtra/Gurukrupa-Hardware-%3Cnear%3E-Near-Bus-Stand-Chikalthan-Kannad-Aurangabad/9999PX240-X240-130727171002-S5C6_BZDET?xid=QXVyYW5nYWJhZC1NYWhhcmFzaHRyYSBIYXJkd2FyZSBTaG9wcyBTaHlhbXB1a3VyIFVsdWJlcmlhIChiYXphcnBhcmE=" TargetMode="External"/><Relationship Id="rId753" Type="http://schemas.openxmlformats.org/officeDocument/2006/relationships/hyperlink" Target="http://www.justdial.com/Aurangabad-Maharashtra/A-K-Traders-%3Cnear%3E-Near-Sager-Cafe-Aurangabad-Railway-Station/9999PX240-X240-151006150043-F1T4_BZDET?xid=QXVyYW5nYWJhZC1NYWhhcmFzaHRyYSBIYXJkd2FyZSBTaG9wcyBTaHlhbXB1a3VyIFVsdWJlcmlhIChiYXphcnBhcmE=&amp;tab=writereview" TargetMode="External"/><Relationship Id="rId1176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5" TargetMode="External"/><Relationship Id="rId1383" Type="http://schemas.openxmlformats.org/officeDocument/2006/relationships/hyperlink" Target="http://www.justdial.com/aurangabad-maharashtra/Deepak-Hardware-%3Cnear%3E-Opp-Bus-Stand-Kannad-Aurangabad/9999PX240-X240-130601133527-X4K3_BZDET?xid=QXVyYW5nYWJhZC1NYWhhcmFzaHRyYSBIYXJkd2FyZSBTaG9wcyBTaHlhbXB1a3VyIFVsdWJlcmlhIChiYXphcnBhcmE=&amp;tab=7" TargetMode="External"/><Relationship Id="rId101" Type="http://schemas.openxmlformats.org/officeDocument/2006/relationships/hyperlink" Target="http://www.justdial.com/aurangabad-maharashtra/Kiran-Hardware-%3Cnear%3E-Near-Bus-Stand-Nagad-Kannad-Aurangabad/9999PX240-X240-130609194055-W7N2_BZDET?xid=QXVyYW5nYWJhZC1NYWhhcmFzaHRyYSBIYXJkd2FyZSBTaG9wcyBTaHlhbXB1a3VyIFVsdWJlcmlhIChiYXphcnBhcmE=" TargetMode="External"/><Relationship Id="rId406" Type="http://schemas.openxmlformats.org/officeDocument/2006/relationships/hyperlink" Target="http://www.justdial.com/Aurangabad-Maharashtra/Best-Luck-Hardware-%3Cnear%3E-satara-Aurangabad-HO/9999PX240-X240-110208220702-Q9K4_BZDET?xid=QXVyYW5nYWJhZC1NYWhhcmFzaHRyYSBIYXJkd2FyZSBTaG9wcyBTaHlhbXB1a3VyIFVsdWJlcmlhIChiYXphcnBhcmE=" TargetMode="External"/><Relationship Id="rId960" Type="http://schemas.openxmlformats.org/officeDocument/2006/relationships/hyperlink" Target="http://www.justdial.com/aurangabad-maharashtra/Gupta-Decoratars-%3Cnear%3E-Station-Road-Aurangabad/9999PX240-X240-150517075311-G5R6_BZDET?xid=QXVyYW5nYWJhZC1NYWhhcmFzaHRyYSBIYXJkd2FyZSBTaG9wcyBTaHlhbXB1a3VyIFVsdWJlcmlhIChiYXphcnBhcmE=&amp;tab=7" TargetMode="External"/><Relationship Id="rId1036" Type="http://schemas.openxmlformats.org/officeDocument/2006/relationships/hyperlink" Target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 TargetMode="External"/><Relationship Id="rId1243" Type="http://schemas.openxmlformats.org/officeDocument/2006/relationships/hyperlink" Target="http://www.justdial.com/aurangabad-maharashtra/Ashirwad-Plywoods-%3Cnear%3E-Opp-Reliance-Mall-Garkheda/9999PX240-X240-130603120330-W8Y5_BZDET?xid=QXVyYW5nYWJhZC1NYWhhcmFzaHRyYSBIYXJkd2FyZSBTaG9wcyBTaHlhbXB1a3VyIFVsdWJlcmlhIChiYXphcnBhcmE=&amp;tab=1" TargetMode="External"/><Relationship Id="rId1590" Type="http://schemas.openxmlformats.org/officeDocument/2006/relationships/hyperlink" Target="http://www.justdial.com/aurangabad-maharashtra/S-A-Hardware-%3Cnear%3E-KAT-KAT-Gate--Aurangabad-Railway-Station/9999PX240-X240-140413204652-F5L3_BZDET?xid=QXVyYW5nYWJhZC1NYWhhcmFzaHRyYSBIYXJkd2FyZSBTaG9wcyBTaHlhbXB1a3VyIFVsdWJlcmlhIChiYXphcnBhcmE=&amp;tab=1" TargetMode="External"/><Relationship Id="rId1688" Type="http://schemas.openxmlformats.org/officeDocument/2006/relationships/hyperlink" Target="http://www.justdial.com/Aurangabad-Maharashtra/Ganesh-Corporation-%3Cnear%3E-Near-Hiwale-Patil-Lawns-Satara-Parisar/9999PX240-X240-150831165113-F3V7_BZDET?xid=QXVyYW5nYWJhZC1NYWhhcmFzaHRyYSBIYXJkd2FyZSBTaG9wcyBTaHlhbXB1a3VyIFVsdWJlcmlhIChiYXphcnBhcmE=" TargetMode="External"/><Relationship Id="rId613" Type="http://schemas.openxmlformats.org/officeDocument/2006/relationships/hyperlink" Target="http://www.justdial.com/aurangabad-maharashtra/Sakhare-Hardware-%3Cnear%3E-Opp-New-High-School-Vaijapur-Aurangabad/9999PX240-X240-130602132704-D2U1_BZDET?xid=QXVyYW5nYWJhZC1NYWhhcmFzaHRyYSBIYXJkd2FyZSBTaG9wcyBTaHlhbXB1a3VyIFVsdWJlcmlhIChiYXphcnBhcmE=&amp;tab=5" TargetMode="External"/><Relationship Id="rId820" Type="http://schemas.openxmlformats.org/officeDocument/2006/relationships/hyperlink" Target="http://www.justdial.com/Aurangabad-Maharashtra/Good-Luck-Hardware-Stores-%3Cnear%3E-Aurangabad-Aurangabad-HO/9999PXX20-XX20-110106110511-N2R2_BZDET?xid=QXVyYW5nYWJhZC1NYWhhcmFzaHRyYSBIYXJkd2FyZSBTaG9wcyBTaHlhbXB1a3VyIFVsdWJlcmlhIChiYXphcnBhcmE=" TargetMode="External"/><Relationship Id="rId918" Type="http://schemas.openxmlformats.org/officeDocument/2006/relationships/hyperlink" Target="http://www.justdial.com/Aurangabad-Maharashtra/HARSH-HARDWARE-%3Cnear%3E-Opp-G-K--Roadways-Mondha/9999PX240-X240-150926105241-G2V5_BZDET?xid=QXVyYW5nYWJhZC1NYWhhcmFzaHRyYSBIYXJkd2FyZSBTaG9wcyBTaHlhbXB1a3VyIFVsdWJlcmlhIChiYXphcnBhcmE=&amp;tab=5" TargetMode="External"/><Relationship Id="rId1450" Type="http://schemas.openxmlformats.org/officeDocument/2006/relationships/hyperlink" Target="http://www.justdial.com/aurangabad-maharashtra/Yogesh-Hardware-%3Cnear%3E-Garaj-Vaijapur-Aurangabad/9999PX240-X240-130528165727-Z3M6_BZDET?xid=QXVyYW5nYWJhZC1NYWhhcmFzaHRyYSBIYXJkd2FyZSBTaG9wcyBTaHlhbXB1a3VyIFVsdWJlcmlhIChiYXphcnBhcmE=" TargetMode="External"/><Relationship Id="rId1548" Type="http://schemas.openxmlformats.org/officeDocument/2006/relationships/hyperlink" Target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1" TargetMode="External"/><Relationship Id="rId1755" Type="http://schemas.openxmlformats.org/officeDocument/2006/relationships/hyperlink" Target="http://www.justdial.com/Aurangabad-Maharashtra/SL-Traders-%3Cnear%3E-Near-MIT-College-Satara-Parisar/9999PX240-X240-140516120508-T5I8_BZDET?xid=QXVyYW5nYWJhZC1NYWhhcmFzaHRyYSBIYXJkd2FyZSBTaG9wcyBTaHlhbXB1a3VyIFVsdWJlcmlhIChiYXphcnBhcmE=" TargetMode="External"/><Relationship Id="rId1103" Type="http://schemas.openxmlformats.org/officeDocument/2006/relationships/hyperlink" Target="http://www.justdial.com/Aurangabad-Maharashtra/SHAKTI-HARDWARE-%3Cnear%3E-Near-Mondha-Naka-Signal-Aurangabad-HO/9999PX240-X240-150909114444-S7B8_BZDET?xid=QXVyYW5nYWJhZC1NYWhhcmFzaHRyYSBIYXJkd2FyZSBTaG9wcyBTaHlhbXB1a3VyIFVsdWJlcmlhIChiYXphcnBhcmE=&amp;tab=writereview" TargetMode="External"/><Relationship Id="rId1310" Type="http://schemas.openxmlformats.org/officeDocument/2006/relationships/hyperlink" Target="http://www.justdial.com/Aurangabad-Maharashtra/Shri-Datta-Hardware---Paints-%3Cnear%3E-Near-Railway-Crossing-Aurangabad/9999PX240-X240-130522140705-D6T7_BZDET?xid=QXVyYW5nYWJhZC1NYWhhcmFzaHRyYSBIYXJkd2FyZSBTaG9wcyBTaHlhbXB1a3VyIFVsdWJlcmlhIChiYXphcnBhcmE=&amp;tab=1" TargetMode="External"/><Relationship Id="rId1408" Type="http://schemas.openxmlformats.org/officeDocument/2006/relationships/hyperlink" Target="http://www.justdial.com/aurangabad-maharashtra/Nitin-Hardware-%3Cnear%3E-Opp-Police-Station-Kannad-Aurangabad/9999PX240-X240-130812174855-Z9T1_BZDET?xid=QXVyYW5nYWJhZC1NYWhhcmFzaHRyYSBIYXJkd2FyZSBTaG9wcyBTaHlhbXB1a3VyIFVsdWJlcmlhIChiYXphcnBhcmE=&amp;tab=1" TargetMode="External"/><Relationship Id="rId47" Type="http://schemas.openxmlformats.org/officeDocument/2006/relationships/hyperlink" Target="http://www.justdial.com/Aurangabad-Maharashtra/Bombay-tools-scrap-center-%3Cnear%3E-Opp--MGM-petrol-pump-Aurangabad-HO/9999PX240-X240-131026110843-D6H7_BZDET?xid=QXVyYW5nYWJhZC1NYWhhcmFzaHRyYSBIYXJkd2FyZSBTaG9wcyBTaHlhbXB1a3VyIFVsdWJlcmlhIChiYXphcnBhcmE=" TargetMode="External"/><Relationship Id="rId1615" Type="http://schemas.openxmlformats.org/officeDocument/2006/relationships/hyperlink" Target="http://www.justdial.com/Aurangabad-Maharashtra/Godavari-Traders-%3Cnear%3E-near-deolai-chowk-Satara-Parisar/9999PX240-X240-140923141809-C4F1_BZDET?xid=QXVyYW5nYWJhZC1NYWhhcmFzaHRyYSBIYXJkd2FyZSBTaG9wcyBTaHlhbXB1a3VyIFVsdWJlcmlhIChiYXphcnBhcmE=&amp;tab=5" TargetMode="External"/><Relationship Id="rId196" Type="http://schemas.openxmlformats.org/officeDocument/2006/relationships/hyperlink" Target="http://www.justdial.com/Aurangabad-Maharashtra/Naresh-Traders-%3Cnear%3E-Opposite-Bharat-Kata--Adarsh-Nagar-Waluj-MIDC/9999PX240-X240-140917161823-J1P2_BZDET?xid=QXVyYW5nYWJhZC1NYWhhcmFzaHRyYSBIYXJkd2FyZSBTaG9wcyBTaHlhbXB1a3VyIFVsdWJlcmlhIChiYXphcnBhcmE=" TargetMode="External"/><Relationship Id="rId263" Type="http://schemas.openxmlformats.org/officeDocument/2006/relationships/hyperlink" Target="http://www.justdial.com/aurangabad-maharashtra/Pragati-Hardware---Machinary-%3Cnear%3E-Chikal-Thana-Jalna-Road-Aurangabad/9999PX240-X240-150423004240-K4K8_BZDET?xid=QXVyYW5nYWJhZC1NYWhhcmFzaHRyYSBIYXJkd2FyZSBTaG9wcyBTaHlhbXB1a3VyIFVsdWJlcmlhIChiYXphcnBhcmE=" TargetMode="External"/><Relationship Id="rId470" Type="http://schemas.openxmlformats.org/officeDocument/2006/relationships/hyperlink" Target="http://www.justdial.com/aurangabad-maharashtra/Nath-Machinery-Store-%3Cnear%3E-Shivaji-Chowk-Ladsawangi/9999PX240-X240-130602141110-K5E1_BZDET?xid=QXVyYW5nYWJhZC1NYWhhcmFzaHRyYSBIYXJkd2FyZSBTaG9wcyBTaHlhbXB1a3VyIFVsdWJlcmlhIChiYXphcnBhcmE=&amp;tab=5" TargetMode="External"/><Relationship Id="rId123" Type="http://schemas.openxmlformats.org/officeDocument/2006/relationships/hyperlink" Target="http://www.justdial.com/aurangabad-maharashtra/Mauli-Hardware-%3Cnear%3E-paithan-road-Aurangabad-Railway-Station/9999PX240-X240-130616193034-X8X6_BZDET?xid=QXVyYW5nYWJhZC1NYWhhcmFzaHRyYSBIYXJkd2FyZSBTaG9wcyBTaHlhbXB1a3VyIFVsdWJlcmlhIChiYXphcnBhcmE=" TargetMode="External"/><Relationship Id="rId330" Type="http://schemas.openxmlformats.org/officeDocument/2006/relationships/hyperlink" Target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 TargetMode="External"/><Relationship Id="rId568" Type="http://schemas.openxmlformats.org/officeDocument/2006/relationships/hyperlink" Target="http://www.justdial.com/aurangabad-maharashtra/Jain-Traders-%3Cnear%3E-Chapaner-Kannad-Aurangabad/9999PX240-X240-130826174139-E5W7_BZDET?xid=QXVyYW5nYWJhZC1NYWhhcmFzaHRyYSBIYXJkd2FyZSBTaG9wcyBTaHlhbXB1a3VyIFVsdWJlcmlhIChiYXphcnBhcmE=&amp;tab=5" TargetMode="External"/><Relationship Id="rId775" Type="http://schemas.openxmlformats.org/officeDocument/2006/relationships/hyperlink" Target="http://www.justdial.com/Aurangabad-Maharashtra/Tekare-Hardware---Paints-%3Cnear%3E-Bhimnagar-Bhavsing-Pura-Aurangabad-HO/9999PX240-X240-130523173418-S7S7_BZDET?xid=QXVyYW5nYWJhZC1NYWhhcmFzaHRyYSBIYXJkd2FyZSBTaG9wcyBTaHlhbXB1a3VyIFVsdWJlcmlhIChiYXphcnBhcmE=&amp;tab=7" TargetMode="External"/><Relationship Id="rId982" Type="http://schemas.openxmlformats.org/officeDocument/2006/relationships/hyperlink" Target="http://www.justdial.com/Aurangabad-Maharashtra/sohel-park-%3Cnear%3E-kat-kat-gate-HUDCO/9999PX240-X240-140730101819-Z5Y1_BZDET?xid=QXVyYW5nYWJhZC1NYWhhcmFzaHRyYSBIYXJkd2FyZSBTaG9wcyBTaHlhbXB1a3VyIFVsdWJlcmlhIChiYXphcnBhcmE=&amp;tab=1" TargetMode="External"/><Relationship Id="rId1198" Type="http://schemas.openxmlformats.org/officeDocument/2006/relationships/hyperlink" Target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 TargetMode="External"/><Relationship Id="rId428" Type="http://schemas.openxmlformats.org/officeDocument/2006/relationships/hyperlink" Target="http://www.justdial.com/Aurangabad-Maharashtra/Lucky-Hardware-%3Cnear%3E-roshan-gate-Aurangabad-HO/9999PX240-X240-130520175256-V1L4_BZDET?xid=QXVyYW5nYWJhZC1NYWhhcmFzaHRyYSBIYXJkd2FyZSBTaG9wcyBTaHlhbXB1a3VyIFVsdWJlcmlhIChiYXphcnBhcmE=&amp;tab=writereview" TargetMode="External"/><Relationship Id="rId635" Type="http://schemas.openxmlformats.org/officeDocument/2006/relationships/hyperlink" Target="http://www.justdial.com/Aurangabad-Maharashtra/Santosh-Hardware-%3Cnear%3E-Opp-Petrol-Pump-Aurangabad-HO/9999P2436-2436-110127190840-V8T9_BZDET?xid=QXVyYW5nYWJhZC1NYWhhcmFzaHRyYSBIYXJkd2FyZSBTaG9wcyBTaHlhbXB1a3VyIFVsdWJlcmlhIChiYXphcnBhcmE=" TargetMode="External"/><Relationship Id="rId842" Type="http://schemas.openxmlformats.org/officeDocument/2006/relationships/hyperlink" Target="http://www.justdial.com/Aurangabad-Maharashtra/Sahara-Hardware-%3Cnear%3E-Near-Central-Naka-Chowk-Central-Naka/9999PX240-X240-150314180524-T7V2_BZDET?xid=QXVyYW5nYWJhZC1NYWhhcmFzaHRyYSBIYXJkd2FyZSBTaG9wcyBTaHlhbXB1a3VyIFVsdWJlcmlhIChiYXphcnBhcmE=&amp;tab=5" TargetMode="External"/><Relationship Id="rId1058" Type="http://schemas.openxmlformats.org/officeDocument/2006/relationships/hyperlink" Target="http://www.justdial.com/Aurangabad-Maharashtra/Sai-Hardware---Electricals-%3Cnear%3E-Near-Trupti-Guest-House-Waluj-Aurangabad/9999PX240-X240-101125170056-Z9Q4_BZDET?xid=QXVyYW5nYWJhZC1NYWhhcmFzaHRyYSBIYXJkd2FyZSBTaG9wcyBTaHlhbXB1a3VyIFVsdWJlcmlhIChiYXphcnBhcmE=&amp;tab=5" TargetMode="External"/><Relationship Id="rId1265" Type="http://schemas.openxmlformats.org/officeDocument/2006/relationships/hyperlink" Target="http://www.justdial.com/Aurangabad-Maharashtra/Sahara-Motor-Parts-%3Cnear%3E-MGM-hospital-CIDCO-Colony/9999PX240-X240-130725121445-Y3J8_BZDET?xid=QXVyYW5nYWJhZC1NYWhhcmFzaHRyYSBIYXJkd2FyZSBTaG9wcyBTaHlhbXB1a3VyIFVsdWJlcmlhIChiYXphcnBhcmE=" TargetMode="External"/><Relationship Id="rId1472" Type="http://schemas.openxmlformats.org/officeDocument/2006/relationships/hyperlink" Target="http://www.justdial.com/Aurangabad-Maharashtra/Raj-Traders-%3Cnear%3E-Near-Shani-Mandir-CIDCO-Colony/9999P2436-2436-110131212224-L6P7_BZDET?xid=QXVyYW5nYWJhZC1NYWhhcmFzaHRyYSBIYXJkd2FyZSBTaG9wcyBTaHlhbXB1a3VyIFVsdWJlcmlhIChiYXphcnBhcmE=&amp;tab=5" TargetMode="External"/><Relationship Id="rId702" Type="http://schemas.openxmlformats.org/officeDocument/2006/relationships/hyperlink" Target="http://www.justdial.com/Aurangabad-maharashtra/Kamadhenu-Pipes-And-Hardware-%3Cnear%3E-Near-Sai-mandir-And-Chaudeshwari-Devi-Mandir-Pundlik-Nagar/9999PX240-X240-150525175203-A7S8_BZDET/shopprod" TargetMode="External"/><Relationship Id="rId1125" Type="http://schemas.openxmlformats.org/officeDocument/2006/relationships/hyperlink" Target="http://www.justdial.com/aurangabad-maharashtra/Vikas-Hardware-And-Electricals-%3Cnear%3E-Near-Bus-Stand-Kannad-Aurangabad/9999PX240-X240-130530175058-D6Q9_BZDET?xid=QXVyYW5nYWJhZC1NYWhhcmFzaHRyYSBIYXJkd2FyZSBTaG9wcyBTaHlhbXB1a3VyIFVsdWJlcmlhIChiYXphcnBhcmE=&amp;tab=7" TargetMode="External"/><Relationship Id="rId1332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209"/>
  <sheetViews>
    <sheetView tabSelected="1" topLeftCell="A125" workbookViewId="0">
      <selection activeCell="B145" sqref="B145"/>
    </sheetView>
  </sheetViews>
  <sheetFormatPr defaultRowHeight="15"/>
  <cols>
    <col min="1" max="1" width="34.42578125" customWidth="1"/>
    <col min="2" max="2" width="38.42578125" customWidth="1"/>
    <col min="3" max="3" width="15" customWidth="1"/>
  </cols>
  <sheetData>
    <row r="1" spans="1:2">
      <c r="A1" t="s">
        <v>1</v>
      </c>
      <c r="B1" t="s">
        <v>2</v>
      </c>
    </row>
    <row r="2" spans="1:2">
      <c r="A2" s="1" t="s">
        <v>0</v>
      </c>
      <c r="B2" s="2" t="s">
        <v>3</v>
      </c>
    </row>
    <row r="3" spans="1:2">
      <c r="A3" s="1" t="s">
        <v>4</v>
      </c>
      <c r="B3" s="2" t="s">
        <v>5</v>
      </c>
    </row>
    <row r="4" spans="1:2">
      <c r="A4" s="1" t="s">
        <v>6</v>
      </c>
      <c r="B4" s="2" t="s">
        <v>7</v>
      </c>
    </row>
    <row r="5" spans="1:2">
      <c r="A5" s="1" t="s">
        <v>8</v>
      </c>
      <c r="B5" s="2" t="s">
        <v>9</v>
      </c>
    </row>
    <row r="6" spans="1:2">
      <c r="A6" s="1" t="s">
        <v>10</v>
      </c>
      <c r="B6" s="2" t="s">
        <v>11</v>
      </c>
    </row>
    <row r="7" spans="1:2">
      <c r="A7" s="1" t="s">
        <v>12</v>
      </c>
      <c r="B7" s="2" t="s">
        <v>13</v>
      </c>
    </row>
    <row r="8" spans="1:2">
      <c r="A8" s="1" t="s">
        <v>14</v>
      </c>
      <c r="B8" s="2" t="s">
        <v>15</v>
      </c>
    </row>
    <row r="9" spans="1:2">
      <c r="A9" s="1" t="s">
        <v>16</v>
      </c>
      <c r="B9" s="2" t="s">
        <v>17</v>
      </c>
    </row>
    <row r="10" spans="1:2">
      <c r="A10" s="1" t="s">
        <v>18</v>
      </c>
      <c r="B10" s="2">
        <f>+(91)-9422281008</f>
        <v>-9422280917</v>
      </c>
    </row>
    <row r="11" spans="1:2">
      <c r="A11" s="1" t="s">
        <v>19</v>
      </c>
      <c r="B11" s="2" t="s">
        <v>20</v>
      </c>
    </row>
    <row r="12" spans="1:2">
      <c r="A12" s="1" t="s">
        <v>21</v>
      </c>
      <c r="B12" s="2" t="s">
        <v>22</v>
      </c>
    </row>
    <row r="13" spans="1:2">
      <c r="A13" s="1" t="s">
        <v>23</v>
      </c>
      <c r="B13" s="2">
        <f>+(91)-9823131951</f>
        <v>-9823131860</v>
      </c>
    </row>
    <row r="14" spans="1:2">
      <c r="A14" s="1" t="s">
        <v>24</v>
      </c>
      <c r="B14" s="2" t="s">
        <v>25</v>
      </c>
    </row>
    <row r="15" spans="1:2">
      <c r="A15" s="1" t="s">
        <v>26</v>
      </c>
      <c r="B15" s="2" t="s">
        <v>27</v>
      </c>
    </row>
    <row r="16" spans="1:2">
      <c r="A16" s="1" t="s">
        <v>28</v>
      </c>
      <c r="B16" s="2">
        <f>+(91)-9822284499</f>
        <v>-9822284408</v>
      </c>
    </row>
    <row r="17" spans="1:2">
      <c r="A17" s="1" t="s">
        <v>29</v>
      </c>
      <c r="B17" s="2" t="s">
        <v>30</v>
      </c>
    </row>
    <row r="18" spans="1:2">
      <c r="A18" s="1" t="s">
        <v>31</v>
      </c>
      <c r="B18" s="2" t="s">
        <v>32</v>
      </c>
    </row>
    <row r="19" spans="1:2">
      <c r="A19" s="1" t="s">
        <v>33</v>
      </c>
      <c r="B19" s="2" t="s">
        <v>34</v>
      </c>
    </row>
    <row r="20" spans="1:2">
      <c r="A20" s="1" t="s">
        <v>35</v>
      </c>
      <c r="B20" s="2" t="s">
        <v>36</v>
      </c>
    </row>
    <row r="21" spans="1:2">
      <c r="A21" s="1" t="s">
        <v>37</v>
      </c>
      <c r="B21" s="2">
        <v>9923996111</v>
      </c>
    </row>
    <row r="22" spans="1:2">
      <c r="A22" s="3" t="s">
        <v>38</v>
      </c>
      <c r="B22" s="2">
        <v>9822498472</v>
      </c>
    </row>
    <row r="23" spans="1:2">
      <c r="A23" s="3" t="s">
        <v>39</v>
      </c>
      <c r="B23" s="2">
        <v>9850074326</v>
      </c>
    </row>
    <row r="24" spans="1:2">
      <c r="A24" s="3" t="s">
        <v>40</v>
      </c>
      <c r="B24" s="2" t="s">
        <v>41</v>
      </c>
    </row>
    <row r="25" spans="1:2">
      <c r="A25" s="3" t="s">
        <v>42</v>
      </c>
      <c r="B25" s="2">
        <v>9970670812</v>
      </c>
    </row>
    <row r="26" spans="1:2">
      <c r="A26" s="3" t="s">
        <v>43</v>
      </c>
      <c r="B26" s="2" t="s">
        <v>44</v>
      </c>
    </row>
    <row r="27" spans="1:2">
      <c r="A27" s="4" t="s">
        <v>45</v>
      </c>
      <c r="B27" s="2" t="s">
        <v>46</v>
      </c>
    </row>
    <row r="28" spans="1:2">
      <c r="A28" s="3" t="s">
        <v>47</v>
      </c>
      <c r="B28" s="2">
        <f>+(91)-240-2327593</f>
        <v>-2327742</v>
      </c>
    </row>
    <row r="29" spans="1:2">
      <c r="A29" s="3" t="s">
        <v>48</v>
      </c>
      <c r="B29" s="2" t="s">
        <v>49</v>
      </c>
    </row>
    <row r="30" spans="1:2">
      <c r="A30" s="4" t="s">
        <v>50</v>
      </c>
      <c r="B30" s="2">
        <f>+(91)-9579737652</f>
        <v>-9579737561</v>
      </c>
    </row>
    <row r="31" spans="1:2">
      <c r="A31" s="4" t="s">
        <v>51</v>
      </c>
      <c r="B31" s="2">
        <f>+(91)-240-2552312</f>
        <v>-2552461</v>
      </c>
    </row>
    <row r="32" spans="1:2">
      <c r="A32" s="4" t="s">
        <v>52</v>
      </c>
      <c r="B32" s="2">
        <f>+(91)-2433-223335</f>
        <v>-225677</v>
      </c>
    </row>
    <row r="33" spans="1:2">
      <c r="A33" s="3" t="s">
        <v>53</v>
      </c>
      <c r="B33" s="2">
        <f>+(91)-240-222344</f>
        <v>-222493</v>
      </c>
    </row>
    <row r="34" spans="1:2">
      <c r="A34" s="3" t="s">
        <v>54</v>
      </c>
      <c r="B34" s="2">
        <f>+(91)-9404477663</f>
        <v>-9404477572</v>
      </c>
    </row>
    <row r="35" spans="1:2">
      <c r="A35" s="3" t="s">
        <v>55</v>
      </c>
      <c r="B35" s="2">
        <f>+(91)-9423727510</f>
        <v>-9423727419</v>
      </c>
    </row>
    <row r="36" spans="1:2">
      <c r="A36" s="3" t="s">
        <v>56</v>
      </c>
      <c r="B36" s="2" t="s">
        <v>57</v>
      </c>
    </row>
    <row r="37" spans="1:2">
      <c r="A37" s="4" t="s">
        <v>58</v>
      </c>
      <c r="B37" s="2">
        <f>+(91)-9923936666</f>
        <v>-9923936575</v>
      </c>
    </row>
    <row r="38" spans="1:2">
      <c r="A38" s="4" t="s">
        <v>59</v>
      </c>
      <c r="B38" s="2" t="s">
        <v>60</v>
      </c>
    </row>
    <row r="39" spans="1:2">
      <c r="A39" s="3" t="s">
        <v>61</v>
      </c>
      <c r="B39" s="2">
        <f>+(91)-9890707460</f>
        <v>-9890707369</v>
      </c>
    </row>
    <row r="40" spans="1:2">
      <c r="A40" s="3" t="s">
        <v>62</v>
      </c>
      <c r="B40" s="2">
        <f>+(91)-9975667537</f>
        <v>-9975667446</v>
      </c>
    </row>
    <row r="41" spans="1:2">
      <c r="A41" s="3" t="s">
        <v>63</v>
      </c>
      <c r="B41" s="2" t="s">
        <v>64</v>
      </c>
    </row>
    <row r="42" spans="1:2">
      <c r="A42" s="3" t="s">
        <v>65</v>
      </c>
      <c r="B42" s="2">
        <f>+(91)-9665588180</f>
        <v>-9665588089</v>
      </c>
    </row>
    <row r="43" spans="1:2">
      <c r="A43" s="3" t="s">
        <v>66</v>
      </c>
      <c r="B43" s="2">
        <f>+(91)-240-2242620</f>
        <v>-2242769</v>
      </c>
    </row>
    <row r="44" spans="1:2">
      <c r="A44" s="3" t="s">
        <v>67</v>
      </c>
      <c r="B44" s="2" t="s">
        <v>68</v>
      </c>
    </row>
    <row r="45" spans="1:2">
      <c r="A45" s="4" t="s">
        <v>53</v>
      </c>
      <c r="B45" s="2">
        <f>+(91)-240-222344</f>
        <v>-222493</v>
      </c>
    </row>
    <row r="46" spans="1:2">
      <c r="A46" s="3" t="s">
        <v>54</v>
      </c>
      <c r="B46" s="2">
        <f>+(91)-9404477663</f>
        <v>-9404477572</v>
      </c>
    </row>
    <row r="47" spans="1:2">
      <c r="A47" s="3" t="s">
        <v>55</v>
      </c>
      <c r="B47" s="2">
        <f>+(91)-9423727510</f>
        <v>-9423727419</v>
      </c>
    </row>
    <row r="48" spans="1:2">
      <c r="A48" s="3" t="s">
        <v>56</v>
      </c>
      <c r="B48" s="2" t="s">
        <v>69</v>
      </c>
    </row>
    <row r="49" spans="1:2">
      <c r="A49" s="4" t="s">
        <v>58</v>
      </c>
      <c r="B49" s="2">
        <v>-9923936666</v>
      </c>
    </row>
    <row r="50" spans="1:2">
      <c r="A50" s="3" t="s">
        <v>59</v>
      </c>
      <c r="B50" s="2" t="s">
        <v>70</v>
      </c>
    </row>
    <row r="51" spans="1:2">
      <c r="A51" s="1" t="s">
        <v>61</v>
      </c>
      <c r="B51" s="2">
        <f>+(91)-9890707460</f>
        <v>-9890707369</v>
      </c>
    </row>
    <row r="52" spans="1:2">
      <c r="A52" s="1" t="s">
        <v>62</v>
      </c>
      <c r="B52" s="2" t="s">
        <v>71</v>
      </c>
    </row>
    <row r="53" spans="1:2">
      <c r="A53" s="1" t="s">
        <v>63</v>
      </c>
      <c r="B53" s="2" t="s">
        <v>72</v>
      </c>
    </row>
    <row r="54" spans="1:2">
      <c r="A54" s="1" t="s">
        <v>65</v>
      </c>
      <c r="B54" s="2">
        <f>+(91)-9665588180</f>
        <v>-9665588089</v>
      </c>
    </row>
    <row r="55" spans="1:2">
      <c r="A55" s="1" t="s">
        <v>66</v>
      </c>
      <c r="B55" s="2" t="s">
        <v>73</v>
      </c>
    </row>
    <row r="56" spans="1:2">
      <c r="A56" s="1" t="s">
        <v>67</v>
      </c>
      <c r="B56" s="2" t="s">
        <v>68</v>
      </c>
    </row>
    <row r="57" spans="1:2">
      <c r="A57" s="1" t="s">
        <v>74</v>
      </c>
      <c r="B57" s="2">
        <f>+(91)-9325360403</f>
        <v>-9325360312</v>
      </c>
    </row>
    <row r="58" spans="1:2">
      <c r="A58" s="1" t="s">
        <v>75</v>
      </c>
      <c r="B58" s="2">
        <f>+(91)-9823316292</f>
        <v>-9823316201</v>
      </c>
    </row>
    <row r="59" spans="1:2">
      <c r="A59" s="1" t="s">
        <v>76</v>
      </c>
      <c r="B59" s="2" t="s">
        <v>77</v>
      </c>
    </row>
    <row r="60" spans="1:2">
      <c r="A60" s="1" t="s">
        <v>78</v>
      </c>
      <c r="B60" s="2" t="s">
        <v>79</v>
      </c>
    </row>
    <row r="61" spans="1:2">
      <c r="A61" s="1" t="s">
        <v>80</v>
      </c>
      <c r="B61" s="2" t="s">
        <v>81</v>
      </c>
    </row>
    <row r="62" spans="1:2">
      <c r="A62" s="1" t="s">
        <v>82</v>
      </c>
      <c r="B62" s="2" t="s">
        <v>83</v>
      </c>
    </row>
    <row r="63" spans="1:2">
      <c r="A63" s="1" t="s">
        <v>84</v>
      </c>
      <c r="B63" s="2" t="s">
        <v>85</v>
      </c>
    </row>
    <row r="64" spans="1:2">
      <c r="A64" s="1" t="s">
        <v>86</v>
      </c>
      <c r="B64" s="2" t="s">
        <v>87</v>
      </c>
    </row>
    <row r="65" spans="1:2">
      <c r="A65" s="1" t="s">
        <v>88</v>
      </c>
      <c r="B65" s="2" t="s">
        <v>89</v>
      </c>
    </row>
    <row r="66" spans="1:2">
      <c r="A66" s="1" t="s">
        <v>90</v>
      </c>
      <c r="B66" s="2" t="s">
        <v>91</v>
      </c>
    </row>
    <row r="67" spans="1:2">
      <c r="A67" s="1" t="s">
        <v>92</v>
      </c>
      <c r="B67" s="2">
        <f>+(91)-7875680995</f>
        <v>-7875680904</v>
      </c>
    </row>
    <row r="68" spans="1:2">
      <c r="A68" s="1" t="s">
        <v>93</v>
      </c>
      <c r="B68" s="2" t="s">
        <v>94</v>
      </c>
    </row>
    <row r="69" spans="1:2">
      <c r="A69" s="1" t="s">
        <v>95</v>
      </c>
      <c r="B69" s="2">
        <f>+(91)-9890026110</f>
        <v>-9890026019</v>
      </c>
    </row>
    <row r="70" spans="1:2">
      <c r="A70" s="1" t="s">
        <v>96</v>
      </c>
      <c r="B70" s="2">
        <f>+(91)-8485856319</f>
        <v>-8485856228</v>
      </c>
    </row>
    <row r="71" spans="1:2">
      <c r="A71" s="1" t="s">
        <v>97</v>
      </c>
      <c r="B71" s="2">
        <f>+(91)-9764951873</f>
        <v>-9764951782</v>
      </c>
    </row>
    <row r="72" spans="1:2">
      <c r="A72" s="1" t="s">
        <v>98</v>
      </c>
      <c r="B72" s="2" t="s">
        <v>99</v>
      </c>
    </row>
    <row r="73" spans="1:2">
      <c r="A73" s="1" t="s">
        <v>100</v>
      </c>
      <c r="B73" s="2">
        <f>+(91)-9860102881</f>
        <v>-9860102790</v>
      </c>
    </row>
    <row r="74" spans="1:2">
      <c r="A74" s="1" t="s">
        <v>101</v>
      </c>
      <c r="B74" s="2" t="s">
        <v>102</v>
      </c>
    </row>
    <row r="75" spans="1:2">
      <c r="A75" s="1" t="s">
        <v>103</v>
      </c>
      <c r="B75" s="2" t="s">
        <v>104</v>
      </c>
    </row>
    <row r="76" spans="1:2">
      <c r="A76" s="1" t="s">
        <v>105</v>
      </c>
      <c r="B76" s="2">
        <f>+(91)-9922859899</f>
        <v>-9922859808</v>
      </c>
    </row>
    <row r="77" spans="1:2">
      <c r="A77" s="1" t="s">
        <v>106</v>
      </c>
      <c r="B77" s="2" t="s">
        <v>107</v>
      </c>
    </row>
    <row r="78" spans="1:2">
      <c r="A78" s="1" t="s">
        <v>108</v>
      </c>
      <c r="B78" s="2" t="s">
        <v>109</v>
      </c>
    </row>
    <row r="79" spans="1:2">
      <c r="A79" s="1" t="s">
        <v>110</v>
      </c>
      <c r="B79" s="2">
        <f>+(91)-9545727771</f>
        <v>-9545727680</v>
      </c>
    </row>
    <row r="80" spans="1:2">
      <c r="A80" s="1" t="s">
        <v>111</v>
      </c>
      <c r="B80" s="2">
        <f>+(91)-9373790709</f>
        <v>-9373790618</v>
      </c>
    </row>
    <row r="81" spans="1:2">
      <c r="A81" s="1" t="s">
        <v>112</v>
      </c>
      <c r="B81" s="2">
        <f>+(91)-9881257179</f>
        <v>-9881257088</v>
      </c>
    </row>
    <row r="82" spans="1:2">
      <c r="A82" s="1" t="s">
        <v>113</v>
      </c>
      <c r="B82" s="2">
        <f>+(91)-9970073238</f>
        <v>-9970073147</v>
      </c>
    </row>
    <row r="83" spans="1:2">
      <c r="A83" s="1" t="s">
        <v>114</v>
      </c>
      <c r="B83" s="2" t="s">
        <v>115</v>
      </c>
    </row>
    <row r="84" spans="1:2">
      <c r="A84" s="1" t="s">
        <v>116</v>
      </c>
      <c r="B84" s="2" t="s">
        <v>117</v>
      </c>
    </row>
    <row r="85" spans="1:2">
      <c r="A85" s="1" t="s">
        <v>118</v>
      </c>
      <c r="B85" s="2" t="s">
        <v>119</v>
      </c>
    </row>
    <row r="86" spans="1:2">
      <c r="A86" s="1" t="s">
        <v>122</v>
      </c>
      <c r="B86" s="2" t="s">
        <v>123</v>
      </c>
    </row>
    <row r="87" spans="1:2">
      <c r="A87" s="1" t="s">
        <v>120</v>
      </c>
      <c r="B87" s="2" t="s">
        <v>121</v>
      </c>
    </row>
    <row r="88" spans="1:2">
      <c r="A88" s="1" t="s">
        <v>124</v>
      </c>
      <c r="B88" s="2" t="s">
        <v>125</v>
      </c>
    </row>
    <row r="89" spans="1:2">
      <c r="A89" s="1" t="s">
        <v>126</v>
      </c>
      <c r="B89" s="2" t="s">
        <v>127</v>
      </c>
    </row>
    <row r="90" spans="1:2">
      <c r="A90" s="1" t="s">
        <v>128</v>
      </c>
      <c r="B90" s="2" t="s">
        <v>129</v>
      </c>
    </row>
    <row r="91" spans="1:2">
      <c r="A91" s="1" t="s">
        <v>130</v>
      </c>
      <c r="B91" s="2" t="s">
        <v>131</v>
      </c>
    </row>
    <row r="92" spans="1:2">
      <c r="A92" s="1" t="s">
        <v>132</v>
      </c>
      <c r="B92" s="2">
        <f>+(91)-9623250250</f>
        <v>-9623250159</v>
      </c>
    </row>
    <row r="93" spans="1:2">
      <c r="A93" s="1" t="s">
        <v>133</v>
      </c>
      <c r="B93" s="2">
        <f>+(91)-9421637553</f>
        <v>-9421637462</v>
      </c>
    </row>
    <row r="94" spans="1:2">
      <c r="A94" s="1" t="s">
        <v>134</v>
      </c>
      <c r="B94" s="2" t="s">
        <v>135</v>
      </c>
    </row>
    <row r="95" spans="1:2">
      <c r="A95" s="1" t="s">
        <v>136</v>
      </c>
      <c r="B95" s="2">
        <f>+(91)-9822497005</f>
        <v>-9822496914</v>
      </c>
    </row>
    <row r="96" spans="1:2">
      <c r="A96" s="1" t="s">
        <v>137</v>
      </c>
      <c r="B96" s="2" t="s">
        <v>138</v>
      </c>
    </row>
    <row r="97" spans="1:2">
      <c r="A97" s="1" t="s">
        <v>139</v>
      </c>
      <c r="B97" s="2" t="s">
        <v>140</v>
      </c>
    </row>
    <row r="98" spans="1:2">
      <c r="A98" s="1" t="s">
        <v>141</v>
      </c>
      <c r="B98" s="2" t="s">
        <v>142</v>
      </c>
    </row>
    <row r="99" spans="1:2">
      <c r="A99" s="1" t="s">
        <v>143</v>
      </c>
      <c r="B99" s="2">
        <f>+(91)-9423902121</f>
        <v>-9423902030</v>
      </c>
    </row>
    <row r="100" spans="1:2">
      <c r="A100" s="1" t="s">
        <v>144</v>
      </c>
      <c r="B100" s="2" t="s">
        <v>145</v>
      </c>
    </row>
    <row r="101" spans="1:2">
      <c r="A101" s="1" t="s">
        <v>146</v>
      </c>
      <c r="B101" s="2">
        <f>+(91)-9423559744</f>
        <v>-9423559653</v>
      </c>
    </row>
    <row r="102" spans="1:2">
      <c r="A102" s="1" t="s">
        <v>147</v>
      </c>
      <c r="B102" s="2">
        <f>+(91)-9011761035</f>
        <v>-9011760944</v>
      </c>
    </row>
    <row r="103" spans="1:2">
      <c r="A103" s="1" t="s">
        <v>148</v>
      </c>
      <c r="B103" s="2">
        <f>+(91)-9158733172</f>
        <v>-9158733081</v>
      </c>
    </row>
    <row r="104" spans="1:2">
      <c r="A104" s="1" t="s">
        <v>149</v>
      </c>
      <c r="B104" s="2">
        <f>+(91)-9166295000</f>
        <v>-9166294909</v>
      </c>
    </row>
    <row r="105" spans="1:2">
      <c r="A105" s="1" t="s">
        <v>150</v>
      </c>
      <c r="B105" s="2" t="s">
        <v>151</v>
      </c>
    </row>
    <row r="106" spans="1:2">
      <c r="A106" s="1" t="s">
        <v>152</v>
      </c>
      <c r="B106" s="2">
        <f>+(91)-9422454500</f>
        <v>-9422454409</v>
      </c>
    </row>
    <row r="107" spans="1:2">
      <c r="A107" s="1" t="s">
        <v>153</v>
      </c>
      <c r="B107" s="2" t="s">
        <v>154</v>
      </c>
    </row>
    <row r="108" spans="1:2">
      <c r="A108" s="3" t="s">
        <v>155</v>
      </c>
      <c r="B108" s="2">
        <v>9021566373</v>
      </c>
    </row>
    <row r="109" spans="1:2">
      <c r="A109" s="3" t="s">
        <v>156</v>
      </c>
      <c r="B109" s="2">
        <f>+(91)-8087081914</f>
        <v>-8087081823</v>
      </c>
    </row>
    <row r="110" spans="1:2">
      <c r="A110" s="3" t="s">
        <v>157</v>
      </c>
      <c r="B110" s="2" t="s">
        <v>158</v>
      </c>
    </row>
    <row r="111" spans="1:2">
      <c r="A111" s="3" t="s">
        <v>159</v>
      </c>
      <c r="B111" s="2">
        <f>+(91)-9923348747</f>
        <v>-9923348656</v>
      </c>
    </row>
    <row r="112" spans="1:2">
      <c r="A112" s="3" t="s">
        <v>160</v>
      </c>
      <c r="B112" s="2">
        <f>+(91)-9762090254</f>
        <v>-9762090163</v>
      </c>
    </row>
    <row r="113" spans="1:2">
      <c r="A113" s="3" t="s">
        <v>86</v>
      </c>
      <c r="B113" s="2" t="s">
        <v>161</v>
      </c>
    </row>
    <row r="114" spans="1:2">
      <c r="A114" s="3" t="s">
        <v>162</v>
      </c>
      <c r="B114" s="2">
        <f>+(91)-9881756929</f>
        <v>-9881756838</v>
      </c>
    </row>
    <row r="115" spans="1:2">
      <c r="A115" s="3" t="s">
        <v>163</v>
      </c>
      <c r="B115" s="2">
        <f>+(91)-9021337032</f>
        <v>-9021336941</v>
      </c>
    </row>
    <row r="116" spans="1:2">
      <c r="A116" s="3" t="s">
        <v>149</v>
      </c>
      <c r="B116" s="2">
        <f>+(91)-7588044694</f>
        <v>-7588044603</v>
      </c>
    </row>
    <row r="117" spans="1:2">
      <c r="A117" s="3" t="s">
        <v>164</v>
      </c>
      <c r="B117" s="2">
        <f>+(91)-9049929503</f>
        <v>-9049929412</v>
      </c>
    </row>
    <row r="118" spans="1:2">
      <c r="A118" s="3" t="s">
        <v>165</v>
      </c>
      <c r="B118" s="2">
        <f>+(91)-9422230474</f>
        <v>-9422230383</v>
      </c>
    </row>
    <row r="119" spans="1:2">
      <c r="A119" s="4" t="s">
        <v>166</v>
      </c>
      <c r="B119" s="2" t="s">
        <v>167</v>
      </c>
    </row>
    <row r="120" spans="1:2">
      <c r="A120" s="4" t="s">
        <v>168</v>
      </c>
      <c r="B120" s="2" t="s">
        <v>169</v>
      </c>
    </row>
    <row r="121" spans="1:2">
      <c r="A121" s="3" t="s">
        <v>170</v>
      </c>
      <c r="B121" s="2" t="s">
        <v>171</v>
      </c>
    </row>
    <row r="122" spans="1:2">
      <c r="A122" s="1" t="s">
        <v>371</v>
      </c>
      <c r="B122" s="2">
        <f>+(91)-9822543011</f>
        <v>-9822542920</v>
      </c>
    </row>
    <row r="123" spans="1:2">
      <c r="A123" s="3" t="s">
        <v>372</v>
      </c>
      <c r="B123" s="2">
        <f>+(91)-240-2231115</f>
        <v>-2231264</v>
      </c>
    </row>
    <row r="124" spans="1:2">
      <c r="A124" s="3" t="s">
        <v>373</v>
      </c>
      <c r="B124" s="2">
        <f>+(91)-9881223506</f>
        <v>-9881223415</v>
      </c>
    </row>
    <row r="125" spans="1:2">
      <c r="A125" s="4" t="s">
        <v>374</v>
      </c>
      <c r="B125" s="2" t="s">
        <v>375</v>
      </c>
    </row>
    <row r="126" spans="1:2">
      <c r="A126" s="3" t="s">
        <v>376</v>
      </c>
      <c r="B126" s="2">
        <f>+(91)-9552041713</f>
        <v>-9552041622</v>
      </c>
    </row>
    <row r="127" spans="1:2">
      <c r="A127" s="3" t="s">
        <v>377</v>
      </c>
      <c r="B127" s="2">
        <f>+(91)-8928102209</f>
        <v>-8928102118</v>
      </c>
    </row>
    <row r="128" spans="1:2">
      <c r="A128" s="3" t="s">
        <v>378</v>
      </c>
      <c r="B128" s="2">
        <f>+(91)-9765441014</f>
        <v>-9765440923</v>
      </c>
    </row>
    <row r="129" spans="1:2">
      <c r="A129" s="3" t="s">
        <v>379</v>
      </c>
      <c r="B129" s="2" t="s">
        <v>380</v>
      </c>
    </row>
    <row r="130" spans="1:2">
      <c r="A130" s="3" t="s">
        <v>391</v>
      </c>
      <c r="B130" s="2">
        <f>+(91)-8275861855</f>
        <v>-8275861764</v>
      </c>
    </row>
    <row r="131" spans="1:2">
      <c r="A131" s="3" t="s">
        <v>392</v>
      </c>
      <c r="B131" s="2"/>
    </row>
    <row r="132" spans="1:2">
      <c r="A132" s="3" t="s">
        <v>393</v>
      </c>
      <c r="B132" s="2">
        <f>+(91)-8149269541</f>
        <v>-8149269450</v>
      </c>
    </row>
    <row r="133" spans="1:2">
      <c r="A133" s="3" t="s">
        <v>159</v>
      </c>
      <c r="B133" s="2">
        <f>+(91)-9850961041</f>
        <v>-9850960950</v>
      </c>
    </row>
    <row r="134" spans="1:2">
      <c r="A134" s="3" t="s">
        <v>394</v>
      </c>
      <c r="B134" s="2">
        <f>+(91)-9175750667</f>
        <v>-9175750576</v>
      </c>
    </row>
    <row r="135" spans="1:2">
      <c r="A135" s="4" t="s">
        <v>395</v>
      </c>
      <c r="B135" s="2">
        <f>+(91)-9552932935</f>
        <v>-9552932844</v>
      </c>
    </row>
    <row r="136" spans="1:2">
      <c r="A136" s="3" t="s">
        <v>396</v>
      </c>
      <c r="B136" s="2" t="s">
        <v>397</v>
      </c>
    </row>
    <row r="137" spans="1:2">
      <c r="A137" s="3" t="s">
        <v>424</v>
      </c>
      <c r="B137" s="2" t="s">
        <v>425</v>
      </c>
    </row>
    <row r="138" spans="1:2">
      <c r="A138" s="3" t="s">
        <v>426</v>
      </c>
      <c r="B138" s="2" t="s">
        <v>427</v>
      </c>
    </row>
    <row r="139" spans="1:2">
      <c r="A139" s="3" t="s">
        <v>428</v>
      </c>
      <c r="B139" s="2" t="s">
        <v>429</v>
      </c>
    </row>
    <row r="140" spans="1:2">
      <c r="A140" s="3" t="s">
        <v>430</v>
      </c>
      <c r="B140" s="2">
        <f>+(91)-9850851137</f>
        <v>-9850851046</v>
      </c>
    </row>
    <row r="141" spans="1:2">
      <c r="A141" s="3" t="s">
        <v>431</v>
      </c>
      <c r="B141" s="2" t="s">
        <v>432</v>
      </c>
    </row>
    <row r="142" spans="1:2">
      <c r="A142" s="3" t="s">
        <v>433</v>
      </c>
      <c r="B142" s="2">
        <f>+(91)-9422580866</f>
        <v>-9422580775</v>
      </c>
    </row>
    <row r="143" spans="1:2">
      <c r="A143" s="3" t="s">
        <v>434</v>
      </c>
      <c r="B143" s="2">
        <f>+(91)-9545064269</f>
        <v>-9545064178</v>
      </c>
    </row>
    <row r="144" spans="1:2">
      <c r="A144" s="3" t="s">
        <v>435</v>
      </c>
      <c r="B144" s="2" t="s">
        <v>436</v>
      </c>
    </row>
    <row r="145" spans="1:3">
      <c r="A145" s="4" t="s">
        <v>437</v>
      </c>
      <c r="B145" s="2">
        <v>9765714734</v>
      </c>
    </row>
    <row r="146" spans="1:3">
      <c r="A146" s="3" t="s">
        <v>438</v>
      </c>
      <c r="B146" s="2">
        <v>7798836622</v>
      </c>
      <c r="C146" t="s">
        <v>443</v>
      </c>
    </row>
    <row r="147" spans="1:3">
      <c r="A147" s="3" t="s">
        <v>439</v>
      </c>
      <c r="B147" s="2">
        <v>9028185871</v>
      </c>
      <c r="C147" t="s">
        <v>443</v>
      </c>
    </row>
    <row r="148" spans="1:3">
      <c r="A148" s="3" t="s">
        <v>440</v>
      </c>
      <c r="B148" s="2">
        <v>7620773777</v>
      </c>
    </row>
    <row r="149" spans="1:3">
      <c r="A149" s="3" t="s">
        <v>441</v>
      </c>
      <c r="B149" s="2">
        <v>9561333456</v>
      </c>
    </row>
    <row r="150" spans="1:3">
      <c r="A150" s="3" t="s">
        <v>442</v>
      </c>
      <c r="B150" s="2">
        <v>9921590694</v>
      </c>
    </row>
    <row r="151" spans="1:3" ht="15.75" thickBot="1">
      <c r="A151" s="5"/>
      <c r="B151" s="5"/>
    </row>
    <row r="152" spans="1:3" ht="15.75" thickBot="1">
      <c r="A152" s="5"/>
      <c r="B152" s="5"/>
    </row>
    <row r="153" spans="1:3" ht="15.75" thickBot="1">
      <c r="A153" s="5"/>
      <c r="B153" s="5"/>
    </row>
    <row r="154" spans="1:3" ht="15.75" thickBot="1">
      <c r="A154" s="5"/>
      <c r="B154" s="5"/>
    </row>
    <row r="155" spans="1:3" ht="15.75" thickBot="1">
      <c r="A155" s="5"/>
      <c r="B155" s="5"/>
    </row>
    <row r="156" spans="1:3" ht="15.75" thickBot="1">
      <c r="A156" s="5"/>
      <c r="B156" s="5"/>
    </row>
    <row r="157" spans="1:3" ht="15.75" thickBot="1">
      <c r="A157" s="5"/>
      <c r="B157" s="5"/>
    </row>
    <row r="158" spans="1:3" ht="15.75" thickBot="1">
      <c r="A158" s="5"/>
      <c r="B158" s="5"/>
    </row>
    <row r="159" spans="1:3" ht="15.75" thickBot="1">
      <c r="A159" s="5"/>
      <c r="B159" s="5"/>
    </row>
    <row r="160" spans="1:3" ht="18.75" thickBot="1">
      <c r="A160" s="5"/>
      <c r="B160" s="7"/>
    </row>
    <row r="161" spans="1:2" ht="15.75" thickBot="1">
      <c r="A161" s="5"/>
      <c r="B161" s="8"/>
    </row>
    <row r="162" spans="1:2" ht="15.75" thickBot="1">
      <c r="A162" s="5"/>
      <c r="B162" s="9"/>
    </row>
    <row r="163" spans="1:2" ht="15.75" thickBot="1">
      <c r="A163" s="5"/>
      <c r="B163" s="10"/>
    </row>
    <row r="164" spans="1:2" ht="15.75" thickBot="1">
      <c r="A164" s="5"/>
      <c r="B164" s="11"/>
    </row>
    <row r="165" spans="1:2" ht="15.75" thickBot="1">
      <c r="A165" s="5"/>
      <c r="B165" s="12"/>
    </row>
    <row r="166" spans="1:2" ht="15.75" thickBot="1">
      <c r="A166" s="5"/>
      <c r="B166" s="13"/>
    </row>
    <row r="167" spans="1:2" ht="18">
      <c r="A167" s="7"/>
      <c r="B167" s="11"/>
    </row>
    <row r="168" spans="1:2">
      <c r="A168" s="8"/>
      <c r="B168" s="13"/>
    </row>
    <row r="169" spans="1:2">
      <c r="A169" s="9"/>
      <c r="B169" s="13"/>
    </row>
    <row r="170" spans="1:2">
      <c r="A170" s="10"/>
      <c r="B170" s="13"/>
    </row>
    <row r="171" spans="1:2">
      <c r="A171" s="11"/>
      <c r="B171" s="13"/>
    </row>
    <row r="172" spans="1:2">
      <c r="A172" s="12"/>
      <c r="B172" s="14"/>
    </row>
    <row r="173" spans="1:2">
      <c r="A173" s="13"/>
      <c r="B173" s="11"/>
    </row>
    <row r="174" spans="1:2">
      <c r="A174" s="11"/>
      <c r="B174" s="15"/>
    </row>
    <row r="175" spans="1:2">
      <c r="A175" s="13"/>
      <c r="B175" s="16"/>
    </row>
    <row r="176" spans="1:2" ht="18">
      <c r="A176" s="13"/>
      <c r="B176" s="7"/>
    </row>
    <row r="177" spans="1:2">
      <c r="A177" s="13"/>
      <c r="B177" s="8"/>
    </row>
    <row r="178" spans="1:2">
      <c r="A178" s="13"/>
      <c r="B178" s="9"/>
    </row>
    <row r="179" spans="1:2">
      <c r="A179" s="14"/>
      <c r="B179" s="10"/>
    </row>
    <row r="180" spans="1:2">
      <c r="A180" s="11"/>
      <c r="B180" s="11"/>
    </row>
    <row r="181" spans="1:2">
      <c r="A181" s="15"/>
      <c r="B181" s="12"/>
    </row>
    <row r="182" spans="1:2">
      <c r="A182" s="16"/>
      <c r="B182" s="13"/>
    </row>
    <row r="183" spans="1:2" ht="18">
      <c r="A183" s="7"/>
      <c r="B183" s="11"/>
    </row>
    <row r="184" spans="1:2">
      <c r="A184" s="8"/>
      <c r="B184" s="13"/>
    </row>
    <row r="185" spans="1:2">
      <c r="A185" s="9"/>
      <c r="B185" s="13"/>
    </row>
    <row r="186" spans="1:2">
      <c r="A186" s="10"/>
      <c r="B186" s="13"/>
    </row>
    <row r="187" spans="1:2">
      <c r="A187" s="11"/>
      <c r="B187" s="13"/>
    </row>
    <row r="188" spans="1:2">
      <c r="A188" s="12"/>
      <c r="B188" s="17"/>
    </row>
    <row r="189" spans="1:2">
      <c r="A189" s="13"/>
      <c r="B189" s="15"/>
    </row>
    <row r="190" spans="1:2">
      <c r="A190" s="11"/>
      <c r="B190" s="16"/>
    </row>
    <row r="191" spans="1:2" ht="18">
      <c r="A191" s="13"/>
      <c r="B191" s="7"/>
    </row>
    <row r="192" spans="1:2">
      <c r="A192" s="13"/>
      <c r="B192" s="8"/>
    </row>
    <row r="193" spans="1:2">
      <c r="A193" s="13"/>
      <c r="B193" s="9"/>
    </row>
    <row r="194" spans="1:2">
      <c r="A194" s="13"/>
      <c r="B194" s="10"/>
    </row>
    <row r="195" spans="1:2">
      <c r="A195" s="17"/>
      <c r="B195" s="11"/>
    </row>
    <row r="196" spans="1:2">
      <c r="A196" s="15"/>
      <c r="B196" s="12"/>
    </row>
    <row r="197" spans="1:2">
      <c r="A197" s="16"/>
      <c r="B197" s="13"/>
    </row>
    <row r="198" spans="1:2" ht="18">
      <c r="A198" s="7"/>
      <c r="B198" s="11"/>
    </row>
    <row r="199" spans="1:2">
      <c r="A199" s="8"/>
      <c r="B199" s="13"/>
    </row>
    <row r="200" spans="1:2">
      <c r="A200" s="9"/>
      <c r="B200" s="13"/>
    </row>
    <row r="201" spans="1:2">
      <c r="A201" s="10"/>
      <c r="B201" s="13"/>
    </row>
    <row r="202" spans="1:2">
      <c r="A202" s="11"/>
      <c r="B202" s="13"/>
    </row>
    <row r="203" spans="1:2">
      <c r="A203" s="12"/>
      <c r="B203" s="14"/>
    </row>
    <row r="204" spans="1:2">
      <c r="A204" s="13"/>
      <c r="B204" s="11"/>
    </row>
    <row r="205" spans="1:2">
      <c r="A205" s="11"/>
      <c r="B205" s="15"/>
    </row>
    <row r="206" spans="1:2">
      <c r="A206" s="13"/>
      <c r="B206" s="16"/>
    </row>
    <row r="207" spans="1:2" ht="18">
      <c r="A207" s="13"/>
      <c r="B207" s="7"/>
    </row>
    <row r="208" spans="1:2">
      <c r="A208" s="13"/>
      <c r="B208" s="8"/>
    </row>
    <row r="209" spans="1:2">
      <c r="A209" s="13"/>
      <c r="B209" s="9"/>
    </row>
    <row r="210" spans="1:2">
      <c r="A210" s="14"/>
      <c r="B210" s="10"/>
    </row>
    <row r="211" spans="1:2">
      <c r="A211" s="11"/>
      <c r="B211" s="11"/>
    </row>
    <row r="212" spans="1:2">
      <c r="A212" s="15"/>
      <c r="B212" s="12"/>
    </row>
    <row r="213" spans="1:2">
      <c r="A213" s="16"/>
      <c r="B213" s="13"/>
    </row>
    <row r="214" spans="1:2" ht="18">
      <c r="A214" s="7"/>
      <c r="B214" s="11"/>
    </row>
    <row r="215" spans="1:2">
      <c r="A215" s="8"/>
      <c r="B215" s="13"/>
    </row>
    <row r="216" spans="1:2">
      <c r="A216" s="9"/>
      <c r="B216" s="13"/>
    </row>
    <row r="217" spans="1:2">
      <c r="A217" s="10"/>
      <c r="B217" s="13"/>
    </row>
    <row r="218" spans="1:2">
      <c r="A218" s="11"/>
      <c r="B218" s="13"/>
    </row>
    <row r="219" spans="1:2">
      <c r="A219" s="12"/>
      <c r="B219" s="14"/>
    </row>
    <row r="220" spans="1:2">
      <c r="A220" s="13"/>
      <c r="B220" s="11"/>
    </row>
    <row r="221" spans="1:2">
      <c r="A221" s="11"/>
      <c r="B221" s="15"/>
    </row>
    <row r="222" spans="1:2">
      <c r="A222" s="13"/>
      <c r="B222" s="16"/>
    </row>
    <row r="223" spans="1:2" ht="18">
      <c r="A223" s="13"/>
      <c r="B223" s="7"/>
    </row>
    <row r="224" spans="1:2">
      <c r="A224" s="13"/>
      <c r="B224" s="8"/>
    </row>
    <row r="225" spans="1:2">
      <c r="A225" s="13"/>
      <c r="B225" s="9"/>
    </row>
    <row r="226" spans="1:2">
      <c r="A226" s="14"/>
      <c r="B226" s="10"/>
    </row>
    <row r="227" spans="1:2">
      <c r="A227" s="11"/>
      <c r="B227" s="11"/>
    </row>
    <row r="228" spans="1:2">
      <c r="A228" s="15"/>
      <c r="B228" s="12"/>
    </row>
    <row r="229" spans="1:2">
      <c r="A229" s="16"/>
      <c r="B229" s="13"/>
    </row>
    <row r="230" spans="1:2" ht="18">
      <c r="A230" s="7"/>
      <c r="B230" s="11"/>
    </row>
    <row r="231" spans="1:2">
      <c r="A231" s="8"/>
      <c r="B231" s="13"/>
    </row>
    <row r="232" spans="1:2">
      <c r="A232" s="9"/>
      <c r="B232" s="13"/>
    </row>
    <row r="233" spans="1:2">
      <c r="A233" s="10"/>
      <c r="B233" s="13"/>
    </row>
    <row r="234" spans="1:2">
      <c r="A234" s="11"/>
      <c r="B234" s="13"/>
    </row>
    <row r="235" spans="1:2">
      <c r="A235" s="12"/>
      <c r="B235" s="17"/>
    </row>
    <row r="236" spans="1:2">
      <c r="A236" s="13"/>
      <c r="B236" s="15"/>
    </row>
    <row r="237" spans="1:2">
      <c r="A237" s="11"/>
      <c r="B237" s="16"/>
    </row>
    <row r="238" spans="1:2" ht="18">
      <c r="A238" s="13"/>
      <c r="B238" s="7"/>
    </row>
    <row r="239" spans="1:2">
      <c r="A239" s="13"/>
      <c r="B239" s="8"/>
    </row>
    <row r="240" spans="1:2">
      <c r="A240" s="13"/>
      <c r="B240" s="9"/>
    </row>
    <row r="241" spans="1:2">
      <c r="A241" s="13"/>
      <c r="B241" s="10"/>
    </row>
    <row r="242" spans="1:2">
      <c r="A242" s="17"/>
      <c r="B242" s="11"/>
    </row>
    <row r="243" spans="1:2">
      <c r="A243" s="15"/>
      <c r="B243" s="12"/>
    </row>
    <row r="244" spans="1:2">
      <c r="A244" s="16"/>
      <c r="B244" s="13"/>
    </row>
    <row r="245" spans="1:2" ht="18">
      <c r="A245" s="7"/>
      <c r="B245" s="11"/>
    </row>
    <row r="246" spans="1:2">
      <c r="A246" s="8"/>
      <c r="B246" s="13"/>
    </row>
    <row r="247" spans="1:2">
      <c r="A247" s="9"/>
      <c r="B247" s="13"/>
    </row>
    <row r="248" spans="1:2">
      <c r="A248" s="10"/>
      <c r="B248" s="13"/>
    </row>
    <row r="249" spans="1:2">
      <c r="A249" s="11"/>
      <c r="B249" s="13"/>
    </row>
    <row r="250" spans="1:2">
      <c r="A250" s="12"/>
      <c r="B250" s="14"/>
    </row>
    <row r="251" spans="1:2">
      <c r="A251" s="13"/>
      <c r="B251" s="11"/>
    </row>
    <row r="252" spans="1:2">
      <c r="A252" s="11"/>
      <c r="B252" s="15"/>
    </row>
    <row r="253" spans="1:2">
      <c r="A253" s="13"/>
      <c r="B253" s="16"/>
    </row>
    <row r="254" spans="1:2" ht="18">
      <c r="A254" s="13"/>
      <c r="B254" s="7"/>
    </row>
    <row r="255" spans="1:2">
      <c r="A255" s="13"/>
      <c r="B255" s="8"/>
    </row>
    <row r="256" spans="1:2">
      <c r="A256" s="13"/>
      <c r="B256" s="9"/>
    </row>
    <row r="257" spans="1:2">
      <c r="A257" s="14"/>
      <c r="B257" s="10"/>
    </row>
    <row r="258" spans="1:2">
      <c r="A258" s="11"/>
      <c r="B258" s="11"/>
    </row>
    <row r="259" spans="1:2">
      <c r="A259" s="15"/>
      <c r="B259" s="12"/>
    </row>
    <row r="260" spans="1:2">
      <c r="A260" s="16"/>
      <c r="B260" s="13"/>
    </row>
    <row r="261" spans="1:2" ht="18">
      <c r="A261" s="7"/>
      <c r="B261" s="11"/>
    </row>
    <row r="262" spans="1:2">
      <c r="A262" s="8"/>
      <c r="B262" s="13"/>
    </row>
    <row r="263" spans="1:2">
      <c r="A263" s="9"/>
      <c r="B263" s="13"/>
    </row>
    <row r="264" spans="1:2">
      <c r="A264" s="10"/>
      <c r="B264" s="13"/>
    </row>
    <row r="265" spans="1:2">
      <c r="A265" s="11"/>
      <c r="B265" s="13"/>
    </row>
    <row r="266" spans="1:2">
      <c r="A266" s="12"/>
      <c r="B266" s="14"/>
    </row>
    <row r="267" spans="1:2">
      <c r="A267" s="13"/>
      <c r="B267" s="11"/>
    </row>
    <row r="268" spans="1:2">
      <c r="A268" s="11"/>
      <c r="B268" s="15"/>
    </row>
    <row r="269" spans="1:2">
      <c r="A269" s="13"/>
      <c r="B269" s="16"/>
    </row>
    <row r="270" spans="1:2" ht="18">
      <c r="A270" s="13"/>
      <c r="B270" s="7"/>
    </row>
    <row r="271" spans="1:2">
      <c r="A271" s="13"/>
      <c r="B271" s="8"/>
    </row>
    <row r="272" spans="1:2">
      <c r="A272" s="13"/>
      <c r="B272" s="9"/>
    </row>
    <row r="273" spans="1:2">
      <c r="A273" s="14"/>
      <c r="B273" s="10"/>
    </row>
    <row r="274" spans="1:2">
      <c r="A274" s="11"/>
      <c r="B274" s="11"/>
    </row>
    <row r="275" spans="1:2">
      <c r="A275" s="15"/>
      <c r="B275" s="12"/>
    </row>
    <row r="276" spans="1:2">
      <c r="A276" s="16"/>
      <c r="B276" s="13"/>
    </row>
    <row r="277" spans="1:2" ht="18">
      <c r="A277" s="7"/>
      <c r="B277" s="11"/>
    </row>
    <row r="278" spans="1:2">
      <c r="A278" s="8"/>
      <c r="B278" s="13"/>
    </row>
    <row r="279" spans="1:2">
      <c r="A279" s="9"/>
      <c r="B279" s="13"/>
    </row>
    <row r="280" spans="1:2">
      <c r="A280" s="10"/>
      <c r="B280" s="13"/>
    </row>
    <row r="281" spans="1:2">
      <c r="A281" s="11"/>
      <c r="B281" s="13"/>
    </row>
    <row r="282" spans="1:2">
      <c r="A282" s="12"/>
      <c r="B282" s="14"/>
    </row>
    <row r="283" spans="1:2">
      <c r="A283" s="13"/>
      <c r="B283" s="11"/>
    </row>
    <row r="284" spans="1:2">
      <c r="A284" s="11"/>
      <c r="B284" s="15"/>
    </row>
    <row r="285" spans="1:2">
      <c r="A285" s="13"/>
      <c r="B285" s="16"/>
    </row>
    <row r="286" spans="1:2" ht="18">
      <c r="A286" s="13"/>
      <c r="B286" s="7"/>
    </row>
    <row r="287" spans="1:2">
      <c r="A287" s="13"/>
      <c r="B287" s="8"/>
    </row>
    <row r="288" spans="1:2">
      <c r="A288" s="13"/>
      <c r="B288" s="9"/>
    </row>
    <row r="289" spans="1:2">
      <c r="A289" s="14"/>
      <c r="B289" s="10"/>
    </row>
    <row r="290" spans="1:2">
      <c r="A290" s="11"/>
      <c r="B290" s="11"/>
    </row>
    <row r="291" spans="1:2">
      <c r="A291" s="15"/>
      <c r="B291" s="12"/>
    </row>
    <row r="292" spans="1:2">
      <c r="A292" s="16"/>
      <c r="B292" s="13"/>
    </row>
    <row r="293" spans="1:2" ht="18">
      <c r="A293" s="7"/>
      <c r="B293" s="11"/>
    </row>
    <row r="294" spans="1:2">
      <c r="A294" s="8"/>
      <c r="B294" s="13"/>
    </row>
    <row r="295" spans="1:2">
      <c r="A295" s="9"/>
      <c r="B295" s="13"/>
    </row>
    <row r="296" spans="1:2">
      <c r="A296" s="10"/>
      <c r="B296" s="13"/>
    </row>
    <row r="297" spans="1:2">
      <c r="A297" s="11"/>
      <c r="B297" s="13"/>
    </row>
    <row r="298" spans="1:2">
      <c r="A298" s="12"/>
      <c r="B298" s="14"/>
    </row>
    <row r="299" spans="1:2">
      <c r="A299" s="13"/>
      <c r="B299" s="11"/>
    </row>
    <row r="300" spans="1:2">
      <c r="A300" s="11"/>
      <c r="B300" s="15"/>
    </row>
    <row r="301" spans="1:2">
      <c r="A301" s="13"/>
      <c r="B301" s="16"/>
    </row>
    <row r="302" spans="1:2" ht="18">
      <c r="A302" s="13"/>
      <c r="B302" s="7"/>
    </row>
    <row r="303" spans="1:2">
      <c r="A303" s="13"/>
      <c r="B303" s="8"/>
    </row>
    <row r="304" spans="1:2">
      <c r="A304" s="13"/>
      <c r="B304" s="9"/>
    </row>
    <row r="305" spans="1:2">
      <c r="A305" s="14"/>
      <c r="B305" s="10"/>
    </row>
    <row r="306" spans="1:2">
      <c r="A306" s="11"/>
      <c r="B306" s="11"/>
    </row>
    <row r="307" spans="1:2">
      <c r="A307" s="15"/>
      <c r="B307" s="12"/>
    </row>
    <row r="308" spans="1:2">
      <c r="A308" s="16"/>
      <c r="B308" s="13"/>
    </row>
    <row r="309" spans="1:2" ht="18">
      <c r="A309" s="7"/>
      <c r="B309" s="11"/>
    </row>
    <row r="310" spans="1:2">
      <c r="A310" s="8"/>
      <c r="B310" s="13"/>
    </row>
    <row r="311" spans="1:2">
      <c r="A311" s="9"/>
      <c r="B311" s="13"/>
    </row>
    <row r="312" spans="1:2">
      <c r="A312" s="10"/>
      <c r="B312" s="13"/>
    </row>
    <row r="313" spans="1:2">
      <c r="A313" s="11"/>
      <c r="B313" s="13"/>
    </row>
    <row r="314" spans="1:2">
      <c r="A314" s="12"/>
      <c r="B314" s="14"/>
    </row>
    <row r="315" spans="1:2">
      <c r="A315" s="13"/>
      <c r="B315" s="11"/>
    </row>
    <row r="316" spans="1:2">
      <c r="A316" s="11"/>
      <c r="B316" s="15"/>
    </row>
    <row r="317" spans="1:2">
      <c r="A317" s="13"/>
      <c r="B317" s="16"/>
    </row>
    <row r="318" spans="1:2" ht="18">
      <c r="A318" s="13"/>
      <c r="B318" s="7"/>
    </row>
    <row r="319" spans="1:2">
      <c r="A319" s="13"/>
      <c r="B319" s="8"/>
    </row>
    <row r="320" spans="1:2">
      <c r="A320" s="13"/>
      <c r="B320" s="9"/>
    </row>
    <row r="321" spans="1:2">
      <c r="A321" s="14"/>
      <c r="B321" s="10"/>
    </row>
    <row r="322" spans="1:2">
      <c r="A322" s="11"/>
      <c r="B322" s="11"/>
    </row>
    <row r="323" spans="1:2">
      <c r="A323" s="15"/>
      <c r="B323" s="12"/>
    </row>
    <row r="324" spans="1:2">
      <c r="A324" s="16"/>
      <c r="B324" s="13"/>
    </row>
    <row r="325" spans="1:2" ht="18">
      <c r="A325" s="7"/>
      <c r="B325" s="11"/>
    </row>
    <row r="326" spans="1:2">
      <c r="A326" s="8"/>
      <c r="B326" s="13"/>
    </row>
    <row r="327" spans="1:2">
      <c r="A327" s="9"/>
      <c r="B327" s="13"/>
    </row>
    <row r="328" spans="1:2">
      <c r="A328" s="10"/>
      <c r="B328" s="13"/>
    </row>
    <row r="329" spans="1:2">
      <c r="A329" s="11"/>
      <c r="B329" s="13"/>
    </row>
    <row r="330" spans="1:2">
      <c r="A330" s="12"/>
      <c r="B330" s="14"/>
    </row>
    <row r="331" spans="1:2">
      <c r="A331" s="13"/>
      <c r="B331" s="11"/>
    </row>
    <row r="332" spans="1:2">
      <c r="A332" s="11"/>
      <c r="B332" s="15"/>
    </row>
    <row r="333" spans="1:2">
      <c r="A333" s="13"/>
      <c r="B333" s="16"/>
    </row>
    <row r="334" spans="1:2" ht="18">
      <c r="A334" s="13"/>
      <c r="B334" s="7"/>
    </row>
    <row r="335" spans="1:2">
      <c r="A335" s="13"/>
      <c r="B335" s="8"/>
    </row>
    <row r="336" spans="1:2">
      <c r="A336" s="13"/>
      <c r="B336" s="9"/>
    </row>
    <row r="337" spans="1:2">
      <c r="A337" s="14"/>
      <c r="B337" s="10"/>
    </row>
    <row r="338" spans="1:2">
      <c r="A338" s="11"/>
      <c r="B338" s="11"/>
    </row>
    <row r="339" spans="1:2">
      <c r="A339" s="15"/>
      <c r="B339" s="12"/>
    </row>
    <row r="340" spans="1:2">
      <c r="A340" s="16"/>
      <c r="B340" s="13"/>
    </row>
    <row r="341" spans="1:2" ht="18">
      <c r="A341" s="7"/>
      <c r="B341" s="11"/>
    </row>
    <row r="342" spans="1:2">
      <c r="A342" s="8"/>
      <c r="B342" s="13"/>
    </row>
    <row r="343" spans="1:2">
      <c r="A343" s="9"/>
      <c r="B343" s="13"/>
    </row>
    <row r="344" spans="1:2">
      <c r="A344" s="10"/>
      <c r="B344" s="13"/>
    </row>
    <row r="345" spans="1:2">
      <c r="A345" s="11"/>
      <c r="B345" s="13"/>
    </row>
    <row r="346" spans="1:2">
      <c r="A346" s="12"/>
      <c r="B346" s="14"/>
    </row>
    <row r="347" spans="1:2">
      <c r="A347" s="13"/>
      <c r="B347" s="11"/>
    </row>
    <row r="348" spans="1:2">
      <c r="A348" s="11"/>
      <c r="B348" s="15"/>
    </row>
    <row r="349" spans="1:2">
      <c r="A349" s="13"/>
      <c r="B349" s="16"/>
    </row>
    <row r="350" spans="1:2" ht="18">
      <c r="A350" s="13"/>
      <c r="B350" s="7"/>
    </row>
    <row r="351" spans="1:2">
      <c r="A351" s="13"/>
      <c r="B351" s="8"/>
    </row>
    <row r="352" spans="1:2">
      <c r="A352" s="13"/>
      <c r="B352" s="9"/>
    </row>
    <row r="353" spans="1:2">
      <c r="A353" s="14"/>
      <c r="B353" s="10"/>
    </row>
    <row r="354" spans="1:2">
      <c r="A354" s="11"/>
      <c r="B354" s="11"/>
    </row>
    <row r="355" spans="1:2">
      <c r="A355" s="15"/>
      <c r="B355" s="12"/>
    </row>
    <row r="356" spans="1:2">
      <c r="A356" s="16"/>
      <c r="B356" s="13"/>
    </row>
    <row r="357" spans="1:2" ht="18">
      <c r="A357" s="7"/>
      <c r="B357" s="11"/>
    </row>
    <row r="358" spans="1:2">
      <c r="A358" s="8"/>
      <c r="B358" s="13"/>
    </row>
    <row r="359" spans="1:2">
      <c r="A359" s="9"/>
      <c r="B359" s="13"/>
    </row>
    <row r="360" spans="1:2">
      <c r="A360" s="10"/>
      <c r="B360" s="13"/>
    </row>
    <row r="361" spans="1:2">
      <c r="A361" s="11"/>
      <c r="B361" s="13"/>
    </row>
    <row r="362" spans="1:2">
      <c r="A362" s="12"/>
      <c r="B362" s="14"/>
    </row>
    <row r="363" spans="1:2">
      <c r="A363" s="13"/>
      <c r="B363" s="11"/>
    </row>
    <row r="364" spans="1:2">
      <c r="A364" s="11"/>
      <c r="B364" s="15"/>
    </row>
    <row r="365" spans="1:2">
      <c r="A365" s="13"/>
      <c r="B365" s="16"/>
    </row>
    <row r="366" spans="1:2" ht="18">
      <c r="A366" s="13"/>
      <c r="B366" s="7"/>
    </row>
    <row r="367" spans="1:2">
      <c r="A367" s="13"/>
      <c r="B367" s="8"/>
    </row>
    <row r="368" spans="1:2">
      <c r="A368" s="13"/>
      <c r="B368" s="9"/>
    </row>
    <row r="369" spans="1:2">
      <c r="A369" s="14"/>
      <c r="B369" s="10"/>
    </row>
    <row r="370" spans="1:2">
      <c r="A370" s="11"/>
      <c r="B370" s="11"/>
    </row>
    <row r="371" spans="1:2">
      <c r="A371" s="15"/>
      <c r="B371" s="12"/>
    </row>
    <row r="372" spans="1:2">
      <c r="A372" s="16"/>
      <c r="B372" s="13"/>
    </row>
    <row r="373" spans="1:2" ht="18">
      <c r="A373" s="7"/>
      <c r="B373" s="11"/>
    </row>
    <row r="374" spans="1:2">
      <c r="A374" s="8"/>
      <c r="B374" s="13"/>
    </row>
    <row r="375" spans="1:2">
      <c r="A375" s="9"/>
      <c r="B375" s="13"/>
    </row>
    <row r="376" spans="1:2">
      <c r="A376" s="10"/>
      <c r="B376" s="13"/>
    </row>
    <row r="377" spans="1:2">
      <c r="A377" s="11"/>
      <c r="B377" s="13"/>
    </row>
    <row r="378" spans="1:2">
      <c r="A378" s="12"/>
      <c r="B378" s="14"/>
    </row>
    <row r="379" spans="1:2">
      <c r="A379" s="13"/>
      <c r="B379" s="11"/>
    </row>
    <row r="380" spans="1:2">
      <c r="A380" s="11"/>
      <c r="B380" s="15"/>
    </row>
    <row r="381" spans="1:2">
      <c r="A381" s="13"/>
      <c r="B381" s="16"/>
    </row>
    <row r="382" spans="1:2">
      <c r="A382" s="13"/>
      <c r="B382" s="16"/>
    </row>
    <row r="383" spans="1:2">
      <c r="A383" s="13"/>
      <c r="B383" s="8"/>
    </row>
    <row r="384" spans="1:2">
      <c r="A384" s="13"/>
      <c r="B384" s="9"/>
    </row>
    <row r="385" spans="1:2">
      <c r="A385" s="14"/>
      <c r="B385" s="10"/>
    </row>
    <row r="386" spans="1:2">
      <c r="A386" s="11"/>
      <c r="B386" s="11"/>
    </row>
    <row r="387" spans="1:2">
      <c r="A387" s="15"/>
      <c r="B387" s="12"/>
    </row>
    <row r="388" spans="1:2">
      <c r="A388" s="16"/>
      <c r="B388" s="13"/>
    </row>
    <row r="389" spans="1:2">
      <c r="A389" s="16"/>
      <c r="B389" s="11"/>
    </row>
    <row r="390" spans="1:2">
      <c r="A390" s="8"/>
      <c r="B390" s="13"/>
    </row>
    <row r="391" spans="1:2">
      <c r="A391" s="9"/>
      <c r="B391" s="13"/>
    </row>
    <row r="392" spans="1:2">
      <c r="A392" s="10"/>
      <c r="B392" s="13"/>
    </row>
    <row r="393" spans="1:2">
      <c r="A393" s="11"/>
      <c r="B393" s="13"/>
    </row>
    <row r="394" spans="1:2">
      <c r="A394" s="12"/>
      <c r="B394" s="14"/>
    </row>
    <row r="395" spans="1:2">
      <c r="A395" s="13"/>
      <c r="B395" s="11"/>
    </row>
    <row r="396" spans="1:2">
      <c r="A396" s="11"/>
      <c r="B396" s="15"/>
    </row>
    <row r="397" spans="1:2">
      <c r="A397" s="13"/>
      <c r="B397" s="16"/>
    </row>
    <row r="398" spans="1:2">
      <c r="A398" s="13"/>
      <c r="B398" s="16"/>
    </row>
    <row r="399" spans="1:2">
      <c r="A399" s="13"/>
      <c r="B399" s="8"/>
    </row>
    <row r="400" spans="1:2">
      <c r="A400" s="13"/>
      <c r="B400" s="9"/>
    </row>
    <row r="401" spans="1:2">
      <c r="A401" s="14"/>
      <c r="B401" s="10"/>
    </row>
    <row r="402" spans="1:2">
      <c r="A402" s="11"/>
      <c r="B402" s="11"/>
    </row>
    <row r="403" spans="1:2">
      <c r="A403" s="15"/>
      <c r="B403" s="12"/>
    </row>
    <row r="404" spans="1:2">
      <c r="A404" s="16"/>
      <c r="B404" s="13"/>
    </row>
    <row r="405" spans="1:2">
      <c r="A405" s="16"/>
      <c r="B405" s="11"/>
    </row>
    <row r="406" spans="1:2">
      <c r="A406" s="8"/>
      <c r="B406" s="13"/>
    </row>
    <row r="407" spans="1:2">
      <c r="A407" s="9"/>
      <c r="B407" s="13"/>
    </row>
    <row r="408" spans="1:2">
      <c r="A408" s="10"/>
      <c r="B408" s="13"/>
    </row>
    <row r="409" spans="1:2">
      <c r="A409" s="11"/>
      <c r="B409" s="13"/>
    </row>
    <row r="410" spans="1:2">
      <c r="A410" s="12"/>
      <c r="B410" s="17"/>
    </row>
    <row r="411" spans="1:2">
      <c r="A411" s="13"/>
      <c r="B411" s="15"/>
    </row>
    <row r="412" spans="1:2">
      <c r="A412" s="11"/>
      <c r="B412" s="16"/>
    </row>
    <row r="413" spans="1:2">
      <c r="A413" s="13"/>
      <c r="B413" s="16"/>
    </row>
    <row r="414" spans="1:2">
      <c r="A414" s="13"/>
      <c r="B414" s="8"/>
    </row>
    <row r="415" spans="1:2">
      <c r="A415" s="13"/>
      <c r="B415" s="9"/>
    </row>
    <row r="416" spans="1:2">
      <c r="A416" s="13"/>
      <c r="B416" s="16"/>
    </row>
    <row r="417" spans="1:2">
      <c r="A417" s="17"/>
      <c r="B417" s="11"/>
    </row>
    <row r="418" spans="1:2">
      <c r="A418" s="15"/>
      <c r="B418" s="12"/>
    </row>
    <row r="419" spans="1:2">
      <c r="A419" s="16"/>
      <c r="B419" s="13"/>
    </row>
    <row r="420" spans="1:2">
      <c r="A420" s="16"/>
      <c r="B420" s="11"/>
    </row>
    <row r="421" spans="1:2">
      <c r="A421" s="8"/>
      <c r="B421" s="13"/>
    </row>
    <row r="422" spans="1:2">
      <c r="A422" s="9"/>
      <c r="B422" s="13"/>
    </row>
    <row r="423" spans="1:2">
      <c r="A423" s="16"/>
      <c r="B423" s="13"/>
    </row>
    <row r="424" spans="1:2">
      <c r="A424" s="11"/>
      <c r="B424" s="13"/>
    </row>
    <row r="425" spans="1:2">
      <c r="A425" s="12"/>
      <c r="B425" s="17"/>
    </row>
    <row r="426" spans="1:2">
      <c r="A426" s="13"/>
      <c r="B426" s="15"/>
    </row>
    <row r="427" spans="1:2">
      <c r="A427" s="11"/>
      <c r="B427" s="16"/>
    </row>
    <row r="428" spans="1:2">
      <c r="A428" s="13"/>
      <c r="B428" s="18"/>
    </row>
    <row r="429" spans="1:2">
      <c r="A429" s="13"/>
      <c r="B429" s="19"/>
    </row>
    <row r="430" spans="1:2">
      <c r="A430" s="13"/>
      <c r="B430" s="19"/>
    </row>
    <row r="431" spans="1:2">
      <c r="A431" s="13"/>
      <c r="B431" s="19"/>
    </row>
    <row r="432" spans="1:2">
      <c r="A432" s="17"/>
      <c r="B432" s="19"/>
    </row>
    <row r="433" spans="1:2">
      <c r="A433" s="15"/>
      <c r="B433" s="19"/>
    </row>
    <row r="434" spans="1:2">
      <c r="A434" s="16"/>
      <c r="B434" s="19"/>
    </row>
    <row r="435" spans="1:2">
      <c r="A435" s="18"/>
      <c r="B435" s="19"/>
    </row>
    <row r="436" spans="1:2">
      <c r="A436" s="19"/>
      <c r="B436" s="6"/>
    </row>
    <row r="437" spans="1:2">
      <c r="A437" s="19"/>
      <c r="B437" s="16"/>
    </row>
    <row r="438" spans="1:2">
      <c r="A438" s="19"/>
      <c r="B438" s="8"/>
    </row>
    <row r="439" spans="1:2">
      <c r="A439" s="19"/>
      <c r="B439" s="9"/>
    </row>
    <row r="440" spans="1:2">
      <c r="A440" s="19"/>
      <c r="B440" s="16"/>
    </row>
    <row r="441" spans="1:2">
      <c r="A441" s="19"/>
      <c r="B441" s="11"/>
    </row>
    <row r="442" spans="1:2">
      <c r="A442" s="19"/>
      <c r="B442" s="12"/>
    </row>
    <row r="443" spans="1:2">
      <c r="A443" s="6"/>
      <c r="B443" s="13"/>
    </row>
    <row r="444" spans="1:2">
      <c r="A444" s="16"/>
      <c r="B444" s="11"/>
    </row>
    <row r="445" spans="1:2">
      <c r="A445" s="8"/>
      <c r="B445" s="13"/>
    </row>
    <row r="446" spans="1:2">
      <c r="A446" s="9"/>
      <c r="B446" s="13"/>
    </row>
    <row r="447" spans="1:2">
      <c r="A447" s="16"/>
      <c r="B447" s="13"/>
    </row>
    <row r="448" spans="1:2">
      <c r="A448" s="11"/>
      <c r="B448" s="13"/>
    </row>
    <row r="449" spans="1:2" ht="18">
      <c r="A449" s="12" t="s">
        <v>202</v>
      </c>
      <c r="B449" s="14"/>
    </row>
    <row r="450" spans="1:2">
      <c r="A450" s="13" t="s">
        <v>190</v>
      </c>
      <c r="B450" s="11"/>
    </row>
    <row r="451" spans="1:2">
      <c r="A451" s="11"/>
      <c r="B451" s="15"/>
    </row>
    <row r="452" spans="1:2">
      <c r="A452" s="13" t="s">
        <v>175</v>
      </c>
      <c r="B452" s="16"/>
    </row>
    <row r="453" spans="1:2">
      <c r="A453" s="13" t="s">
        <v>176</v>
      </c>
      <c r="B453" s="16"/>
    </row>
    <row r="454" spans="1:2">
      <c r="A454" s="13" t="s">
        <v>177</v>
      </c>
      <c r="B454" s="8"/>
    </row>
    <row r="455" spans="1:2">
      <c r="A455" s="13" t="s">
        <v>178</v>
      </c>
      <c r="B455" s="9"/>
    </row>
    <row r="456" spans="1:2">
      <c r="A456" s="14" t="s">
        <v>209</v>
      </c>
      <c r="B456" s="16"/>
    </row>
    <row r="457" spans="1:2">
      <c r="A457" s="11"/>
      <c r="B457" s="11"/>
    </row>
    <row r="458" spans="1:2">
      <c r="A458" s="15" t="s">
        <v>182</v>
      </c>
      <c r="B458" s="12"/>
    </row>
    <row r="459" spans="1:2" ht="30">
      <c r="A459" s="16" t="s">
        <v>187</v>
      </c>
      <c r="B459" s="13"/>
    </row>
    <row r="460" spans="1:2">
      <c r="A460" s="16" t="s">
        <v>35</v>
      </c>
      <c r="B460" s="11"/>
    </row>
    <row r="461" spans="1:2">
      <c r="A461" s="8">
        <f>+(91)-9822655332</f>
        <v>-9822655241</v>
      </c>
      <c r="B461" s="13"/>
    </row>
    <row r="462" spans="1:2" ht="15.75">
      <c r="A462" s="9" t="s">
        <v>210</v>
      </c>
      <c r="B462" s="13"/>
    </row>
    <row r="463" spans="1:2">
      <c r="A463" s="16" t="s">
        <v>172</v>
      </c>
      <c r="B463" s="13"/>
    </row>
    <row r="464" spans="1:2">
      <c r="A464" s="11"/>
      <c r="B464" s="13"/>
    </row>
    <row r="465" spans="1:2" ht="18">
      <c r="A465" s="12" t="s">
        <v>211</v>
      </c>
      <c r="B465" s="17"/>
    </row>
    <row r="466" spans="1:2">
      <c r="A466" s="13" t="s">
        <v>174</v>
      </c>
      <c r="B466" s="15"/>
    </row>
    <row r="467" spans="1:2">
      <c r="A467" s="11"/>
      <c r="B467" s="16"/>
    </row>
    <row r="468" spans="1:2">
      <c r="A468" s="13" t="s">
        <v>175</v>
      </c>
      <c r="B468" s="16"/>
    </row>
    <row r="469" spans="1:2">
      <c r="A469" s="13" t="s">
        <v>176</v>
      </c>
      <c r="B469" s="8"/>
    </row>
    <row r="470" spans="1:2">
      <c r="A470" s="13" t="s">
        <v>177</v>
      </c>
      <c r="B470" s="9"/>
    </row>
    <row r="471" spans="1:2">
      <c r="A471" s="13" t="s">
        <v>178</v>
      </c>
      <c r="B471" s="10"/>
    </row>
    <row r="472" spans="1:2">
      <c r="A472" s="17"/>
      <c r="B472" s="11"/>
    </row>
    <row r="473" spans="1:2">
      <c r="A473" s="15" t="s">
        <v>182</v>
      </c>
      <c r="B473" s="12"/>
    </row>
    <row r="474" spans="1:2" ht="30">
      <c r="A474" s="16" t="s">
        <v>187</v>
      </c>
      <c r="B474" s="13"/>
    </row>
    <row r="475" spans="1:2">
      <c r="A475" s="16" t="s">
        <v>37</v>
      </c>
      <c r="B475" s="11"/>
    </row>
    <row r="476" spans="1:2">
      <c r="A476" s="8">
        <f>+(91)-9923996111</f>
        <v>-9923996020</v>
      </c>
      <c r="B476" s="13"/>
    </row>
    <row r="477" spans="1:2" ht="15.75">
      <c r="A477" s="9" t="s">
        <v>212</v>
      </c>
      <c r="B477" s="13"/>
    </row>
    <row r="478" spans="1:2" ht="26.25">
      <c r="A478" s="10" t="s">
        <v>213</v>
      </c>
      <c r="B478" s="13"/>
    </row>
    <row r="479" spans="1:2">
      <c r="A479" s="11"/>
      <c r="B479" s="13"/>
    </row>
    <row r="480" spans="1:2" ht="18">
      <c r="A480" s="12" t="s">
        <v>211</v>
      </c>
      <c r="B480" s="14"/>
    </row>
    <row r="481" spans="1:2">
      <c r="A481" s="13" t="s">
        <v>174</v>
      </c>
      <c r="B481" s="11"/>
    </row>
    <row r="482" spans="1:2">
      <c r="A482" s="11"/>
      <c r="B482" s="15"/>
    </row>
    <row r="483" spans="1:2">
      <c r="A483" s="13" t="s">
        <v>175</v>
      </c>
      <c r="B483" s="16"/>
    </row>
    <row r="484" spans="1:2">
      <c r="A484" s="13" t="s">
        <v>176</v>
      </c>
      <c r="B484" s="16"/>
    </row>
    <row r="485" spans="1:2">
      <c r="A485" s="13" t="s">
        <v>177</v>
      </c>
      <c r="B485" s="8"/>
    </row>
    <row r="486" spans="1:2">
      <c r="A486" s="13" t="s">
        <v>178</v>
      </c>
      <c r="B486" s="9"/>
    </row>
    <row r="487" spans="1:2">
      <c r="A487" s="14" t="s">
        <v>214</v>
      </c>
      <c r="B487" s="10"/>
    </row>
    <row r="488" spans="1:2">
      <c r="A488" s="11"/>
      <c r="B488" s="11"/>
    </row>
    <row r="489" spans="1:2">
      <c r="A489" s="15" t="s">
        <v>182</v>
      </c>
      <c r="B489" s="12"/>
    </row>
    <row r="490" spans="1:2" ht="30">
      <c r="A490" s="16" t="s">
        <v>187</v>
      </c>
      <c r="B490" s="13"/>
    </row>
    <row r="491" spans="1:2">
      <c r="A491" s="16" t="s">
        <v>38</v>
      </c>
      <c r="B491" s="11"/>
    </row>
    <row r="492" spans="1:2">
      <c r="A492" s="8">
        <f>+(91)-9822498472</f>
        <v>-9822498381</v>
      </c>
      <c r="B492" s="13"/>
    </row>
    <row r="493" spans="1:2" ht="15.75">
      <c r="A493" s="9" t="s">
        <v>215</v>
      </c>
      <c r="B493" s="13"/>
    </row>
    <row r="494" spans="1:2" ht="26.25">
      <c r="A494" s="10" t="s">
        <v>216</v>
      </c>
      <c r="B494" s="13"/>
    </row>
    <row r="495" spans="1:2">
      <c r="A495" s="11"/>
      <c r="B495" s="13"/>
    </row>
    <row r="496" spans="1:2" ht="18">
      <c r="A496" s="12" t="s">
        <v>208</v>
      </c>
      <c r="B496" s="14"/>
    </row>
    <row r="497" spans="1:2">
      <c r="A497" s="13" t="s">
        <v>203</v>
      </c>
      <c r="B497" s="11"/>
    </row>
    <row r="498" spans="1:2">
      <c r="A498" s="11"/>
      <c r="B498" s="15"/>
    </row>
    <row r="499" spans="1:2">
      <c r="A499" s="13" t="s">
        <v>175</v>
      </c>
      <c r="B499" s="16"/>
    </row>
    <row r="500" spans="1:2">
      <c r="A500" s="13" t="s">
        <v>176</v>
      </c>
      <c r="B500" s="16"/>
    </row>
    <row r="501" spans="1:2">
      <c r="A501" s="13" t="s">
        <v>177</v>
      </c>
      <c r="B501" s="8"/>
    </row>
    <row r="502" spans="1:2">
      <c r="A502" s="13" t="s">
        <v>178</v>
      </c>
      <c r="B502" s="9"/>
    </row>
    <row r="503" spans="1:2">
      <c r="A503" s="14" t="s">
        <v>217</v>
      </c>
      <c r="B503" s="16"/>
    </row>
    <row r="504" spans="1:2">
      <c r="A504" s="11"/>
      <c r="B504" s="11"/>
    </row>
    <row r="505" spans="1:2">
      <c r="A505" s="15" t="s">
        <v>182</v>
      </c>
      <c r="B505" s="12"/>
    </row>
    <row r="506" spans="1:2" ht="30">
      <c r="A506" s="16" t="s">
        <v>187</v>
      </c>
      <c r="B506" s="13"/>
    </row>
    <row r="507" spans="1:2">
      <c r="A507" s="16" t="s">
        <v>39</v>
      </c>
      <c r="B507" s="11"/>
    </row>
    <row r="508" spans="1:2">
      <c r="A508" s="8">
        <f>+(91)-9850074326</f>
        <v>-9850074235</v>
      </c>
      <c r="B508" s="13"/>
    </row>
    <row r="509" spans="1:2" ht="15.75">
      <c r="A509" s="9" t="s">
        <v>218</v>
      </c>
      <c r="B509" s="13"/>
    </row>
    <row r="510" spans="1:2">
      <c r="A510" s="16" t="s">
        <v>219</v>
      </c>
      <c r="B510" s="13"/>
    </row>
    <row r="511" spans="1:2">
      <c r="A511" s="11"/>
      <c r="B511" s="13"/>
    </row>
    <row r="512" spans="1:2" ht="18">
      <c r="A512" s="12" t="s">
        <v>208</v>
      </c>
      <c r="B512" s="17"/>
    </row>
    <row r="513" spans="1:2">
      <c r="A513" s="13" t="s">
        <v>220</v>
      </c>
      <c r="B513" s="15"/>
    </row>
    <row r="514" spans="1:2">
      <c r="A514" s="11"/>
      <c r="B514" s="16"/>
    </row>
    <row r="515" spans="1:2">
      <c r="A515" s="13" t="s">
        <v>175</v>
      </c>
      <c r="B515" s="16"/>
    </row>
    <row r="516" spans="1:2">
      <c r="A516" s="13" t="s">
        <v>176</v>
      </c>
      <c r="B516" s="8"/>
    </row>
    <row r="517" spans="1:2">
      <c r="A517" s="13" t="s">
        <v>177</v>
      </c>
      <c r="B517" s="9"/>
    </row>
    <row r="518" spans="1:2">
      <c r="A518" s="13" t="s">
        <v>178</v>
      </c>
      <c r="B518" s="16"/>
    </row>
    <row r="519" spans="1:2">
      <c r="A519" s="17"/>
      <c r="B519" s="11"/>
    </row>
    <row r="520" spans="1:2">
      <c r="A520" s="15" t="s">
        <v>182</v>
      </c>
      <c r="B520" s="12"/>
    </row>
    <row r="521" spans="1:2" ht="30">
      <c r="A521" s="16" t="s">
        <v>187</v>
      </c>
      <c r="B521" s="13"/>
    </row>
    <row r="522" spans="1:2">
      <c r="A522" s="16" t="s">
        <v>40</v>
      </c>
      <c r="B522" s="11"/>
    </row>
    <row r="523" spans="1:2">
      <c r="A523" s="8" t="s">
        <v>41</v>
      </c>
      <c r="B523" s="13"/>
    </row>
    <row r="524" spans="1:2" ht="15.75">
      <c r="A524" s="9" t="s">
        <v>221</v>
      </c>
      <c r="B524" s="13"/>
    </row>
    <row r="525" spans="1:2" ht="30">
      <c r="A525" s="16" t="s">
        <v>222</v>
      </c>
      <c r="B525" s="13"/>
    </row>
    <row r="526" spans="1:2">
      <c r="A526" s="11"/>
      <c r="B526" s="13"/>
    </row>
    <row r="527" spans="1:2" ht="18">
      <c r="A527" s="12" t="s">
        <v>208</v>
      </c>
      <c r="B527" s="14"/>
    </row>
    <row r="528" spans="1:2">
      <c r="A528" s="13" t="s">
        <v>193</v>
      </c>
      <c r="B528" s="11"/>
    </row>
    <row r="529" spans="1:2">
      <c r="A529" s="11"/>
      <c r="B529" s="15"/>
    </row>
    <row r="530" spans="1:2">
      <c r="A530" s="13" t="s">
        <v>175</v>
      </c>
      <c r="B530" s="16"/>
    </row>
    <row r="531" spans="1:2">
      <c r="A531" s="13" t="s">
        <v>176</v>
      </c>
      <c r="B531" s="16"/>
    </row>
    <row r="532" spans="1:2">
      <c r="A532" s="13" t="s">
        <v>177</v>
      </c>
      <c r="B532" s="8"/>
    </row>
    <row r="533" spans="1:2">
      <c r="A533" s="13" t="s">
        <v>178</v>
      </c>
      <c r="B533" s="9"/>
    </row>
    <row r="534" spans="1:2">
      <c r="A534" s="14" t="s">
        <v>223</v>
      </c>
      <c r="B534" s="16"/>
    </row>
    <row r="535" spans="1:2">
      <c r="A535" s="11"/>
      <c r="B535" s="11"/>
    </row>
    <row r="536" spans="1:2">
      <c r="A536" s="15" t="s">
        <v>182</v>
      </c>
      <c r="B536" s="12"/>
    </row>
    <row r="537" spans="1:2" ht="30">
      <c r="A537" s="16" t="s">
        <v>187</v>
      </c>
      <c r="B537" s="13"/>
    </row>
    <row r="538" spans="1:2">
      <c r="A538" s="16" t="s">
        <v>42</v>
      </c>
      <c r="B538" s="11"/>
    </row>
    <row r="539" spans="1:2">
      <c r="A539" s="8">
        <f>+(91)-9970670812</f>
        <v>-9970670721</v>
      </c>
      <c r="B539" s="13"/>
    </row>
    <row r="540" spans="1:2" ht="15.75">
      <c r="A540" s="9" t="s">
        <v>224</v>
      </c>
      <c r="B540" s="13"/>
    </row>
    <row r="541" spans="1:2">
      <c r="A541" s="16" t="s">
        <v>172</v>
      </c>
      <c r="B541" s="13"/>
    </row>
    <row r="542" spans="1:2">
      <c r="A542" s="11"/>
      <c r="B542" s="13"/>
    </row>
    <row r="543" spans="1:2" ht="18">
      <c r="A543" s="12" t="s">
        <v>180</v>
      </c>
      <c r="B543" s="14"/>
    </row>
    <row r="544" spans="1:2">
      <c r="A544" s="13" t="s">
        <v>184</v>
      </c>
      <c r="B544" s="11"/>
    </row>
    <row r="545" spans="1:2">
      <c r="A545" s="11"/>
      <c r="B545" s="15"/>
    </row>
    <row r="546" spans="1:2">
      <c r="A546" s="13" t="s">
        <v>175</v>
      </c>
      <c r="B546" s="16"/>
    </row>
    <row r="547" spans="1:2">
      <c r="A547" s="13" t="s">
        <v>176</v>
      </c>
      <c r="B547" s="16"/>
    </row>
    <row r="548" spans="1:2">
      <c r="A548" s="13" t="s">
        <v>177</v>
      </c>
      <c r="B548" s="8"/>
    </row>
    <row r="549" spans="1:2">
      <c r="A549" s="13" t="s">
        <v>178</v>
      </c>
      <c r="B549" s="9"/>
    </row>
    <row r="550" spans="1:2">
      <c r="A550" s="14" t="s">
        <v>225</v>
      </c>
      <c r="B550" s="10"/>
    </row>
    <row r="551" spans="1:2">
      <c r="A551" s="11"/>
      <c r="B551" s="11"/>
    </row>
    <row r="552" spans="1:2">
      <c r="A552" s="15" t="s">
        <v>182</v>
      </c>
      <c r="B552" s="12"/>
    </row>
    <row r="553" spans="1:2" ht="30">
      <c r="A553" s="16" t="s">
        <v>187</v>
      </c>
      <c r="B553" s="13"/>
    </row>
    <row r="554" spans="1:2">
      <c r="A554" s="16" t="s">
        <v>43</v>
      </c>
      <c r="B554" s="11"/>
    </row>
    <row r="555" spans="1:2" ht="30">
      <c r="A555" s="8" t="s">
        <v>44</v>
      </c>
      <c r="B555" s="13"/>
    </row>
    <row r="556" spans="1:2" ht="15.75">
      <c r="A556" s="9" t="s">
        <v>226</v>
      </c>
      <c r="B556" s="13"/>
    </row>
    <row r="557" spans="1:2" ht="26.25">
      <c r="A557" s="10" t="s">
        <v>173</v>
      </c>
      <c r="B557" s="13"/>
    </row>
    <row r="558" spans="1:2">
      <c r="A558" s="11"/>
      <c r="B558" s="13"/>
    </row>
    <row r="559" spans="1:2" ht="18">
      <c r="A559" s="12" t="s">
        <v>208</v>
      </c>
      <c r="B559" s="14"/>
    </row>
    <row r="560" spans="1:2">
      <c r="A560" s="13" t="s">
        <v>181</v>
      </c>
      <c r="B560" s="11"/>
    </row>
    <row r="561" spans="1:2">
      <c r="A561" s="11"/>
      <c r="B561" s="15"/>
    </row>
    <row r="562" spans="1:2">
      <c r="A562" s="13" t="s">
        <v>175</v>
      </c>
      <c r="B562" s="16"/>
    </row>
    <row r="563" spans="1:2">
      <c r="A563" s="13" t="s">
        <v>176</v>
      </c>
      <c r="B563" s="16"/>
    </row>
    <row r="564" spans="1:2">
      <c r="A564" s="13" t="s">
        <v>177</v>
      </c>
      <c r="B564" s="8"/>
    </row>
    <row r="565" spans="1:2">
      <c r="A565" s="13" t="s">
        <v>178</v>
      </c>
      <c r="B565" s="9"/>
    </row>
    <row r="566" spans="1:2">
      <c r="A566" s="14" t="s">
        <v>227</v>
      </c>
      <c r="B566" s="10"/>
    </row>
    <row r="567" spans="1:2">
      <c r="A567" s="11"/>
      <c r="B567" s="11"/>
    </row>
    <row r="568" spans="1:2">
      <c r="A568" s="15" t="s">
        <v>182</v>
      </c>
      <c r="B568" s="12"/>
    </row>
    <row r="569" spans="1:2" ht="30">
      <c r="A569" s="16" t="s">
        <v>187</v>
      </c>
      <c r="B569" s="13"/>
    </row>
    <row r="570" spans="1:2">
      <c r="A570" s="16" t="s">
        <v>45</v>
      </c>
      <c r="B570" s="11"/>
    </row>
    <row r="571" spans="1:2">
      <c r="A571" s="8" t="s">
        <v>46</v>
      </c>
      <c r="B571" s="13"/>
    </row>
    <row r="572" spans="1:2" ht="15.75">
      <c r="A572" s="9" t="s">
        <v>228</v>
      </c>
      <c r="B572" s="13"/>
    </row>
    <row r="573" spans="1:2" ht="26.25">
      <c r="A573" s="10" t="s">
        <v>191</v>
      </c>
      <c r="B573" s="13"/>
    </row>
    <row r="574" spans="1:2">
      <c r="A574" s="11"/>
      <c r="B574" s="13"/>
    </row>
    <row r="575" spans="1:2" ht="18">
      <c r="A575" s="12" t="s">
        <v>208</v>
      </c>
      <c r="B575" s="17"/>
    </row>
    <row r="576" spans="1:2">
      <c r="A576" s="13" t="s">
        <v>229</v>
      </c>
      <c r="B576" s="15"/>
    </row>
    <row r="577" spans="1:2">
      <c r="A577" s="11"/>
      <c r="B577" s="16"/>
    </row>
    <row r="578" spans="1:2">
      <c r="A578" s="13" t="s">
        <v>175</v>
      </c>
      <c r="B578" s="16"/>
    </row>
    <row r="579" spans="1:2">
      <c r="A579" s="13" t="s">
        <v>176</v>
      </c>
      <c r="B579" s="8"/>
    </row>
    <row r="580" spans="1:2">
      <c r="A580" s="13" t="s">
        <v>177</v>
      </c>
      <c r="B580" s="9"/>
    </row>
    <row r="581" spans="1:2">
      <c r="A581" s="13" t="s">
        <v>178</v>
      </c>
      <c r="B581" s="16"/>
    </row>
    <row r="582" spans="1:2">
      <c r="A582" s="17"/>
      <c r="B582" s="11"/>
    </row>
    <row r="583" spans="1:2">
      <c r="A583" s="15" t="s">
        <v>182</v>
      </c>
      <c r="B583" s="12"/>
    </row>
    <row r="584" spans="1:2" ht="30">
      <c r="A584" s="16" t="s">
        <v>230</v>
      </c>
      <c r="B584" s="13"/>
    </row>
    <row r="585" spans="1:2">
      <c r="A585" s="16" t="s">
        <v>47</v>
      </c>
      <c r="B585" s="11"/>
    </row>
    <row r="586" spans="1:2">
      <c r="A586" s="8">
        <f>+(91)-240-2327593</f>
        <v>-2327742</v>
      </c>
      <c r="B586" s="13"/>
    </row>
    <row r="587" spans="1:2" ht="15.75">
      <c r="A587" s="9" t="s">
        <v>231</v>
      </c>
      <c r="B587" s="13"/>
    </row>
    <row r="588" spans="1:2">
      <c r="A588" s="16" t="s">
        <v>172</v>
      </c>
      <c r="B588" s="13"/>
    </row>
    <row r="589" spans="1:2">
      <c r="A589" s="11"/>
      <c r="B589" s="13"/>
    </row>
    <row r="590" spans="1:2" ht="18">
      <c r="A590" s="12" t="s">
        <v>208</v>
      </c>
      <c r="B590" s="14"/>
    </row>
    <row r="591" spans="1:2">
      <c r="A591" s="13" t="s">
        <v>186</v>
      </c>
      <c r="B591" s="11"/>
    </row>
    <row r="592" spans="1:2">
      <c r="A592" s="11"/>
      <c r="B592" s="15"/>
    </row>
    <row r="593" spans="1:2">
      <c r="A593" s="13" t="s">
        <v>175</v>
      </c>
      <c r="B593" s="16"/>
    </row>
    <row r="594" spans="1:2">
      <c r="A594" s="13" t="s">
        <v>176</v>
      </c>
      <c r="B594" s="16"/>
    </row>
    <row r="595" spans="1:2">
      <c r="A595" s="13" t="s">
        <v>177</v>
      </c>
      <c r="B595" s="8"/>
    </row>
    <row r="596" spans="1:2">
      <c r="A596" s="13" t="s">
        <v>178</v>
      </c>
      <c r="B596" s="9"/>
    </row>
    <row r="597" spans="1:2">
      <c r="A597" s="14" t="s">
        <v>232</v>
      </c>
      <c r="B597" s="16"/>
    </row>
    <row r="598" spans="1:2">
      <c r="A598" s="11"/>
      <c r="B598" s="11"/>
    </row>
    <row r="599" spans="1:2">
      <c r="A599" s="15" t="s">
        <v>182</v>
      </c>
      <c r="B599" s="12"/>
    </row>
    <row r="600" spans="1:2" ht="30">
      <c r="A600" s="16" t="s">
        <v>187</v>
      </c>
      <c r="B600" s="13"/>
    </row>
    <row r="601" spans="1:2">
      <c r="A601" s="16" t="s">
        <v>48</v>
      </c>
      <c r="B601" s="11"/>
    </row>
    <row r="602" spans="1:2" ht="30">
      <c r="A602" s="8" t="s">
        <v>49</v>
      </c>
      <c r="B602" s="13"/>
    </row>
    <row r="603" spans="1:2" ht="15.75">
      <c r="A603" s="9" t="s">
        <v>233</v>
      </c>
      <c r="B603" s="13"/>
    </row>
    <row r="604" spans="1:2">
      <c r="A604" s="16" t="s">
        <v>172</v>
      </c>
      <c r="B604" s="13"/>
    </row>
    <row r="605" spans="1:2">
      <c r="A605" s="11"/>
      <c r="B605" s="13"/>
    </row>
    <row r="606" spans="1:2" ht="18">
      <c r="A606" s="12" t="s">
        <v>208</v>
      </c>
      <c r="B606" s="17"/>
    </row>
    <row r="607" spans="1:2">
      <c r="A607" s="13" t="s">
        <v>174</v>
      </c>
      <c r="B607" s="15"/>
    </row>
    <row r="608" spans="1:2">
      <c r="A608" s="11"/>
      <c r="B608" s="16"/>
    </row>
    <row r="609" spans="1:2">
      <c r="A609" s="13" t="s">
        <v>175</v>
      </c>
      <c r="B609" s="16"/>
    </row>
    <row r="610" spans="1:2">
      <c r="A610" s="13" t="s">
        <v>176</v>
      </c>
      <c r="B610" s="8"/>
    </row>
    <row r="611" spans="1:2">
      <c r="A611" s="13" t="s">
        <v>177</v>
      </c>
      <c r="B611" s="9"/>
    </row>
    <row r="612" spans="1:2">
      <c r="A612" s="13" t="s">
        <v>178</v>
      </c>
      <c r="B612" s="10"/>
    </row>
    <row r="613" spans="1:2">
      <c r="A613" s="17"/>
      <c r="B613" s="11"/>
    </row>
    <row r="614" spans="1:2">
      <c r="A614" s="15" t="s">
        <v>182</v>
      </c>
      <c r="B614" s="12"/>
    </row>
    <row r="615" spans="1:2" ht="30">
      <c r="A615" s="16" t="s">
        <v>187</v>
      </c>
      <c r="B615" s="13"/>
    </row>
    <row r="616" spans="1:2">
      <c r="A616" s="16" t="s">
        <v>50</v>
      </c>
      <c r="B616" s="11"/>
    </row>
    <row r="617" spans="1:2">
      <c r="A617" s="8">
        <f>+(91)-9579737652</f>
        <v>-9579737561</v>
      </c>
      <c r="B617" s="13"/>
    </row>
    <row r="618" spans="1:2" ht="15.75">
      <c r="A618" s="9" t="s">
        <v>234</v>
      </c>
      <c r="B618" s="13"/>
    </row>
    <row r="619" spans="1:2" ht="26.25">
      <c r="A619" s="10" t="s">
        <v>204</v>
      </c>
      <c r="B619" s="13"/>
    </row>
    <row r="620" spans="1:2">
      <c r="A620" s="11"/>
      <c r="B620" s="13"/>
    </row>
    <row r="621" spans="1:2" ht="18">
      <c r="A621" s="12" t="s">
        <v>235</v>
      </c>
      <c r="B621" s="14"/>
    </row>
    <row r="622" spans="1:2">
      <c r="A622" s="13" t="s">
        <v>190</v>
      </c>
      <c r="B622" s="11"/>
    </row>
    <row r="623" spans="1:2">
      <c r="A623" s="11"/>
      <c r="B623" s="15"/>
    </row>
    <row r="624" spans="1:2">
      <c r="A624" s="13" t="s">
        <v>175</v>
      </c>
      <c r="B624" s="16"/>
    </row>
    <row r="625" spans="1:2">
      <c r="A625" s="13" t="s">
        <v>176</v>
      </c>
      <c r="B625" s="16"/>
    </row>
    <row r="626" spans="1:2">
      <c r="A626" s="13" t="s">
        <v>177</v>
      </c>
      <c r="B626" s="8"/>
    </row>
    <row r="627" spans="1:2">
      <c r="A627" s="13" t="s">
        <v>178</v>
      </c>
      <c r="B627" s="9"/>
    </row>
    <row r="628" spans="1:2">
      <c r="A628" s="14" t="s">
        <v>236</v>
      </c>
      <c r="B628" s="10"/>
    </row>
    <row r="629" spans="1:2">
      <c r="A629" s="11"/>
      <c r="B629" s="11"/>
    </row>
    <row r="630" spans="1:2">
      <c r="A630" s="15" t="s">
        <v>182</v>
      </c>
      <c r="B630" s="12"/>
    </row>
    <row r="631" spans="1:2" ht="30">
      <c r="A631" s="16" t="s">
        <v>187</v>
      </c>
      <c r="B631" s="13"/>
    </row>
    <row r="632" spans="1:2">
      <c r="A632" s="16" t="s">
        <v>51</v>
      </c>
      <c r="B632" s="11"/>
    </row>
    <row r="633" spans="1:2">
      <c r="A633" s="8">
        <f>+(91)-240-2552312</f>
        <v>-2552461</v>
      </c>
      <c r="B633" s="13"/>
    </row>
    <row r="634" spans="1:2" ht="15.75">
      <c r="A634" s="9" t="s">
        <v>237</v>
      </c>
      <c r="B634" s="13"/>
    </row>
    <row r="635" spans="1:2" ht="26.25">
      <c r="A635" s="10" t="s">
        <v>238</v>
      </c>
      <c r="B635" s="13"/>
    </row>
    <row r="636" spans="1:2">
      <c r="A636" s="11"/>
      <c r="B636" s="13"/>
    </row>
    <row r="637" spans="1:2" ht="18">
      <c r="A637" s="12" t="s">
        <v>208</v>
      </c>
      <c r="B637" s="17"/>
    </row>
    <row r="638" spans="1:2">
      <c r="A638" s="13" t="s">
        <v>186</v>
      </c>
      <c r="B638" s="15"/>
    </row>
    <row r="639" spans="1:2">
      <c r="A639" s="11"/>
      <c r="B639" s="16"/>
    </row>
    <row r="640" spans="1:2">
      <c r="A640" s="13" t="s">
        <v>175</v>
      </c>
      <c r="B640" s="16"/>
    </row>
    <row r="641" spans="1:2">
      <c r="A641" s="13" t="s">
        <v>176</v>
      </c>
      <c r="B641" s="8"/>
    </row>
    <row r="642" spans="1:2">
      <c r="A642" s="13" t="s">
        <v>177</v>
      </c>
      <c r="B642" s="9"/>
    </row>
    <row r="643" spans="1:2">
      <c r="A643" s="13" t="s">
        <v>178</v>
      </c>
      <c r="B643" s="16"/>
    </row>
    <row r="644" spans="1:2">
      <c r="A644" s="17"/>
      <c r="B644" s="11"/>
    </row>
    <row r="645" spans="1:2">
      <c r="A645" s="15" t="s">
        <v>182</v>
      </c>
      <c r="B645" s="12"/>
    </row>
    <row r="646" spans="1:2" ht="30">
      <c r="A646" s="16" t="s">
        <v>187</v>
      </c>
      <c r="B646" s="13"/>
    </row>
    <row r="647" spans="1:2">
      <c r="A647" s="16" t="s">
        <v>52</v>
      </c>
      <c r="B647" s="11"/>
    </row>
    <row r="648" spans="1:2">
      <c r="A648" s="8">
        <f>+(91)-2433-223335</f>
        <v>-225677</v>
      </c>
      <c r="B648" s="13"/>
    </row>
    <row r="649" spans="1:2" ht="15.75">
      <c r="A649" s="9" t="s">
        <v>239</v>
      </c>
      <c r="B649" s="13"/>
    </row>
    <row r="650" spans="1:2">
      <c r="A650" s="16" t="s">
        <v>172</v>
      </c>
      <c r="B650" s="13"/>
    </row>
    <row r="651" spans="1:2">
      <c r="A651" s="11"/>
      <c r="B651" s="13"/>
    </row>
    <row r="652" spans="1:2" ht="18">
      <c r="A652" s="12" t="s">
        <v>208</v>
      </c>
      <c r="B652" s="17"/>
    </row>
    <row r="653" spans="1:2">
      <c r="A653" s="13" t="s">
        <v>229</v>
      </c>
      <c r="B653" s="15"/>
    </row>
    <row r="654" spans="1:2">
      <c r="A654" s="11"/>
      <c r="B654" s="16"/>
    </row>
    <row r="655" spans="1:2">
      <c r="A655" s="13" t="s">
        <v>175</v>
      </c>
      <c r="B655" s="16"/>
    </row>
    <row r="656" spans="1:2">
      <c r="A656" s="13" t="s">
        <v>176</v>
      </c>
      <c r="B656" s="8"/>
    </row>
    <row r="657" spans="1:2">
      <c r="A657" s="13" t="s">
        <v>177</v>
      </c>
      <c r="B657" s="9"/>
    </row>
    <row r="658" spans="1:2">
      <c r="A658" s="13" t="s">
        <v>178</v>
      </c>
      <c r="B658" s="16"/>
    </row>
    <row r="659" spans="1:2">
      <c r="A659" s="17"/>
      <c r="B659" s="11"/>
    </row>
    <row r="660" spans="1:2">
      <c r="A660" s="15" t="s">
        <v>182</v>
      </c>
      <c r="B660" s="12"/>
    </row>
    <row r="661" spans="1:2" ht="30">
      <c r="A661" s="16" t="s">
        <v>230</v>
      </c>
      <c r="B661" s="13"/>
    </row>
    <row r="662" spans="1:2">
      <c r="A662" s="16" t="s">
        <v>53</v>
      </c>
      <c r="B662" s="11"/>
    </row>
    <row r="663" spans="1:2">
      <c r="A663" s="8">
        <f>+(91)-240-222344</f>
        <v>-222493</v>
      </c>
      <c r="B663" s="13"/>
    </row>
    <row r="664" spans="1:2" ht="15.75">
      <c r="A664" s="9" t="s">
        <v>240</v>
      </c>
      <c r="B664" s="13"/>
    </row>
    <row r="665" spans="1:2">
      <c r="A665" s="16" t="s">
        <v>172</v>
      </c>
      <c r="B665" s="13"/>
    </row>
    <row r="666" spans="1:2">
      <c r="A666" s="11"/>
      <c r="B666" s="13"/>
    </row>
    <row r="667" spans="1:2" ht="18">
      <c r="A667" s="12" t="s">
        <v>208</v>
      </c>
      <c r="B667" s="17"/>
    </row>
    <row r="668" spans="1:2">
      <c r="A668" s="13" t="s">
        <v>184</v>
      </c>
      <c r="B668" s="15"/>
    </row>
    <row r="669" spans="1:2">
      <c r="A669" s="11"/>
      <c r="B669" s="16"/>
    </row>
    <row r="670" spans="1:2">
      <c r="A670" s="13" t="s">
        <v>175</v>
      </c>
      <c r="B670" s="16"/>
    </row>
    <row r="671" spans="1:2">
      <c r="A671" s="13" t="s">
        <v>176</v>
      </c>
      <c r="B671" s="8"/>
    </row>
    <row r="672" spans="1:2">
      <c r="A672" s="13" t="s">
        <v>177</v>
      </c>
      <c r="B672" s="9"/>
    </row>
    <row r="673" spans="1:2">
      <c r="A673" s="13" t="s">
        <v>178</v>
      </c>
      <c r="B673" s="10"/>
    </row>
    <row r="674" spans="1:2">
      <c r="A674" s="17"/>
      <c r="B674" s="11"/>
    </row>
    <row r="675" spans="1:2">
      <c r="A675" s="15" t="s">
        <v>182</v>
      </c>
      <c r="B675" s="12"/>
    </row>
    <row r="676" spans="1:2" ht="30">
      <c r="A676" s="16" t="s">
        <v>187</v>
      </c>
      <c r="B676" s="13"/>
    </row>
    <row r="677" spans="1:2">
      <c r="A677" s="16" t="s">
        <v>54</v>
      </c>
      <c r="B677" s="11"/>
    </row>
    <row r="678" spans="1:2">
      <c r="A678" s="8">
        <f>+(91)-9404477663</f>
        <v>-9404477572</v>
      </c>
      <c r="B678" s="13"/>
    </row>
    <row r="679" spans="1:2" ht="15.75">
      <c r="A679" s="9" t="s">
        <v>241</v>
      </c>
      <c r="B679" s="13"/>
    </row>
    <row r="680" spans="1:2" ht="26.25">
      <c r="A680" s="10" t="s">
        <v>242</v>
      </c>
      <c r="B680" s="13"/>
    </row>
    <row r="681" spans="1:2">
      <c r="A681" s="11"/>
      <c r="B681" s="13"/>
    </row>
    <row r="682" spans="1:2" ht="18">
      <c r="A682" s="12" t="s">
        <v>243</v>
      </c>
      <c r="B682" s="14"/>
    </row>
    <row r="683" spans="1:2">
      <c r="A683" s="13" t="s">
        <v>229</v>
      </c>
      <c r="B683" s="11"/>
    </row>
    <row r="684" spans="1:2">
      <c r="A684" s="11"/>
      <c r="B684" s="15"/>
    </row>
    <row r="685" spans="1:2">
      <c r="A685" s="13" t="s">
        <v>175</v>
      </c>
      <c r="B685" s="16"/>
    </row>
    <row r="686" spans="1:2">
      <c r="A686" s="13" t="s">
        <v>176</v>
      </c>
      <c r="B686" s="16"/>
    </row>
    <row r="687" spans="1:2">
      <c r="A687" s="13" t="s">
        <v>177</v>
      </c>
      <c r="B687" s="8"/>
    </row>
    <row r="688" spans="1:2">
      <c r="A688" s="13" t="s">
        <v>178</v>
      </c>
      <c r="B688" s="9"/>
    </row>
    <row r="689" spans="1:2">
      <c r="A689" s="14" t="s">
        <v>196</v>
      </c>
      <c r="B689" s="10"/>
    </row>
    <row r="690" spans="1:2">
      <c r="A690" s="11"/>
      <c r="B690" s="11"/>
    </row>
    <row r="691" spans="1:2">
      <c r="A691" s="15" t="s">
        <v>182</v>
      </c>
      <c r="B691" s="12"/>
    </row>
    <row r="692" spans="1:2" ht="30">
      <c r="A692" s="16" t="s">
        <v>230</v>
      </c>
      <c r="B692" s="13"/>
    </row>
    <row r="693" spans="1:2">
      <c r="A693" s="16" t="s">
        <v>55</v>
      </c>
      <c r="B693" s="11"/>
    </row>
    <row r="694" spans="1:2">
      <c r="A694" s="8">
        <f>+(91)-9423727510</f>
        <v>-9423727419</v>
      </c>
      <c r="B694" s="13"/>
    </row>
    <row r="695" spans="1:2" ht="15.75">
      <c r="A695" s="9" t="s">
        <v>197</v>
      </c>
      <c r="B695" s="13"/>
    </row>
    <row r="696" spans="1:2" ht="26.25">
      <c r="A696" s="10" t="s">
        <v>205</v>
      </c>
      <c r="B696" s="13"/>
    </row>
    <row r="697" spans="1:2">
      <c r="A697" s="11"/>
      <c r="B697" s="13"/>
    </row>
    <row r="698" spans="1:2" ht="18">
      <c r="A698" s="12" t="s">
        <v>211</v>
      </c>
      <c r="B698" s="14"/>
    </row>
    <row r="699" spans="1:2">
      <c r="A699" s="13" t="s">
        <v>229</v>
      </c>
      <c r="B699" s="11"/>
    </row>
    <row r="700" spans="1:2">
      <c r="A700" s="11"/>
      <c r="B700" s="15"/>
    </row>
    <row r="701" spans="1:2">
      <c r="A701" s="13" t="s">
        <v>175</v>
      </c>
      <c r="B701" s="16"/>
    </row>
    <row r="702" spans="1:2">
      <c r="A702" s="13" t="s">
        <v>176</v>
      </c>
      <c r="B702" s="16"/>
    </row>
    <row r="703" spans="1:2">
      <c r="A703" s="13" t="s">
        <v>177</v>
      </c>
      <c r="B703" s="8"/>
    </row>
    <row r="704" spans="1:2">
      <c r="A704" s="13" t="s">
        <v>178</v>
      </c>
      <c r="B704" s="9"/>
    </row>
    <row r="705" spans="1:2">
      <c r="A705" s="14" t="s">
        <v>244</v>
      </c>
      <c r="B705" s="10"/>
    </row>
    <row r="706" spans="1:2">
      <c r="A706" s="11"/>
      <c r="B706" s="11"/>
    </row>
    <row r="707" spans="1:2">
      <c r="A707" s="15" t="s">
        <v>182</v>
      </c>
      <c r="B707" s="12"/>
    </row>
    <row r="708" spans="1:2" ht="30">
      <c r="A708" s="16" t="s">
        <v>230</v>
      </c>
      <c r="B708" s="13"/>
    </row>
    <row r="709" spans="1:2">
      <c r="A709" s="16" t="s">
        <v>56</v>
      </c>
      <c r="B709" s="11"/>
    </row>
    <row r="710" spans="1:2" ht="30">
      <c r="A710" s="8" t="s">
        <v>57</v>
      </c>
      <c r="B710" s="13"/>
    </row>
    <row r="711" spans="1:2" ht="15.75">
      <c r="A711" s="9" t="s">
        <v>245</v>
      </c>
      <c r="B711" s="13"/>
    </row>
    <row r="712" spans="1:2" ht="26.25">
      <c r="A712" s="10" t="s">
        <v>204</v>
      </c>
      <c r="B712" s="13"/>
    </row>
    <row r="713" spans="1:2">
      <c r="A713" s="11"/>
      <c r="B713" s="13"/>
    </row>
    <row r="714" spans="1:2" ht="18">
      <c r="A714" s="12" t="s">
        <v>208</v>
      </c>
      <c r="B714" s="14"/>
    </row>
    <row r="715" spans="1:2">
      <c r="A715" s="13" t="s">
        <v>229</v>
      </c>
      <c r="B715" s="11"/>
    </row>
    <row r="716" spans="1:2">
      <c r="A716" s="11"/>
      <c r="B716" s="15"/>
    </row>
    <row r="717" spans="1:2">
      <c r="A717" s="13" t="s">
        <v>175</v>
      </c>
      <c r="B717" s="16"/>
    </row>
    <row r="718" spans="1:2">
      <c r="A718" s="13" t="s">
        <v>176</v>
      </c>
      <c r="B718" s="16"/>
    </row>
    <row r="719" spans="1:2">
      <c r="A719" s="13" t="s">
        <v>177</v>
      </c>
      <c r="B719" s="8"/>
    </row>
    <row r="720" spans="1:2">
      <c r="A720" s="13" t="s">
        <v>178</v>
      </c>
      <c r="B720" s="9"/>
    </row>
    <row r="721" spans="1:2">
      <c r="A721" s="14" t="s">
        <v>246</v>
      </c>
      <c r="B721" s="10"/>
    </row>
    <row r="722" spans="1:2">
      <c r="A722" s="11"/>
      <c r="B722" s="11"/>
    </row>
    <row r="723" spans="1:2">
      <c r="A723" s="15" t="s">
        <v>182</v>
      </c>
      <c r="B723" s="12"/>
    </row>
    <row r="724" spans="1:2" ht="30">
      <c r="A724" s="16" t="s">
        <v>230</v>
      </c>
      <c r="B724" s="13"/>
    </row>
    <row r="725" spans="1:2">
      <c r="A725" s="16" t="s">
        <v>58</v>
      </c>
      <c r="B725" s="11"/>
    </row>
    <row r="726" spans="1:2">
      <c r="A726" s="8">
        <f>+(91)-9923936666</f>
        <v>-9923936575</v>
      </c>
      <c r="B726" s="13"/>
    </row>
    <row r="727" spans="1:2" ht="15.75">
      <c r="A727" s="9" t="s">
        <v>247</v>
      </c>
      <c r="B727" s="13"/>
    </row>
    <row r="728" spans="1:2" ht="26.25">
      <c r="A728" s="10" t="s">
        <v>248</v>
      </c>
      <c r="B728" s="13"/>
    </row>
    <row r="729" spans="1:2">
      <c r="A729" s="11"/>
      <c r="B729" s="13"/>
    </row>
    <row r="730" spans="1:2" ht="18">
      <c r="A730" s="12" t="s">
        <v>208</v>
      </c>
      <c r="B730" s="17"/>
    </row>
    <row r="731" spans="1:2">
      <c r="A731" s="13" t="s">
        <v>229</v>
      </c>
      <c r="B731" s="15"/>
    </row>
    <row r="732" spans="1:2">
      <c r="A732" s="11"/>
      <c r="B732" s="16"/>
    </row>
    <row r="733" spans="1:2">
      <c r="A733" s="13" t="s">
        <v>175</v>
      </c>
      <c r="B733" s="16"/>
    </row>
    <row r="734" spans="1:2">
      <c r="A734" s="13" t="s">
        <v>176</v>
      </c>
      <c r="B734" s="8"/>
    </row>
    <row r="735" spans="1:2">
      <c r="A735" s="13" t="s">
        <v>177</v>
      </c>
      <c r="B735" s="9"/>
    </row>
    <row r="736" spans="1:2">
      <c r="A736" s="13" t="s">
        <v>178</v>
      </c>
      <c r="B736" s="10"/>
    </row>
    <row r="737" spans="1:2">
      <c r="A737" s="17"/>
      <c r="B737" s="11"/>
    </row>
    <row r="738" spans="1:2">
      <c r="A738" s="15" t="s">
        <v>182</v>
      </c>
      <c r="B738" s="12"/>
    </row>
    <row r="739" spans="1:2" ht="30">
      <c r="A739" s="16" t="s">
        <v>230</v>
      </c>
      <c r="B739" s="13"/>
    </row>
    <row r="740" spans="1:2">
      <c r="A740" s="16" t="s">
        <v>59</v>
      </c>
      <c r="B740" s="11"/>
    </row>
    <row r="741" spans="1:2" ht="30">
      <c r="A741" s="8" t="s">
        <v>60</v>
      </c>
      <c r="B741" s="13"/>
    </row>
    <row r="742" spans="1:2" ht="15.75">
      <c r="A742" s="9" t="s">
        <v>249</v>
      </c>
      <c r="B742" s="13"/>
    </row>
    <row r="743" spans="1:2" ht="26.25">
      <c r="A743" s="10" t="s">
        <v>250</v>
      </c>
      <c r="B743" s="13"/>
    </row>
    <row r="744" spans="1:2">
      <c r="A744" s="11"/>
      <c r="B744" s="13"/>
    </row>
    <row r="745" spans="1:2" ht="18">
      <c r="A745" s="12" t="s">
        <v>208</v>
      </c>
      <c r="B745" s="14"/>
    </row>
    <row r="746" spans="1:2">
      <c r="A746" s="13" t="s">
        <v>190</v>
      </c>
      <c r="B746" s="11"/>
    </row>
    <row r="747" spans="1:2">
      <c r="A747" s="11"/>
      <c r="B747" s="15"/>
    </row>
    <row r="748" spans="1:2">
      <c r="A748" s="13" t="s">
        <v>175</v>
      </c>
      <c r="B748" s="16"/>
    </row>
    <row r="749" spans="1:2">
      <c r="A749" s="13" t="s">
        <v>176</v>
      </c>
      <c r="B749" s="16"/>
    </row>
    <row r="750" spans="1:2">
      <c r="A750" s="13" t="s">
        <v>177</v>
      </c>
      <c r="B750" s="8"/>
    </row>
    <row r="751" spans="1:2">
      <c r="A751" s="13" t="s">
        <v>178</v>
      </c>
      <c r="B751" s="9"/>
    </row>
    <row r="752" spans="1:2">
      <c r="A752" s="14" t="s">
        <v>251</v>
      </c>
      <c r="B752" s="16"/>
    </row>
    <row r="753" spans="1:2">
      <c r="A753" s="11"/>
      <c r="B753" s="11"/>
    </row>
    <row r="754" spans="1:2">
      <c r="A754" s="15" t="s">
        <v>182</v>
      </c>
      <c r="B754" s="12"/>
    </row>
    <row r="755" spans="1:2" ht="30">
      <c r="A755" s="16" t="s">
        <v>187</v>
      </c>
      <c r="B755" s="13"/>
    </row>
    <row r="756" spans="1:2">
      <c r="A756" s="16" t="s">
        <v>61</v>
      </c>
      <c r="B756" s="11"/>
    </row>
    <row r="757" spans="1:2">
      <c r="A757" s="8">
        <f>+(91)-9890707460</f>
        <v>-9890707369</v>
      </c>
      <c r="B757" s="13"/>
    </row>
    <row r="758" spans="1:2" ht="15.75">
      <c r="A758" s="9" t="s">
        <v>231</v>
      </c>
      <c r="B758" s="13"/>
    </row>
    <row r="759" spans="1:2">
      <c r="A759" s="16" t="s">
        <v>172</v>
      </c>
      <c r="B759" s="13"/>
    </row>
    <row r="760" spans="1:2">
      <c r="A760" s="11"/>
      <c r="B760" s="13"/>
    </row>
    <row r="761" spans="1:2" ht="18">
      <c r="A761" s="12" t="s">
        <v>208</v>
      </c>
      <c r="B761" s="17"/>
    </row>
    <row r="762" spans="1:2">
      <c r="A762" s="13" t="s">
        <v>229</v>
      </c>
      <c r="B762" s="15"/>
    </row>
    <row r="763" spans="1:2">
      <c r="A763" s="11"/>
      <c r="B763" s="16"/>
    </row>
    <row r="764" spans="1:2">
      <c r="A764" s="13" t="s">
        <v>175</v>
      </c>
      <c r="B764" s="16"/>
    </row>
    <row r="765" spans="1:2">
      <c r="A765" s="13" t="s">
        <v>176</v>
      </c>
      <c r="B765" s="8"/>
    </row>
    <row r="766" spans="1:2">
      <c r="A766" s="13" t="s">
        <v>177</v>
      </c>
      <c r="B766" s="9"/>
    </row>
    <row r="767" spans="1:2">
      <c r="A767" s="13" t="s">
        <v>178</v>
      </c>
      <c r="B767" s="10"/>
    </row>
    <row r="768" spans="1:2">
      <c r="A768" s="17"/>
      <c r="B768" s="11"/>
    </row>
    <row r="769" spans="1:2">
      <c r="A769" s="15" t="s">
        <v>182</v>
      </c>
      <c r="B769" s="12"/>
    </row>
    <row r="770" spans="1:2" ht="30">
      <c r="A770" s="16" t="s">
        <v>230</v>
      </c>
      <c r="B770" s="13"/>
    </row>
    <row r="771" spans="1:2">
      <c r="A771" s="16" t="s">
        <v>62</v>
      </c>
      <c r="B771" s="11"/>
    </row>
    <row r="772" spans="1:2">
      <c r="A772" s="8">
        <f>+(91)-9975667537</f>
        <v>-9975667446</v>
      </c>
      <c r="B772" s="13"/>
    </row>
    <row r="773" spans="1:2" ht="15.75">
      <c r="A773" s="9" t="s">
        <v>252</v>
      </c>
      <c r="B773" s="13"/>
    </row>
    <row r="774" spans="1:2" ht="26.25">
      <c r="A774" s="10" t="s">
        <v>185</v>
      </c>
      <c r="B774" s="13"/>
    </row>
    <row r="775" spans="1:2">
      <c r="A775" s="11"/>
      <c r="B775" s="13"/>
    </row>
    <row r="776" spans="1:2" ht="18">
      <c r="A776" s="12" t="s">
        <v>253</v>
      </c>
      <c r="B776" s="14"/>
    </row>
    <row r="777" spans="1:2">
      <c r="A777" s="13" t="s">
        <v>229</v>
      </c>
      <c r="B777" s="11"/>
    </row>
    <row r="778" spans="1:2">
      <c r="A778" s="11"/>
      <c r="B778" s="15"/>
    </row>
    <row r="779" spans="1:2">
      <c r="A779" s="13" t="s">
        <v>175</v>
      </c>
      <c r="B779" s="16"/>
    </row>
    <row r="780" spans="1:2">
      <c r="A780" s="13" t="s">
        <v>176</v>
      </c>
      <c r="B780" s="16"/>
    </row>
    <row r="781" spans="1:2">
      <c r="A781" s="13" t="s">
        <v>177</v>
      </c>
      <c r="B781" s="8"/>
    </row>
    <row r="782" spans="1:2">
      <c r="A782" s="13" t="s">
        <v>178</v>
      </c>
      <c r="B782" s="9"/>
    </row>
    <row r="783" spans="1:2">
      <c r="A783" s="14" t="s">
        <v>254</v>
      </c>
      <c r="B783" s="10"/>
    </row>
    <row r="784" spans="1:2">
      <c r="A784" s="11"/>
      <c r="B784" s="11"/>
    </row>
    <row r="785" spans="1:2">
      <c r="A785" s="15" t="s">
        <v>182</v>
      </c>
      <c r="B785" s="12"/>
    </row>
    <row r="786" spans="1:2" ht="30">
      <c r="A786" s="16" t="s">
        <v>230</v>
      </c>
      <c r="B786" s="13"/>
    </row>
    <row r="787" spans="1:2">
      <c r="A787" s="16" t="s">
        <v>63</v>
      </c>
      <c r="B787" s="11"/>
    </row>
    <row r="788" spans="1:2">
      <c r="A788" s="8" t="s">
        <v>64</v>
      </c>
      <c r="B788" s="13"/>
    </row>
    <row r="789" spans="1:2" ht="15.75">
      <c r="A789" s="9" t="s">
        <v>255</v>
      </c>
      <c r="B789" s="13"/>
    </row>
    <row r="790" spans="1:2" ht="26.25">
      <c r="A790" s="10" t="s">
        <v>204</v>
      </c>
      <c r="B790" s="13"/>
    </row>
    <row r="791" spans="1:2">
      <c r="A791" s="11"/>
      <c r="B791" s="13"/>
    </row>
    <row r="792" spans="1:2" ht="18">
      <c r="A792" s="12" t="s">
        <v>253</v>
      </c>
      <c r="B792" s="14"/>
    </row>
    <row r="793" spans="1:2">
      <c r="A793" s="13" t="s">
        <v>229</v>
      </c>
      <c r="B793" s="11"/>
    </row>
    <row r="794" spans="1:2">
      <c r="A794" s="11"/>
      <c r="B794" s="15"/>
    </row>
    <row r="795" spans="1:2">
      <c r="A795" s="13" t="s">
        <v>175</v>
      </c>
      <c r="B795" s="16" t="s">
        <v>230</v>
      </c>
    </row>
    <row r="796" spans="1:2">
      <c r="A796" s="13" t="s">
        <v>176</v>
      </c>
      <c r="B796" s="16" t="s">
        <v>65</v>
      </c>
    </row>
    <row r="797" spans="1:2">
      <c r="A797" s="13" t="s">
        <v>177</v>
      </c>
      <c r="B797" s="8">
        <f>+(91)-9665588180</f>
        <v>-9665588089</v>
      </c>
    </row>
    <row r="798" spans="1:2" ht="15.75">
      <c r="A798" s="13" t="s">
        <v>178</v>
      </c>
      <c r="B798" s="9" t="s">
        <v>257</v>
      </c>
    </row>
    <row r="799" spans="1:2" ht="26.25">
      <c r="A799" s="14" t="s">
        <v>256</v>
      </c>
      <c r="B799" s="10" t="s">
        <v>204</v>
      </c>
    </row>
    <row r="800" spans="1:2">
      <c r="A800" s="11"/>
      <c r="B800" s="11"/>
    </row>
    <row r="801" spans="1:2" ht="18">
      <c r="A801" s="15" t="s">
        <v>182</v>
      </c>
      <c r="B801" s="12" t="s">
        <v>258</v>
      </c>
    </row>
    <row r="802" spans="1:2" ht="30">
      <c r="A802" s="16" t="s">
        <v>230</v>
      </c>
      <c r="B802" s="13" t="s">
        <v>229</v>
      </c>
    </row>
    <row r="803" spans="1:2">
      <c r="A803" s="16" t="s">
        <v>65</v>
      </c>
      <c r="B803" s="11"/>
    </row>
    <row r="804" spans="1:2">
      <c r="A804" s="8">
        <f>+(91)-9665588180</f>
        <v>-9665588089</v>
      </c>
      <c r="B804" s="13" t="s">
        <v>175</v>
      </c>
    </row>
    <row r="805" spans="1:2" ht="15.75">
      <c r="A805" s="9" t="s">
        <v>257</v>
      </c>
      <c r="B805" s="13" t="s">
        <v>176</v>
      </c>
    </row>
    <row r="806" spans="1:2" ht="26.25">
      <c r="A806" s="10" t="s">
        <v>204</v>
      </c>
      <c r="B806" s="13" t="s">
        <v>177</v>
      </c>
    </row>
    <row r="807" spans="1:2">
      <c r="A807" s="11"/>
      <c r="B807" s="13" t="s">
        <v>178</v>
      </c>
    </row>
    <row r="808" spans="1:2" ht="18">
      <c r="A808" s="12" t="s">
        <v>258</v>
      </c>
      <c r="B808" s="14" t="s">
        <v>259</v>
      </c>
    </row>
    <row r="809" spans="1:2">
      <c r="A809" s="13" t="s">
        <v>229</v>
      </c>
      <c r="B809" s="11"/>
    </row>
    <row r="810" spans="1:2">
      <c r="A810" s="11"/>
      <c r="B810" s="15" t="s">
        <v>182</v>
      </c>
    </row>
    <row r="811" spans="1:2">
      <c r="A811" s="13" t="s">
        <v>175</v>
      </c>
      <c r="B811" s="16" t="s">
        <v>230</v>
      </c>
    </row>
    <row r="812" spans="1:2">
      <c r="A812" s="13" t="s">
        <v>176</v>
      </c>
      <c r="B812" s="16" t="s">
        <v>66</v>
      </c>
    </row>
    <row r="813" spans="1:2">
      <c r="A813" s="13" t="s">
        <v>177</v>
      </c>
      <c r="B813" s="8">
        <f>+(91)-240-2242620</f>
        <v>-2242769</v>
      </c>
    </row>
    <row r="814" spans="1:2" ht="15.75">
      <c r="A814" s="13" t="s">
        <v>178</v>
      </c>
      <c r="B814" s="9" t="s">
        <v>260</v>
      </c>
    </row>
    <row r="815" spans="1:2" ht="26.25">
      <c r="A815" s="14" t="s">
        <v>259</v>
      </c>
      <c r="B815" s="10" t="s">
        <v>261</v>
      </c>
    </row>
    <row r="816" spans="1:2">
      <c r="A816" s="11"/>
      <c r="B816" s="11"/>
    </row>
    <row r="817" spans="1:2" ht="18">
      <c r="A817" s="15" t="s">
        <v>182</v>
      </c>
      <c r="B817" s="12" t="s">
        <v>208</v>
      </c>
    </row>
    <row r="818" spans="1:2" ht="30">
      <c r="A818" s="16" t="s">
        <v>230</v>
      </c>
      <c r="B818" s="13" t="s">
        <v>262</v>
      </c>
    </row>
    <row r="819" spans="1:2">
      <c r="A819" s="16" t="s">
        <v>66</v>
      </c>
      <c r="B819" s="11"/>
    </row>
    <row r="820" spans="1:2">
      <c r="A820" s="8">
        <f>+(91)-240-2242620</f>
        <v>-2242769</v>
      </c>
      <c r="B820" s="13" t="s">
        <v>175</v>
      </c>
    </row>
    <row r="821" spans="1:2" ht="15.75">
      <c r="A821" s="9" t="s">
        <v>260</v>
      </c>
      <c r="B821" s="13" t="s">
        <v>176</v>
      </c>
    </row>
    <row r="822" spans="1:2" ht="26.25">
      <c r="A822" s="10" t="s">
        <v>261</v>
      </c>
      <c r="B822" s="13" t="s">
        <v>177</v>
      </c>
    </row>
    <row r="823" spans="1:2">
      <c r="A823" s="11"/>
      <c r="B823" s="13" t="s">
        <v>178</v>
      </c>
    </row>
    <row r="824" spans="1:2" ht="18">
      <c r="A824" s="12" t="s">
        <v>208</v>
      </c>
      <c r="B824" s="14" t="s">
        <v>200</v>
      </c>
    </row>
    <row r="825" spans="1:2">
      <c r="A825" s="13" t="s">
        <v>262</v>
      </c>
      <c r="B825" s="11"/>
    </row>
    <row r="826" spans="1:2">
      <c r="A826" s="11"/>
      <c r="B826" s="15" t="s">
        <v>182</v>
      </c>
    </row>
    <row r="827" spans="1:2">
      <c r="A827" s="13" t="s">
        <v>175</v>
      </c>
      <c r="B827" s="16" t="s">
        <v>187</v>
      </c>
    </row>
    <row r="828" spans="1:2">
      <c r="A828" s="13" t="s">
        <v>176</v>
      </c>
      <c r="B828" s="16" t="s">
        <v>67</v>
      </c>
    </row>
    <row r="829" spans="1:2" ht="30">
      <c r="A829" s="13" t="s">
        <v>177</v>
      </c>
      <c r="B829" s="8" t="s">
        <v>68</v>
      </c>
    </row>
    <row r="830" spans="1:2" ht="15.75">
      <c r="A830" s="13" t="s">
        <v>178</v>
      </c>
      <c r="B830" s="9" t="s">
        <v>263</v>
      </c>
    </row>
    <row r="831" spans="1:2">
      <c r="A831" s="14" t="s">
        <v>200</v>
      </c>
      <c r="B831" s="10" t="s">
        <v>264</v>
      </c>
    </row>
    <row r="832" spans="1:2">
      <c r="A832" s="11"/>
      <c r="B832" s="11"/>
    </row>
    <row r="833" spans="1:2" ht="18">
      <c r="A833" s="15" t="s">
        <v>182</v>
      </c>
      <c r="B833" s="12" t="s">
        <v>208</v>
      </c>
    </row>
    <row r="834" spans="1:2" ht="30">
      <c r="A834" s="16" t="s">
        <v>187</v>
      </c>
      <c r="B834" s="13" t="s">
        <v>186</v>
      </c>
    </row>
    <row r="835" spans="1:2">
      <c r="A835" s="16" t="s">
        <v>67</v>
      </c>
      <c r="B835" s="11"/>
    </row>
    <row r="836" spans="1:2" ht="30">
      <c r="A836" s="8" t="s">
        <v>68</v>
      </c>
      <c r="B836" s="13" t="s">
        <v>175</v>
      </c>
    </row>
    <row r="837" spans="1:2" ht="15.75">
      <c r="A837" s="9" t="s">
        <v>263</v>
      </c>
      <c r="B837" s="13" t="s">
        <v>176</v>
      </c>
    </row>
    <row r="838" spans="1:2" ht="26.25">
      <c r="A838" s="10" t="s">
        <v>264</v>
      </c>
      <c r="B838" s="13" t="s">
        <v>177</v>
      </c>
    </row>
    <row r="839" spans="1:2">
      <c r="A839" s="11"/>
      <c r="B839" s="13" t="s">
        <v>178</v>
      </c>
    </row>
    <row r="840" spans="1:2" ht="18">
      <c r="A840" s="12" t="s">
        <v>208</v>
      </c>
      <c r="B840" s="14" t="s">
        <v>265</v>
      </c>
    </row>
    <row r="841" spans="1:2">
      <c r="A841" s="13" t="s">
        <v>186</v>
      </c>
      <c r="B841" s="11"/>
    </row>
    <row r="842" spans="1:2">
      <c r="A842" s="11"/>
      <c r="B842" s="15" t="s">
        <v>182</v>
      </c>
    </row>
    <row r="843" spans="1:2">
      <c r="A843" s="13" t="s">
        <v>175</v>
      </c>
      <c r="B843" s="16" t="s">
        <v>187</v>
      </c>
    </row>
    <row r="844" spans="1:2">
      <c r="A844" s="13" t="s">
        <v>176</v>
      </c>
      <c r="B844" s="16" t="s">
        <v>74</v>
      </c>
    </row>
    <row r="845" spans="1:2">
      <c r="A845" s="13" t="s">
        <v>177</v>
      </c>
      <c r="B845" s="8">
        <f>+(91)-9325360403</f>
        <v>-9325360312</v>
      </c>
    </row>
    <row r="846" spans="1:2" ht="15.75">
      <c r="A846" s="13" t="s">
        <v>178</v>
      </c>
      <c r="B846" s="9" t="s">
        <v>266</v>
      </c>
    </row>
    <row r="847" spans="1:2">
      <c r="A847" s="14" t="s">
        <v>265</v>
      </c>
      <c r="B847" s="10" t="s">
        <v>267</v>
      </c>
    </row>
    <row r="848" spans="1:2">
      <c r="A848" s="11"/>
      <c r="B848" s="11"/>
    </row>
    <row r="849" spans="1:2" ht="18">
      <c r="A849" s="15" t="s">
        <v>182</v>
      </c>
      <c r="B849" s="12" t="s">
        <v>208</v>
      </c>
    </row>
    <row r="850" spans="1:2" ht="30">
      <c r="A850" s="16" t="s">
        <v>187</v>
      </c>
      <c r="B850" s="13" t="s">
        <v>184</v>
      </c>
    </row>
    <row r="851" spans="1:2">
      <c r="A851" s="16" t="s">
        <v>74</v>
      </c>
      <c r="B851" s="11"/>
    </row>
    <row r="852" spans="1:2">
      <c r="A852" s="8">
        <f>+(91)-9325360403</f>
        <v>-9325360312</v>
      </c>
      <c r="B852" s="13" t="s">
        <v>175</v>
      </c>
    </row>
    <row r="853" spans="1:2" ht="15.75">
      <c r="A853" s="9" t="s">
        <v>266</v>
      </c>
      <c r="B853" s="13" t="s">
        <v>176</v>
      </c>
    </row>
    <row r="854" spans="1:2" ht="26.25">
      <c r="A854" s="10" t="s">
        <v>267</v>
      </c>
      <c r="B854" s="13" t="s">
        <v>177</v>
      </c>
    </row>
    <row r="855" spans="1:2">
      <c r="A855" s="11"/>
      <c r="B855" s="13" t="s">
        <v>178</v>
      </c>
    </row>
    <row r="856" spans="1:2" ht="18">
      <c r="A856" s="12" t="s">
        <v>208</v>
      </c>
      <c r="B856" s="17"/>
    </row>
    <row r="857" spans="1:2">
      <c r="A857" s="13" t="s">
        <v>184</v>
      </c>
      <c r="B857" s="15" t="s">
        <v>182</v>
      </c>
    </row>
    <row r="858" spans="1:2">
      <c r="A858" s="11"/>
      <c r="B858" s="16" t="s">
        <v>187</v>
      </c>
    </row>
    <row r="859" spans="1:2">
      <c r="A859" s="13" t="s">
        <v>175</v>
      </c>
      <c r="B859" s="16" t="s">
        <v>75</v>
      </c>
    </row>
    <row r="860" spans="1:2">
      <c r="A860" s="13" t="s">
        <v>176</v>
      </c>
      <c r="B860" s="8">
        <f>+(91)-9823316292</f>
        <v>-9823316201</v>
      </c>
    </row>
    <row r="861" spans="1:2" ht="15.75">
      <c r="A861" s="13" t="s">
        <v>177</v>
      </c>
      <c r="B861" s="9" t="s">
        <v>268</v>
      </c>
    </row>
    <row r="862" spans="1:2">
      <c r="A862" s="13" t="s">
        <v>178</v>
      </c>
      <c r="B862" s="16" t="s">
        <v>172</v>
      </c>
    </row>
    <row r="863" spans="1:2">
      <c r="A863" s="17"/>
      <c r="B863" s="11"/>
    </row>
    <row r="864" spans="1:2" ht="18">
      <c r="A864" s="15" t="s">
        <v>182</v>
      </c>
      <c r="B864" s="12" t="s">
        <v>208</v>
      </c>
    </row>
    <row r="865" spans="1:2" ht="30">
      <c r="A865" s="16" t="s">
        <v>187</v>
      </c>
      <c r="B865" s="13" t="s">
        <v>229</v>
      </c>
    </row>
    <row r="866" spans="1:2">
      <c r="A866" s="16" t="s">
        <v>75</v>
      </c>
      <c r="B866" s="11"/>
    </row>
    <row r="867" spans="1:2">
      <c r="A867" s="8">
        <f>+(91)-9823316292</f>
        <v>-9823316201</v>
      </c>
      <c r="B867" s="13" t="s">
        <v>175</v>
      </c>
    </row>
    <row r="868" spans="1:2" ht="15.75">
      <c r="A868" s="9" t="s">
        <v>268</v>
      </c>
      <c r="B868" s="13" t="s">
        <v>176</v>
      </c>
    </row>
    <row r="869" spans="1:2">
      <c r="A869" s="16" t="s">
        <v>172</v>
      </c>
      <c r="B869" s="13" t="s">
        <v>177</v>
      </c>
    </row>
    <row r="870" spans="1:2">
      <c r="A870" s="11"/>
      <c r="B870" s="13" t="s">
        <v>178</v>
      </c>
    </row>
    <row r="871" spans="1:2" ht="18">
      <c r="A871" s="12" t="s">
        <v>208</v>
      </c>
      <c r="B871" s="17"/>
    </row>
    <row r="872" spans="1:2">
      <c r="A872" s="13" t="s">
        <v>229</v>
      </c>
      <c r="B872" s="15" t="s">
        <v>182</v>
      </c>
    </row>
    <row r="873" spans="1:2">
      <c r="A873" s="11"/>
      <c r="B873" s="16" t="s">
        <v>230</v>
      </c>
    </row>
    <row r="874" spans="1:2">
      <c r="A874" s="13" t="s">
        <v>175</v>
      </c>
      <c r="B874" s="16" t="s">
        <v>76</v>
      </c>
    </row>
    <row r="875" spans="1:2">
      <c r="A875" s="13" t="s">
        <v>176</v>
      </c>
      <c r="B875" s="8">
        <f>+(91)-9373011112</f>
        <v>-9373011021</v>
      </c>
    </row>
    <row r="876" spans="1:2" ht="15.75">
      <c r="A876" s="13" t="s">
        <v>177</v>
      </c>
      <c r="B876" s="9" t="s">
        <v>269</v>
      </c>
    </row>
    <row r="877" spans="1:2">
      <c r="A877" s="13" t="s">
        <v>178</v>
      </c>
      <c r="B877" s="16" t="s">
        <v>172</v>
      </c>
    </row>
    <row r="878" spans="1:2">
      <c r="A878" s="17"/>
      <c r="B878" s="11"/>
    </row>
    <row r="879" spans="1:2" ht="18">
      <c r="A879" s="15" t="s">
        <v>182</v>
      </c>
      <c r="B879" s="12" t="s">
        <v>208</v>
      </c>
    </row>
    <row r="880" spans="1:2" ht="30">
      <c r="A880" s="16" t="s">
        <v>230</v>
      </c>
      <c r="B880" s="13" t="s">
        <v>184</v>
      </c>
    </row>
    <row r="881" spans="1:2">
      <c r="A881" s="16" t="s">
        <v>76</v>
      </c>
      <c r="B881" s="11"/>
    </row>
    <row r="882" spans="1:2">
      <c r="A882" s="8">
        <f>+(91)-9373011112</f>
        <v>-9373011021</v>
      </c>
      <c r="B882" s="13" t="s">
        <v>175</v>
      </c>
    </row>
    <row r="883" spans="1:2" ht="15.75">
      <c r="A883" s="9" t="s">
        <v>269</v>
      </c>
      <c r="B883" s="13" t="s">
        <v>176</v>
      </c>
    </row>
    <row r="884" spans="1:2">
      <c r="A884" s="16" t="s">
        <v>172</v>
      </c>
      <c r="B884" s="13" t="s">
        <v>177</v>
      </c>
    </row>
    <row r="885" spans="1:2">
      <c r="A885" s="11"/>
      <c r="B885" s="13" t="s">
        <v>178</v>
      </c>
    </row>
    <row r="886" spans="1:2" ht="18">
      <c r="A886" s="12" t="s">
        <v>208</v>
      </c>
      <c r="B886" s="17"/>
    </row>
    <row r="887" spans="1:2">
      <c r="A887" s="13" t="s">
        <v>184</v>
      </c>
      <c r="B887" s="15" t="s">
        <v>182</v>
      </c>
    </row>
    <row r="888" spans="1:2">
      <c r="A888" s="11"/>
      <c r="B888" s="16" t="s">
        <v>187</v>
      </c>
    </row>
    <row r="889" spans="1:2">
      <c r="A889" s="13" t="s">
        <v>175</v>
      </c>
      <c r="B889" s="16" t="s">
        <v>78</v>
      </c>
    </row>
    <row r="890" spans="1:2">
      <c r="A890" s="13" t="s">
        <v>176</v>
      </c>
      <c r="B890" s="8">
        <f>+(91)-9421434815</f>
        <v>-9421434724</v>
      </c>
    </row>
    <row r="891" spans="1:2" ht="15.75">
      <c r="A891" s="13" t="s">
        <v>177</v>
      </c>
      <c r="B891" s="9" t="s">
        <v>270</v>
      </c>
    </row>
    <row r="892" spans="1:2">
      <c r="A892" s="13" t="s">
        <v>178</v>
      </c>
      <c r="B892" s="16" t="s">
        <v>172</v>
      </c>
    </row>
    <row r="893" spans="1:2">
      <c r="A893" s="17"/>
      <c r="B893" s="11"/>
    </row>
    <row r="894" spans="1:2" ht="18">
      <c r="A894" s="15" t="s">
        <v>182</v>
      </c>
      <c r="B894" s="12" t="s">
        <v>208</v>
      </c>
    </row>
    <row r="895" spans="1:2" ht="30">
      <c r="A895" s="16" t="s">
        <v>187</v>
      </c>
      <c r="B895" s="13" t="s">
        <v>229</v>
      </c>
    </row>
    <row r="896" spans="1:2">
      <c r="A896" s="16" t="s">
        <v>78</v>
      </c>
      <c r="B896" s="11"/>
    </row>
    <row r="897" spans="1:2">
      <c r="A897" s="8">
        <f>+(91)-9421434815</f>
        <v>-9421434724</v>
      </c>
      <c r="B897" s="13" t="s">
        <v>175</v>
      </c>
    </row>
    <row r="898" spans="1:2" ht="15.75">
      <c r="A898" s="9" t="s">
        <v>270</v>
      </c>
      <c r="B898" s="13" t="s">
        <v>176</v>
      </c>
    </row>
    <row r="899" spans="1:2">
      <c r="A899" s="16" t="s">
        <v>172</v>
      </c>
      <c r="B899" s="13" t="s">
        <v>177</v>
      </c>
    </row>
    <row r="900" spans="1:2">
      <c r="A900" s="11"/>
      <c r="B900" s="13" t="s">
        <v>178</v>
      </c>
    </row>
    <row r="901" spans="1:2" ht="18">
      <c r="A901" s="12" t="s">
        <v>208</v>
      </c>
      <c r="B901" s="17"/>
    </row>
    <row r="902" spans="1:2">
      <c r="A902" s="13" t="s">
        <v>229</v>
      </c>
      <c r="B902" s="15" t="s">
        <v>182</v>
      </c>
    </row>
    <row r="903" spans="1:2">
      <c r="A903" s="11"/>
      <c r="B903" s="16" t="s">
        <v>230</v>
      </c>
    </row>
    <row r="904" spans="1:2">
      <c r="A904" s="13" t="s">
        <v>175</v>
      </c>
      <c r="B904" s="16" t="s">
        <v>80</v>
      </c>
    </row>
    <row r="905" spans="1:2" ht="30">
      <c r="A905" s="13" t="s">
        <v>176</v>
      </c>
      <c r="B905" s="8" t="s">
        <v>81</v>
      </c>
    </row>
    <row r="906" spans="1:2" ht="15.75">
      <c r="A906" s="13" t="s">
        <v>177</v>
      </c>
      <c r="B906" s="9" t="s">
        <v>271</v>
      </c>
    </row>
    <row r="907" spans="1:2" ht="26.25">
      <c r="A907" s="13" t="s">
        <v>178</v>
      </c>
      <c r="B907" s="10" t="s">
        <v>272</v>
      </c>
    </row>
    <row r="908" spans="1:2">
      <c r="A908" s="17"/>
      <c r="B908" s="11"/>
    </row>
    <row r="909" spans="1:2" ht="18">
      <c r="A909" s="15" t="s">
        <v>182</v>
      </c>
      <c r="B909" s="12" t="s">
        <v>253</v>
      </c>
    </row>
    <row r="910" spans="1:2" ht="30">
      <c r="A910" s="16" t="s">
        <v>230</v>
      </c>
      <c r="B910" s="13" t="s">
        <v>193</v>
      </c>
    </row>
    <row r="911" spans="1:2">
      <c r="A911" s="16" t="s">
        <v>80</v>
      </c>
      <c r="B911" s="11"/>
    </row>
    <row r="912" spans="1:2" ht="30">
      <c r="A912" s="8" t="s">
        <v>81</v>
      </c>
      <c r="B912" s="13" t="s">
        <v>175</v>
      </c>
    </row>
    <row r="913" spans="1:2" ht="15.75">
      <c r="A913" s="9" t="s">
        <v>271</v>
      </c>
      <c r="B913" s="13" t="s">
        <v>176</v>
      </c>
    </row>
    <row r="914" spans="1:2" ht="26.25">
      <c r="A914" s="10" t="s">
        <v>272</v>
      </c>
      <c r="B914" s="13" t="s">
        <v>177</v>
      </c>
    </row>
    <row r="915" spans="1:2">
      <c r="A915" s="11"/>
      <c r="B915" s="13" t="s">
        <v>178</v>
      </c>
    </row>
    <row r="916" spans="1:2" ht="18">
      <c r="A916" s="12" t="s">
        <v>253</v>
      </c>
      <c r="B916" s="14" t="s">
        <v>273</v>
      </c>
    </row>
    <row r="917" spans="1:2">
      <c r="A917" s="13" t="s">
        <v>193</v>
      </c>
      <c r="B917" s="11"/>
    </row>
    <row r="918" spans="1:2">
      <c r="A918" s="11"/>
      <c r="B918" s="15" t="s">
        <v>182</v>
      </c>
    </row>
    <row r="919" spans="1:2">
      <c r="A919" s="13" t="s">
        <v>175</v>
      </c>
      <c r="B919" s="16" t="s">
        <v>187</v>
      </c>
    </row>
    <row r="920" spans="1:2">
      <c r="A920" s="13" t="s">
        <v>176</v>
      </c>
      <c r="B920" s="16" t="s">
        <v>82</v>
      </c>
    </row>
    <row r="921" spans="1:2" ht="30">
      <c r="A921" s="13" t="s">
        <v>177</v>
      </c>
      <c r="B921" s="8" t="s">
        <v>83</v>
      </c>
    </row>
    <row r="922" spans="1:2" ht="15.75">
      <c r="A922" s="13" t="s">
        <v>178</v>
      </c>
      <c r="B922" s="9" t="s">
        <v>274</v>
      </c>
    </row>
    <row r="923" spans="1:2" ht="26.25">
      <c r="A923" s="14" t="s">
        <v>273</v>
      </c>
      <c r="B923" s="10" t="s">
        <v>183</v>
      </c>
    </row>
    <row r="924" spans="1:2">
      <c r="A924" s="11"/>
      <c r="B924" s="11"/>
    </row>
    <row r="925" spans="1:2" ht="18">
      <c r="A925" s="15" t="s">
        <v>182</v>
      </c>
      <c r="B925" s="12" t="s">
        <v>202</v>
      </c>
    </row>
    <row r="926" spans="1:2" ht="30">
      <c r="A926" s="16" t="s">
        <v>187</v>
      </c>
      <c r="B926" s="13" t="s">
        <v>186</v>
      </c>
    </row>
    <row r="927" spans="1:2">
      <c r="A927" s="16" t="s">
        <v>82</v>
      </c>
      <c r="B927" s="11"/>
    </row>
    <row r="928" spans="1:2" ht="30">
      <c r="A928" s="8" t="s">
        <v>83</v>
      </c>
      <c r="B928" s="13" t="s">
        <v>175</v>
      </c>
    </row>
    <row r="929" spans="1:2" ht="15.75">
      <c r="A929" s="9" t="s">
        <v>274</v>
      </c>
      <c r="B929" s="13" t="s">
        <v>176</v>
      </c>
    </row>
    <row r="930" spans="1:2" ht="26.25">
      <c r="A930" s="10" t="s">
        <v>183</v>
      </c>
      <c r="B930" s="13" t="s">
        <v>177</v>
      </c>
    </row>
    <row r="931" spans="1:2">
      <c r="A931" s="11"/>
      <c r="B931" s="13" t="s">
        <v>178</v>
      </c>
    </row>
    <row r="932" spans="1:2" ht="18">
      <c r="A932" s="12" t="s">
        <v>202</v>
      </c>
      <c r="B932" s="14" t="s">
        <v>275</v>
      </c>
    </row>
    <row r="933" spans="1:2">
      <c r="A933" s="13" t="s">
        <v>186</v>
      </c>
      <c r="B933" s="11"/>
    </row>
    <row r="934" spans="1:2">
      <c r="A934" s="11"/>
      <c r="B934" s="15" t="s">
        <v>179</v>
      </c>
    </row>
    <row r="935" spans="1:2">
      <c r="A935" s="13" t="s">
        <v>175</v>
      </c>
      <c r="B935" s="16" t="s">
        <v>187</v>
      </c>
    </row>
    <row r="936" spans="1:2">
      <c r="A936" s="13" t="s">
        <v>176</v>
      </c>
      <c r="B936" s="16" t="s">
        <v>84</v>
      </c>
    </row>
    <row r="937" spans="1:2" ht="30">
      <c r="A937" s="13" t="s">
        <v>177</v>
      </c>
      <c r="B937" s="8" t="s">
        <v>85</v>
      </c>
    </row>
    <row r="938" spans="1:2" ht="15.75">
      <c r="A938" s="13" t="s">
        <v>178</v>
      </c>
      <c r="B938" s="9" t="s">
        <v>276</v>
      </c>
    </row>
    <row r="939" spans="1:2" ht="26.25">
      <c r="A939" s="14" t="s">
        <v>275</v>
      </c>
      <c r="B939" s="10" t="s">
        <v>277</v>
      </c>
    </row>
    <row r="940" spans="1:2">
      <c r="A940" s="11"/>
      <c r="B940" s="11"/>
    </row>
    <row r="941" spans="1:2" ht="18">
      <c r="A941" s="15" t="s">
        <v>179</v>
      </c>
      <c r="B941" s="12" t="s">
        <v>202</v>
      </c>
    </row>
    <row r="942" spans="1:2" ht="30">
      <c r="A942" s="16" t="s">
        <v>187</v>
      </c>
      <c r="B942" s="13" t="s">
        <v>184</v>
      </c>
    </row>
    <row r="943" spans="1:2">
      <c r="A943" s="16" t="s">
        <v>84</v>
      </c>
      <c r="B943" s="11"/>
    </row>
    <row r="944" spans="1:2" ht="30">
      <c r="A944" s="8" t="s">
        <v>85</v>
      </c>
      <c r="B944" s="13" t="s">
        <v>175</v>
      </c>
    </row>
    <row r="945" spans="1:2" ht="15.75">
      <c r="A945" s="9" t="s">
        <v>276</v>
      </c>
      <c r="B945" s="13" t="s">
        <v>176</v>
      </c>
    </row>
    <row r="946" spans="1:2" ht="26.25">
      <c r="A946" s="10" t="s">
        <v>277</v>
      </c>
      <c r="B946" s="13" t="s">
        <v>177</v>
      </c>
    </row>
    <row r="947" spans="1:2">
      <c r="A947" s="11"/>
      <c r="B947" s="13" t="s">
        <v>178</v>
      </c>
    </row>
    <row r="948" spans="1:2" ht="18">
      <c r="A948" s="12" t="s">
        <v>202</v>
      </c>
      <c r="B948" s="14" t="s">
        <v>278</v>
      </c>
    </row>
    <row r="949" spans="1:2">
      <c r="A949" s="13" t="s">
        <v>184</v>
      </c>
      <c r="B949" s="11"/>
    </row>
    <row r="950" spans="1:2">
      <c r="A950" s="11"/>
      <c r="B950" s="15" t="s">
        <v>182</v>
      </c>
    </row>
    <row r="951" spans="1:2">
      <c r="A951" s="13" t="s">
        <v>175</v>
      </c>
      <c r="B951" s="16" t="s">
        <v>187</v>
      </c>
    </row>
    <row r="952" spans="1:2">
      <c r="A952" s="13" t="s">
        <v>176</v>
      </c>
      <c r="B952" s="16" t="s">
        <v>86</v>
      </c>
    </row>
    <row r="953" spans="1:2">
      <c r="A953" s="13" t="s">
        <v>177</v>
      </c>
      <c r="B953" s="8">
        <f>+(91)-9423344478</f>
        <v>-9423344387</v>
      </c>
    </row>
    <row r="954" spans="1:2" ht="15.75">
      <c r="A954" s="13" t="s">
        <v>178</v>
      </c>
      <c r="B954" s="9" t="s">
        <v>279</v>
      </c>
    </row>
    <row r="955" spans="1:2" ht="26.25">
      <c r="A955" s="14" t="s">
        <v>278</v>
      </c>
      <c r="B955" s="10" t="s">
        <v>204</v>
      </c>
    </row>
    <row r="956" spans="1:2">
      <c r="A956" s="11"/>
      <c r="B956" s="11"/>
    </row>
    <row r="957" spans="1:2" ht="18">
      <c r="A957" s="15" t="s">
        <v>182</v>
      </c>
      <c r="B957" s="12" t="s">
        <v>202</v>
      </c>
    </row>
    <row r="958" spans="1:2" ht="30">
      <c r="A958" s="16" t="s">
        <v>187</v>
      </c>
      <c r="B958" s="13" t="s">
        <v>229</v>
      </c>
    </row>
    <row r="959" spans="1:2">
      <c r="A959" s="16" t="s">
        <v>86</v>
      </c>
      <c r="B959" s="11"/>
    </row>
    <row r="960" spans="1:2">
      <c r="A960" s="8">
        <f>+(91)-9423344478</f>
        <v>-9423344387</v>
      </c>
      <c r="B960" s="13" t="s">
        <v>175</v>
      </c>
    </row>
    <row r="961" spans="1:2" ht="15.75">
      <c r="A961" s="9" t="s">
        <v>279</v>
      </c>
      <c r="B961" s="13" t="s">
        <v>176</v>
      </c>
    </row>
    <row r="962" spans="1:2" ht="26.25">
      <c r="A962" s="10" t="s">
        <v>204</v>
      </c>
      <c r="B962" s="13" t="s">
        <v>177</v>
      </c>
    </row>
    <row r="963" spans="1:2">
      <c r="A963" s="11"/>
      <c r="B963" s="13" t="s">
        <v>178</v>
      </c>
    </row>
    <row r="964" spans="1:2" ht="18">
      <c r="A964" s="12" t="s">
        <v>202</v>
      </c>
      <c r="B964" s="17"/>
    </row>
    <row r="965" spans="1:2">
      <c r="A965" s="13" t="s">
        <v>229</v>
      </c>
      <c r="B965" s="15" t="s">
        <v>182</v>
      </c>
    </row>
    <row r="966" spans="1:2">
      <c r="A966" s="11"/>
      <c r="B966" s="16" t="s">
        <v>230</v>
      </c>
    </row>
    <row r="967" spans="1:2">
      <c r="A967" s="13" t="s">
        <v>175</v>
      </c>
      <c r="B967" s="16" t="s">
        <v>88</v>
      </c>
    </row>
    <row r="968" spans="1:2">
      <c r="A968" s="13" t="s">
        <v>176</v>
      </c>
      <c r="B968" s="8" t="s">
        <v>280</v>
      </c>
    </row>
    <row r="969" spans="1:2" ht="15.75">
      <c r="A969" s="13" t="s">
        <v>177</v>
      </c>
      <c r="B969" s="9" t="s">
        <v>281</v>
      </c>
    </row>
    <row r="970" spans="1:2">
      <c r="A970" s="13" t="s">
        <v>178</v>
      </c>
      <c r="B970" s="16" t="s">
        <v>172</v>
      </c>
    </row>
    <row r="971" spans="1:2">
      <c r="A971" s="17"/>
      <c r="B971" s="11"/>
    </row>
    <row r="972" spans="1:2" ht="18">
      <c r="A972" s="15" t="s">
        <v>182</v>
      </c>
      <c r="B972" s="12" t="s">
        <v>208</v>
      </c>
    </row>
    <row r="973" spans="1:2" ht="30">
      <c r="A973" s="16" t="s">
        <v>230</v>
      </c>
      <c r="B973" s="13" t="s">
        <v>184</v>
      </c>
    </row>
    <row r="974" spans="1:2">
      <c r="A974" s="16" t="s">
        <v>88</v>
      </c>
      <c r="B974" s="11"/>
    </row>
    <row r="975" spans="1:2">
      <c r="A975" s="8" t="s">
        <v>280</v>
      </c>
      <c r="B975" s="13" t="s">
        <v>175</v>
      </c>
    </row>
    <row r="976" spans="1:2" ht="15.75">
      <c r="A976" s="9" t="s">
        <v>281</v>
      </c>
      <c r="B976" s="13" t="s">
        <v>176</v>
      </c>
    </row>
    <row r="977" spans="1:2">
      <c r="A977" s="16" t="s">
        <v>172</v>
      </c>
      <c r="B977" s="13" t="s">
        <v>177</v>
      </c>
    </row>
    <row r="978" spans="1:2">
      <c r="A978" s="11"/>
      <c r="B978" s="13" t="s">
        <v>178</v>
      </c>
    </row>
    <row r="979" spans="1:2" ht="18">
      <c r="A979" s="12" t="s">
        <v>208</v>
      </c>
      <c r="B979" s="17"/>
    </row>
    <row r="980" spans="1:2">
      <c r="A980" s="13" t="s">
        <v>184</v>
      </c>
      <c r="B980" s="15" t="s">
        <v>182</v>
      </c>
    </row>
    <row r="981" spans="1:2">
      <c r="A981" s="11"/>
      <c r="B981" s="16" t="s">
        <v>187</v>
      </c>
    </row>
    <row r="982" spans="1:2">
      <c r="A982" s="13" t="s">
        <v>175</v>
      </c>
      <c r="B982" s="16" t="s">
        <v>90</v>
      </c>
    </row>
    <row r="983" spans="1:2" ht="30">
      <c r="A983" s="13" t="s">
        <v>176</v>
      </c>
      <c r="B983" s="8" t="s">
        <v>282</v>
      </c>
    </row>
    <row r="984" spans="1:2" ht="15.75">
      <c r="A984" s="13" t="s">
        <v>177</v>
      </c>
      <c r="B984" s="9" t="s">
        <v>283</v>
      </c>
    </row>
    <row r="985" spans="1:2" ht="26.25">
      <c r="A985" s="13" t="s">
        <v>178</v>
      </c>
      <c r="B985" s="10" t="s">
        <v>188</v>
      </c>
    </row>
    <row r="986" spans="1:2">
      <c r="A986" s="17"/>
      <c r="B986" s="11"/>
    </row>
    <row r="987" spans="1:2" ht="18">
      <c r="A987" s="15" t="s">
        <v>182</v>
      </c>
      <c r="B987" s="12" t="s">
        <v>284</v>
      </c>
    </row>
    <row r="988" spans="1:2" ht="30">
      <c r="A988" s="16" t="s">
        <v>187</v>
      </c>
      <c r="B988" s="13" t="s">
        <v>229</v>
      </c>
    </row>
    <row r="989" spans="1:2">
      <c r="A989" s="16" t="s">
        <v>90</v>
      </c>
      <c r="B989" s="11"/>
    </row>
    <row r="990" spans="1:2" ht="30">
      <c r="A990" s="8" t="s">
        <v>282</v>
      </c>
      <c r="B990" s="13" t="s">
        <v>175</v>
      </c>
    </row>
    <row r="991" spans="1:2" ht="15.75">
      <c r="A991" s="9" t="s">
        <v>283</v>
      </c>
      <c r="B991" s="13" t="s">
        <v>176</v>
      </c>
    </row>
    <row r="992" spans="1:2" ht="26.25">
      <c r="A992" s="10" t="s">
        <v>188</v>
      </c>
      <c r="B992" s="13" t="s">
        <v>177</v>
      </c>
    </row>
    <row r="993" spans="1:2">
      <c r="A993" s="11"/>
      <c r="B993" s="13" t="s">
        <v>178</v>
      </c>
    </row>
    <row r="994" spans="1:2" ht="18">
      <c r="A994" s="12" t="s">
        <v>284</v>
      </c>
      <c r="B994" s="14" t="s">
        <v>285</v>
      </c>
    </row>
    <row r="995" spans="1:2">
      <c r="A995" s="13" t="s">
        <v>229</v>
      </c>
      <c r="B995" s="11"/>
    </row>
    <row r="996" spans="1:2">
      <c r="A996" s="11"/>
      <c r="B996" s="15" t="s">
        <v>182</v>
      </c>
    </row>
    <row r="997" spans="1:2">
      <c r="A997" s="13" t="s">
        <v>175</v>
      </c>
      <c r="B997" s="16" t="s">
        <v>230</v>
      </c>
    </row>
    <row r="998" spans="1:2">
      <c r="A998" s="13" t="s">
        <v>176</v>
      </c>
      <c r="B998" s="16" t="s">
        <v>92</v>
      </c>
    </row>
    <row r="999" spans="1:2">
      <c r="A999" s="13" t="s">
        <v>177</v>
      </c>
      <c r="B999" s="8">
        <f>+(91)-7875680995</f>
        <v>-7875680904</v>
      </c>
    </row>
    <row r="1000" spans="1:2" ht="15.75">
      <c r="A1000" s="13" t="s">
        <v>178</v>
      </c>
      <c r="B1000" s="9" t="s">
        <v>286</v>
      </c>
    </row>
    <row r="1001" spans="1:2">
      <c r="A1001" s="14" t="s">
        <v>285</v>
      </c>
      <c r="B1001" s="10" t="s">
        <v>287</v>
      </c>
    </row>
    <row r="1002" spans="1:2">
      <c r="A1002" s="11"/>
      <c r="B1002" s="11"/>
    </row>
    <row r="1003" spans="1:2" ht="18">
      <c r="A1003" s="15" t="s">
        <v>182</v>
      </c>
      <c r="B1003" s="12" t="s">
        <v>189</v>
      </c>
    </row>
    <row r="1004" spans="1:2" ht="30">
      <c r="A1004" s="16" t="s">
        <v>230</v>
      </c>
      <c r="B1004" s="13" t="s">
        <v>229</v>
      </c>
    </row>
    <row r="1005" spans="1:2">
      <c r="A1005" s="16" t="s">
        <v>92</v>
      </c>
      <c r="B1005" s="11"/>
    </row>
    <row r="1006" spans="1:2">
      <c r="A1006" s="8">
        <f>+(91)-7875680995</f>
        <v>-7875680904</v>
      </c>
      <c r="B1006" s="13" t="s">
        <v>175</v>
      </c>
    </row>
    <row r="1007" spans="1:2" ht="15.75">
      <c r="A1007" s="9" t="s">
        <v>286</v>
      </c>
      <c r="B1007" s="13" t="s">
        <v>176</v>
      </c>
    </row>
    <row r="1008" spans="1:2">
      <c r="A1008" s="10" t="s">
        <v>287</v>
      </c>
      <c r="B1008" s="13" t="s">
        <v>177</v>
      </c>
    </row>
    <row r="1009" spans="1:2">
      <c r="A1009" s="11"/>
      <c r="B1009" s="13" t="s">
        <v>178</v>
      </c>
    </row>
    <row r="1010" spans="1:2" ht="18">
      <c r="A1010" s="12" t="s">
        <v>189</v>
      </c>
      <c r="B1010" s="14" t="s">
        <v>288</v>
      </c>
    </row>
    <row r="1011" spans="1:2">
      <c r="A1011" s="13" t="s">
        <v>229</v>
      </c>
      <c r="B1011" s="11"/>
    </row>
    <row r="1012" spans="1:2">
      <c r="A1012" s="11"/>
      <c r="B1012" s="15" t="s">
        <v>182</v>
      </c>
    </row>
    <row r="1013" spans="1:2">
      <c r="A1013" s="13" t="s">
        <v>175</v>
      </c>
      <c r="B1013" s="16" t="s">
        <v>230</v>
      </c>
    </row>
    <row r="1014" spans="1:2">
      <c r="A1014" s="13" t="s">
        <v>176</v>
      </c>
      <c r="B1014" s="16" t="s">
        <v>93</v>
      </c>
    </row>
    <row r="1015" spans="1:2" ht="30">
      <c r="A1015" s="13" t="s">
        <v>177</v>
      </c>
      <c r="B1015" s="8" t="s">
        <v>289</v>
      </c>
    </row>
    <row r="1016" spans="1:2" ht="15.75">
      <c r="A1016" s="13" t="s">
        <v>178</v>
      </c>
      <c r="B1016" s="9" t="s">
        <v>290</v>
      </c>
    </row>
    <row r="1017" spans="1:2" ht="26.25">
      <c r="A1017" s="14" t="s">
        <v>288</v>
      </c>
      <c r="B1017" s="10" t="s">
        <v>173</v>
      </c>
    </row>
    <row r="1018" spans="1:2">
      <c r="A1018" s="11"/>
      <c r="B1018" s="11"/>
    </row>
    <row r="1019" spans="1:2" ht="18">
      <c r="A1019" s="15" t="s">
        <v>182</v>
      </c>
      <c r="B1019" s="12" t="s">
        <v>243</v>
      </c>
    </row>
    <row r="1020" spans="1:2" ht="30">
      <c r="A1020" s="16" t="s">
        <v>230</v>
      </c>
      <c r="B1020" s="13" t="s">
        <v>229</v>
      </c>
    </row>
    <row r="1021" spans="1:2">
      <c r="A1021" s="16" t="s">
        <v>93</v>
      </c>
      <c r="B1021" s="11"/>
    </row>
    <row r="1022" spans="1:2" ht="30">
      <c r="A1022" s="8" t="s">
        <v>289</v>
      </c>
      <c r="B1022" s="13" t="s">
        <v>175</v>
      </c>
    </row>
    <row r="1023" spans="1:2" ht="15.75">
      <c r="A1023" s="9" t="s">
        <v>290</v>
      </c>
      <c r="B1023" s="13" t="s">
        <v>176</v>
      </c>
    </row>
    <row r="1024" spans="1:2" ht="26.25">
      <c r="A1024" s="10" t="s">
        <v>173</v>
      </c>
      <c r="B1024" s="13" t="s">
        <v>177</v>
      </c>
    </row>
    <row r="1025" spans="1:2">
      <c r="A1025" s="11"/>
      <c r="B1025" s="13" t="s">
        <v>178</v>
      </c>
    </row>
    <row r="1026" spans="1:2" ht="18">
      <c r="A1026" s="12" t="s">
        <v>243</v>
      </c>
      <c r="B1026" s="14" t="s">
        <v>291</v>
      </c>
    </row>
    <row r="1027" spans="1:2">
      <c r="A1027" s="13" t="s">
        <v>229</v>
      </c>
      <c r="B1027" s="11"/>
    </row>
    <row r="1028" spans="1:2">
      <c r="A1028" s="11"/>
      <c r="B1028" s="15" t="s">
        <v>179</v>
      </c>
    </row>
    <row r="1029" spans="1:2">
      <c r="A1029" s="13" t="s">
        <v>175</v>
      </c>
      <c r="B1029" s="16" t="s">
        <v>230</v>
      </c>
    </row>
    <row r="1030" spans="1:2">
      <c r="A1030" s="13" t="s">
        <v>176</v>
      </c>
      <c r="B1030" s="16" t="s">
        <v>95</v>
      </c>
    </row>
    <row r="1031" spans="1:2">
      <c r="A1031" s="13" t="s">
        <v>177</v>
      </c>
      <c r="B1031" s="8">
        <f>+(91)-9890026110</f>
        <v>-9890026019</v>
      </c>
    </row>
    <row r="1032" spans="1:2" ht="15.75">
      <c r="A1032" s="13" t="s">
        <v>178</v>
      </c>
      <c r="B1032" s="9" t="s">
        <v>292</v>
      </c>
    </row>
    <row r="1033" spans="1:2" ht="26.25">
      <c r="A1033" s="14" t="s">
        <v>291</v>
      </c>
      <c r="B1033" s="10" t="s">
        <v>204</v>
      </c>
    </row>
    <row r="1034" spans="1:2">
      <c r="A1034" s="11"/>
      <c r="B1034" s="11"/>
    </row>
    <row r="1035" spans="1:2" ht="18">
      <c r="A1035" s="15" t="s">
        <v>179</v>
      </c>
      <c r="B1035" s="12" t="s">
        <v>206</v>
      </c>
    </row>
    <row r="1036" spans="1:2" ht="30">
      <c r="A1036" s="16" t="s">
        <v>230</v>
      </c>
      <c r="B1036" s="13" t="s">
        <v>229</v>
      </c>
    </row>
    <row r="1037" spans="1:2">
      <c r="A1037" s="16" t="s">
        <v>95</v>
      </c>
      <c r="B1037" s="11"/>
    </row>
    <row r="1038" spans="1:2">
      <c r="A1038" s="8">
        <f>+(91)-9890026110</f>
        <v>-9890026019</v>
      </c>
      <c r="B1038" s="13" t="s">
        <v>175</v>
      </c>
    </row>
    <row r="1039" spans="1:2" ht="15.75">
      <c r="A1039" s="9" t="s">
        <v>292</v>
      </c>
      <c r="B1039" s="13" t="s">
        <v>176</v>
      </c>
    </row>
    <row r="1040" spans="1:2" ht="26.25">
      <c r="A1040" s="10" t="s">
        <v>204</v>
      </c>
      <c r="B1040" s="13" t="s">
        <v>177</v>
      </c>
    </row>
    <row r="1041" spans="1:2">
      <c r="A1041" s="11"/>
      <c r="B1041" s="13" t="s">
        <v>178</v>
      </c>
    </row>
    <row r="1042" spans="1:2" ht="18">
      <c r="A1042" s="12" t="s">
        <v>206</v>
      </c>
      <c r="B1042" s="14" t="s">
        <v>236</v>
      </c>
    </row>
    <row r="1043" spans="1:2">
      <c r="A1043" s="13" t="s">
        <v>229</v>
      </c>
      <c r="B1043" s="11"/>
    </row>
    <row r="1044" spans="1:2">
      <c r="A1044" s="11"/>
      <c r="B1044" s="15" t="s">
        <v>182</v>
      </c>
    </row>
    <row r="1045" spans="1:2">
      <c r="A1045" s="13" t="s">
        <v>175</v>
      </c>
      <c r="B1045" s="16" t="s">
        <v>230</v>
      </c>
    </row>
    <row r="1046" spans="1:2">
      <c r="A1046" s="13" t="s">
        <v>176</v>
      </c>
      <c r="B1046" s="16" t="s">
        <v>96</v>
      </c>
    </row>
    <row r="1047" spans="1:2">
      <c r="A1047" s="13" t="s">
        <v>177</v>
      </c>
      <c r="B1047" s="8">
        <f>+(91)-8485856319</f>
        <v>-8485856228</v>
      </c>
    </row>
    <row r="1048" spans="1:2" ht="15.75">
      <c r="A1048" s="13" t="s">
        <v>178</v>
      </c>
      <c r="B1048" s="9" t="s">
        <v>293</v>
      </c>
    </row>
    <row r="1049" spans="1:2" ht="26.25">
      <c r="A1049" s="14" t="s">
        <v>236</v>
      </c>
      <c r="B1049" s="10" t="s">
        <v>173</v>
      </c>
    </row>
    <row r="1050" spans="1:2">
      <c r="A1050" s="11"/>
      <c r="B1050" s="11"/>
    </row>
    <row r="1051" spans="1:2" ht="18">
      <c r="A1051" s="15" t="s">
        <v>182</v>
      </c>
      <c r="B1051" s="12" t="s">
        <v>253</v>
      </c>
    </row>
    <row r="1052" spans="1:2" ht="30">
      <c r="A1052" s="16" t="s">
        <v>230</v>
      </c>
      <c r="B1052" s="13" t="s">
        <v>229</v>
      </c>
    </row>
    <row r="1053" spans="1:2">
      <c r="A1053" s="16" t="s">
        <v>96</v>
      </c>
      <c r="B1053" s="11"/>
    </row>
    <row r="1054" spans="1:2">
      <c r="A1054" s="8">
        <f>+(91)-8485856319</f>
        <v>-8485856228</v>
      </c>
      <c r="B1054" s="13" t="s">
        <v>175</v>
      </c>
    </row>
    <row r="1055" spans="1:2" ht="15.75">
      <c r="A1055" s="9" t="s">
        <v>293</v>
      </c>
      <c r="B1055" s="13" t="s">
        <v>176</v>
      </c>
    </row>
    <row r="1056" spans="1:2" ht="26.25">
      <c r="A1056" s="10" t="s">
        <v>173</v>
      </c>
      <c r="B1056" s="13" t="s">
        <v>177</v>
      </c>
    </row>
    <row r="1057" spans="1:2">
      <c r="A1057" s="11"/>
      <c r="B1057" s="13" t="s">
        <v>178</v>
      </c>
    </row>
    <row r="1058" spans="1:2" ht="18">
      <c r="A1058" s="12" t="s">
        <v>253</v>
      </c>
      <c r="B1058" s="17"/>
    </row>
    <row r="1059" spans="1:2">
      <c r="A1059" s="13" t="s">
        <v>229</v>
      </c>
      <c r="B1059" s="15" t="s">
        <v>182</v>
      </c>
    </row>
    <row r="1060" spans="1:2">
      <c r="A1060" s="11"/>
      <c r="B1060" s="16" t="s">
        <v>230</v>
      </c>
    </row>
    <row r="1061" spans="1:2">
      <c r="A1061" s="13" t="s">
        <v>175</v>
      </c>
      <c r="B1061" s="16" t="s">
        <v>97</v>
      </c>
    </row>
    <row r="1062" spans="1:2">
      <c r="A1062" s="13" t="s">
        <v>176</v>
      </c>
      <c r="B1062" s="8">
        <f>+(91)-9764951873</f>
        <v>-9764951782</v>
      </c>
    </row>
    <row r="1063" spans="1:2" ht="15.75">
      <c r="A1063" s="13" t="s">
        <v>177</v>
      </c>
      <c r="B1063" s="9" t="s">
        <v>294</v>
      </c>
    </row>
    <row r="1064" spans="1:2">
      <c r="A1064" s="13" t="s">
        <v>178</v>
      </c>
      <c r="B1064" s="16" t="s">
        <v>172</v>
      </c>
    </row>
    <row r="1065" spans="1:2">
      <c r="A1065" s="17"/>
      <c r="B1065" s="11"/>
    </row>
    <row r="1066" spans="1:2" ht="18">
      <c r="A1066" s="15" t="s">
        <v>182</v>
      </c>
      <c r="B1066" s="12" t="s">
        <v>208</v>
      </c>
    </row>
    <row r="1067" spans="1:2" ht="30">
      <c r="A1067" s="16" t="s">
        <v>230</v>
      </c>
      <c r="B1067" s="13" t="s">
        <v>186</v>
      </c>
    </row>
    <row r="1068" spans="1:2">
      <c r="A1068" s="16" t="s">
        <v>97</v>
      </c>
      <c r="B1068" s="11"/>
    </row>
    <row r="1069" spans="1:2">
      <c r="A1069" s="8">
        <f>+(91)-9764951873</f>
        <v>-9764951782</v>
      </c>
      <c r="B1069" s="13" t="s">
        <v>175</v>
      </c>
    </row>
    <row r="1070" spans="1:2" ht="15.75">
      <c r="A1070" s="9" t="s">
        <v>294</v>
      </c>
      <c r="B1070" s="13" t="s">
        <v>176</v>
      </c>
    </row>
    <row r="1071" spans="1:2">
      <c r="A1071" s="16" t="s">
        <v>172</v>
      </c>
      <c r="B1071" s="13" t="s">
        <v>177</v>
      </c>
    </row>
    <row r="1072" spans="1:2">
      <c r="A1072" s="11"/>
      <c r="B1072" s="13" t="s">
        <v>178</v>
      </c>
    </row>
    <row r="1073" spans="1:2" ht="18">
      <c r="A1073" s="12" t="s">
        <v>208</v>
      </c>
      <c r="B1073" s="17"/>
    </row>
    <row r="1074" spans="1:2">
      <c r="A1074" s="13" t="s">
        <v>186</v>
      </c>
      <c r="B1074" s="15" t="s">
        <v>182</v>
      </c>
    </row>
    <row r="1075" spans="1:2">
      <c r="A1075" s="11"/>
      <c r="B1075" s="16" t="s">
        <v>187</v>
      </c>
    </row>
    <row r="1076" spans="1:2">
      <c r="A1076" s="13" t="s">
        <v>175</v>
      </c>
      <c r="B1076" s="16" t="s">
        <v>98</v>
      </c>
    </row>
    <row r="1077" spans="1:2">
      <c r="A1077" s="13" t="s">
        <v>176</v>
      </c>
      <c r="B1077" s="8">
        <f>+(91)-9423443330</f>
        <v>-9423443239</v>
      </c>
    </row>
    <row r="1078" spans="1:2" ht="15.75">
      <c r="A1078" s="13" t="s">
        <v>177</v>
      </c>
      <c r="B1078" s="9" t="s">
        <v>249</v>
      </c>
    </row>
    <row r="1079" spans="1:2">
      <c r="A1079" s="13" t="s">
        <v>178</v>
      </c>
      <c r="B1079" s="16" t="s">
        <v>172</v>
      </c>
    </row>
    <row r="1080" spans="1:2">
      <c r="A1080" s="17"/>
      <c r="B1080" s="11"/>
    </row>
    <row r="1081" spans="1:2" ht="18">
      <c r="A1081" s="15" t="s">
        <v>182</v>
      </c>
      <c r="B1081" s="12" t="s">
        <v>208</v>
      </c>
    </row>
    <row r="1082" spans="1:2" ht="30">
      <c r="A1082" s="16" t="s">
        <v>187</v>
      </c>
      <c r="B1082" s="13" t="s">
        <v>229</v>
      </c>
    </row>
    <row r="1083" spans="1:2">
      <c r="A1083" s="16" t="s">
        <v>98</v>
      </c>
      <c r="B1083" s="11"/>
    </row>
    <row r="1084" spans="1:2">
      <c r="A1084" s="8">
        <f>+(91)-9423443330</f>
        <v>-9423443239</v>
      </c>
      <c r="B1084" s="13" t="s">
        <v>175</v>
      </c>
    </row>
    <row r="1085" spans="1:2" ht="15.75">
      <c r="A1085" s="9" t="s">
        <v>249</v>
      </c>
      <c r="B1085" s="13" t="s">
        <v>176</v>
      </c>
    </row>
    <row r="1086" spans="1:2">
      <c r="A1086" s="16" t="s">
        <v>172</v>
      </c>
      <c r="B1086" s="13" t="s">
        <v>177</v>
      </c>
    </row>
    <row r="1087" spans="1:2">
      <c r="A1087" s="11"/>
      <c r="B1087" s="13" t="s">
        <v>178</v>
      </c>
    </row>
    <row r="1088" spans="1:2" ht="18">
      <c r="A1088" s="12" t="s">
        <v>208</v>
      </c>
      <c r="B1088" s="17"/>
    </row>
    <row r="1089" spans="1:2">
      <c r="A1089" s="13" t="s">
        <v>229</v>
      </c>
      <c r="B1089" s="15" t="s">
        <v>182</v>
      </c>
    </row>
    <row r="1090" spans="1:2">
      <c r="A1090" s="11"/>
      <c r="B1090" s="16" t="s">
        <v>230</v>
      </c>
    </row>
    <row r="1091" spans="1:2">
      <c r="A1091" s="13" t="s">
        <v>175</v>
      </c>
      <c r="B1091" s="16" t="s">
        <v>100</v>
      </c>
    </row>
    <row r="1092" spans="1:2">
      <c r="A1092" s="13" t="s">
        <v>176</v>
      </c>
      <c r="B1092" s="8">
        <f>+(91)-9860102881</f>
        <v>-9860102790</v>
      </c>
    </row>
    <row r="1093" spans="1:2" ht="15.75">
      <c r="A1093" s="13" t="s">
        <v>177</v>
      </c>
      <c r="B1093" s="9" t="s">
        <v>295</v>
      </c>
    </row>
    <row r="1094" spans="1:2">
      <c r="A1094" s="13" t="s">
        <v>178</v>
      </c>
      <c r="B1094" s="16" t="s">
        <v>172</v>
      </c>
    </row>
    <row r="1095" spans="1:2">
      <c r="A1095" s="17"/>
      <c r="B1095" s="11"/>
    </row>
    <row r="1096" spans="1:2" ht="18">
      <c r="A1096" s="15" t="s">
        <v>182</v>
      </c>
      <c r="B1096" s="12" t="s">
        <v>208</v>
      </c>
    </row>
    <row r="1097" spans="1:2" ht="30">
      <c r="A1097" s="16" t="s">
        <v>230</v>
      </c>
      <c r="B1097" s="13" t="s">
        <v>229</v>
      </c>
    </row>
    <row r="1098" spans="1:2">
      <c r="A1098" s="16" t="s">
        <v>100</v>
      </c>
      <c r="B1098" s="11"/>
    </row>
    <row r="1099" spans="1:2">
      <c r="A1099" s="8">
        <f>+(91)-9860102881</f>
        <v>-9860102790</v>
      </c>
      <c r="B1099" s="13" t="s">
        <v>175</v>
      </c>
    </row>
    <row r="1100" spans="1:2" ht="15.75">
      <c r="A1100" s="9" t="s">
        <v>295</v>
      </c>
      <c r="B1100" s="13" t="s">
        <v>176</v>
      </c>
    </row>
    <row r="1101" spans="1:2">
      <c r="A1101" s="16" t="s">
        <v>172</v>
      </c>
      <c r="B1101" s="13" t="s">
        <v>177</v>
      </c>
    </row>
    <row r="1102" spans="1:2">
      <c r="A1102" s="11"/>
      <c r="B1102" s="13" t="s">
        <v>178</v>
      </c>
    </row>
    <row r="1103" spans="1:2" ht="18">
      <c r="A1103" s="12" t="s">
        <v>208</v>
      </c>
      <c r="B1103" s="17"/>
    </row>
    <row r="1104" spans="1:2">
      <c r="A1104" s="13" t="s">
        <v>229</v>
      </c>
      <c r="B1104" s="15" t="s">
        <v>182</v>
      </c>
    </row>
    <row r="1105" spans="1:2">
      <c r="A1105" s="11"/>
      <c r="B1105" s="16" t="s">
        <v>230</v>
      </c>
    </row>
    <row r="1106" spans="1:2">
      <c r="A1106" s="13" t="s">
        <v>175</v>
      </c>
      <c r="B1106" s="16" t="s">
        <v>101</v>
      </c>
    </row>
    <row r="1107" spans="1:2">
      <c r="A1107" s="13" t="s">
        <v>176</v>
      </c>
      <c r="B1107" s="8" t="s">
        <v>102</v>
      </c>
    </row>
    <row r="1108" spans="1:2" ht="15.75">
      <c r="A1108" s="13" t="s">
        <v>177</v>
      </c>
      <c r="B1108" s="9" t="s">
        <v>296</v>
      </c>
    </row>
    <row r="1109" spans="1:2" ht="26.25">
      <c r="A1109" s="13" t="s">
        <v>178</v>
      </c>
      <c r="B1109" s="10" t="s">
        <v>204</v>
      </c>
    </row>
    <row r="1110" spans="1:2">
      <c r="A1110" s="17"/>
      <c r="B1110" s="11"/>
    </row>
    <row r="1111" spans="1:2" ht="18">
      <c r="A1111" s="15" t="s">
        <v>182</v>
      </c>
      <c r="B1111" s="12" t="s">
        <v>208</v>
      </c>
    </row>
    <row r="1112" spans="1:2" ht="30">
      <c r="A1112" s="16" t="s">
        <v>230</v>
      </c>
      <c r="B1112" s="13" t="s">
        <v>229</v>
      </c>
    </row>
    <row r="1113" spans="1:2">
      <c r="A1113" s="16" t="s">
        <v>101</v>
      </c>
      <c r="B1113" s="11"/>
    </row>
    <row r="1114" spans="1:2">
      <c r="A1114" s="8" t="s">
        <v>102</v>
      </c>
      <c r="B1114" s="13" t="s">
        <v>175</v>
      </c>
    </row>
    <row r="1115" spans="1:2" ht="15.75">
      <c r="A1115" s="9" t="s">
        <v>296</v>
      </c>
      <c r="B1115" s="13" t="s">
        <v>176</v>
      </c>
    </row>
    <row r="1116" spans="1:2" ht="26.25">
      <c r="A1116" s="10" t="s">
        <v>204</v>
      </c>
      <c r="B1116" s="13" t="s">
        <v>177</v>
      </c>
    </row>
    <row r="1117" spans="1:2">
      <c r="A1117" s="11"/>
      <c r="B1117" s="13" t="s">
        <v>178</v>
      </c>
    </row>
    <row r="1118" spans="1:2" ht="18">
      <c r="A1118" s="12" t="s">
        <v>208</v>
      </c>
      <c r="B1118" s="17"/>
    </row>
    <row r="1119" spans="1:2">
      <c r="A1119" s="13" t="s">
        <v>229</v>
      </c>
      <c r="B1119" s="15" t="s">
        <v>182</v>
      </c>
    </row>
    <row r="1120" spans="1:2">
      <c r="A1120" s="11"/>
      <c r="B1120" s="16" t="s">
        <v>230</v>
      </c>
    </row>
    <row r="1121" spans="1:2">
      <c r="A1121" s="13" t="s">
        <v>175</v>
      </c>
      <c r="B1121" s="16" t="s">
        <v>103</v>
      </c>
    </row>
    <row r="1122" spans="1:2" ht="30">
      <c r="A1122" s="13" t="s">
        <v>176</v>
      </c>
      <c r="B1122" s="8" t="s">
        <v>297</v>
      </c>
    </row>
    <row r="1123" spans="1:2" ht="15.75">
      <c r="A1123" s="13" t="s">
        <v>177</v>
      </c>
      <c r="B1123" s="9" t="s">
        <v>298</v>
      </c>
    </row>
    <row r="1124" spans="1:2">
      <c r="A1124" s="13" t="s">
        <v>178</v>
      </c>
      <c r="B1124" s="16" t="s">
        <v>172</v>
      </c>
    </row>
    <row r="1125" spans="1:2">
      <c r="A1125" s="17"/>
      <c r="B1125" s="11"/>
    </row>
    <row r="1126" spans="1:2" ht="18">
      <c r="A1126" s="15" t="s">
        <v>182</v>
      </c>
      <c r="B1126" s="12" t="s">
        <v>208</v>
      </c>
    </row>
    <row r="1127" spans="1:2" ht="30">
      <c r="A1127" s="16" t="s">
        <v>230</v>
      </c>
      <c r="B1127" s="13" t="s">
        <v>184</v>
      </c>
    </row>
    <row r="1128" spans="1:2">
      <c r="A1128" s="16" t="s">
        <v>103</v>
      </c>
      <c r="B1128" s="11"/>
    </row>
    <row r="1129" spans="1:2" ht="30">
      <c r="A1129" s="8" t="s">
        <v>297</v>
      </c>
      <c r="B1129" s="13" t="s">
        <v>175</v>
      </c>
    </row>
    <row r="1130" spans="1:2" ht="15.75">
      <c r="A1130" s="9" t="s">
        <v>298</v>
      </c>
      <c r="B1130" s="13" t="s">
        <v>176</v>
      </c>
    </row>
    <row r="1131" spans="1:2">
      <c r="A1131" s="16" t="s">
        <v>172</v>
      </c>
      <c r="B1131" s="13" t="s">
        <v>177</v>
      </c>
    </row>
    <row r="1132" spans="1:2">
      <c r="A1132" s="11"/>
      <c r="B1132" s="13" t="s">
        <v>178</v>
      </c>
    </row>
    <row r="1133" spans="1:2" ht="18">
      <c r="A1133" s="12" t="s">
        <v>208</v>
      </c>
      <c r="B1133" s="17"/>
    </row>
    <row r="1134" spans="1:2">
      <c r="A1134" s="13" t="s">
        <v>184</v>
      </c>
      <c r="B1134" s="15" t="s">
        <v>182</v>
      </c>
    </row>
    <row r="1135" spans="1:2">
      <c r="A1135" s="11"/>
      <c r="B1135" s="16" t="s">
        <v>187</v>
      </c>
    </row>
    <row r="1136" spans="1:2">
      <c r="A1136" s="13" t="s">
        <v>175</v>
      </c>
      <c r="B1136" s="16" t="s">
        <v>105</v>
      </c>
    </row>
    <row r="1137" spans="1:2">
      <c r="A1137" s="13" t="s">
        <v>176</v>
      </c>
      <c r="B1137" s="8">
        <f>+(91)-9922859899</f>
        <v>-9922859808</v>
      </c>
    </row>
    <row r="1138" spans="1:2" ht="15.75">
      <c r="A1138" s="13" t="s">
        <v>177</v>
      </c>
      <c r="B1138" s="9" t="s">
        <v>210</v>
      </c>
    </row>
    <row r="1139" spans="1:2">
      <c r="A1139" s="13" t="s">
        <v>178</v>
      </c>
      <c r="B1139" s="16" t="s">
        <v>172</v>
      </c>
    </row>
    <row r="1140" spans="1:2">
      <c r="A1140" s="17"/>
      <c r="B1140" s="11"/>
    </row>
    <row r="1141" spans="1:2" ht="18">
      <c r="A1141" s="15" t="s">
        <v>182</v>
      </c>
      <c r="B1141" s="12" t="s">
        <v>208</v>
      </c>
    </row>
    <row r="1142" spans="1:2" ht="30">
      <c r="A1142" s="16" t="s">
        <v>187</v>
      </c>
      <c r="B1142" s="13" t="s">
        <v>229</v>
      </c>
    </row>
    <row r="1143" spans="1:2">
      <c r="A1143" s="16" t="s">
        <v>105</v>
      </c>
      <c r="B1143" s="11"/>
    </row>
    <row r="1144" spans="1:2">
      <c r="A1144" s="8">
        <f>+(91)-9922859899</f>
        <v>-9922859808</v>
      </c>
      <c r="B1144" s="13" t="s">
        <v>175</v>
      </c>
    </row>
    <row r="1145" spans="1:2" ht="15.75">
      <c r="A1145" s="9" t="s">
        <v>210</v>
      </c>
      <c r="B1145" s="13" t="s">
        <v>176</v>
      </c>
    </row>
    <row r="1146" spans="1:2">
      <c r="A1146" s="16" t="s">
        <v>172</v>
      </c>
      <c r="B1146" s="13" t="s">
        <v>177</v>
      </c>
    </row>
    <row r="1147" spans="1:2">
      <c r="A1147" s="11"/>
      <c r="B1147" s="13" t="s">
        <v>178</v>
      </c>
    </row>
    <row r="1148" spans="1:2" ht="18">
      <c r="A1148" s="12" t="s">
        <v>208</v>
      </c>
      <c r="B1148" s="17"/>
    </row>
    <row r="1149" spans="1:2">
      <c r="A1149" s="13" t="s">
        <v>229</v>
      </c>
      <c r="B1149" s="15" t="s">
        <v>182</v>
      </c>
    </row>
    <row r="1150" spans="1:2">
      <c r="A1150" s="11"/>
      <c r="B1150" s="16" t="s">
        <v>230</v>
      </c>
    </row>
    <row r="1151" spans="1:2">
      <c r="A1151" s="13" t="s">
        <v>175</v>
      </c>
      <c r="B1151" s="16" t="s">
        <v>106</v>
      </c>
    </row>
    <row r="1152" spans="1:2">
      <c r="A1152" s="13" t="s">
        <v>176</v>
      </c>
      <c r="B1152" s="8" t="s">
        <v>299</v>
      </c>
    </row>
    <row r="1153" spans="1:2" ht="15.75">
      <c r="A1153" s="13" t="s">
        <v>177</v>
      </c>
      <c r="B1153" s="9" t="s">
        <v>300</v>
      </c>
    </row>
    <row r="1154" spans="1:2" ht="26.25">
      <c r="A1154" s="13" t="s">
        <v>178</v>
      </c>
      <c r="B1154" s="10" t="s">
        <v>301</v>
      </c>
    </row>
    <row r="1155" spans="1:2">
      <c r="A1155" s="17"/>
      <c r="B1155" s="11"/>
    </row>
    <row r="1156" spans="1:2" ht="18">
      <c r="A1156" s="15" t="s">
        <v>182</v>
      </c>
      <c r="B1156" s="12" t="s">
        <v>302</v>
      </c>
    </row>
    <row r="1157" spans="1:2" ht="30">
      <c r="A1157" s="16" t="s">
        <v>230</v>
      </c>
      <c r="B1157" s="13" t="s">
        <v>229</v>
      </c>
    </row>
    <row r="1158" spans="1:2">
      <c r="A1158" s="16" t="s">
        <v>106</v>
      </c>
      <c r="B1158" s="11"/>
    </row>
    <row r="1159" spans="1:2">
      <c r="A1159" s="8" t="s">
        <v>299</v>
      </c>
      <c r="B1159" s="13" t="s">
        <v>175</v>
      </c>
    </row>
    <row r="1160" spans="1:2" ht="15.75">
      <c r="A1160" s="9" t="s">
        <v>300</v>
      </c>
      <c r="B1160" s="13" t="s">
        <v>176</v>
      </c>
    </row>
    <row r="1161" spans="1:2" ht="26.25">
      <c r="A1161" s="10" t="s">
        <v>301</v>
      </c>
      <c r="B1161" s="13" t="s">
        <v>177</v>
      </c>
    </row>
    <row r="1162" spans="1:2">
      <c r="A1162" s="11"/>
      <c r="B1162" s="13" t="s">
        <v>178</v>
      </c>
    </row>
    <row r="1163" spans="1:2" ht="18">
      <c r="A1163" s="12" t="s">
        <v>302</v>
      </c>
      <c r="B1163" s="14" t="s">
        <v>303</v>
      </c>
    </row>
    <row r="1164" spans="1:2">
      <c r="A1164" s="13" t="s">
        <v>229</v>
      </c>
      <c r="B1164" s="11"/>
    </row>
    <row r="1165" spans="1:2">
      <c r="A1165" s="11"/>
      <c r="B1165" s="15" t="s">
        <v>182</v>
      </c>
    </row>
    <row r="1166" spans="1:2">
      <c r="A1166" s="13" t="s">
        <v>175</v>
      </c>
      <c r="B1166" s="16" t="s">
        <v>230</v>
      </c>
    </row>
    <row r="1167" spans="1:2">
      <c r="A1167" s="13" t="s">
        <v>176</v>
      </c>
      <c r="B1167" s="16" t="s">
        <v>108</v>
      </c>
    </row>
    <row r="1168" spans="1:2" ht="30">
      <c r="A1168" s="13" t="s">
        <v>177</v>
      </c>
      <c r="B1168" s="8" t="s">
        <v>109</v>
      </c>
    </row>
    <row r="1169" spans="1:2" ht="15.75">
      <c r="A1169" s="13" t="s">
        <v>178</v>
      </c>
      <c r="B1169" s="9" t="s">
        <v>304</v>
      </c>
    </row>
    <row r="1170" spans="1:2">
      <c r="A1170" s="14" t="s">
        <v>303</v>
      </c>
      <c r="B1170" s="16" t="s">
        <v>172</v>
      </c>
    </row>
    <row r="1171" spans="1:2">
      <c r="A1171" s="11"/>
      <c r="B1171" s="11"/>
    </row>
    <row r="1172" spans="1:2" ht="18">
      <c r="A1172" s="15" t="s">
        <v>182</v>
      </c>
      <c r="B1172" s="12" t="s">
        <v>208</v>
      </c>
    </row>
    <row r="1173" spans="1:2" ht="30">
      <c r="A1173" s="16" t="s">
        <v>230</v>
      </c>
      <c r="B1173" s="13" t="s">
        <v>184</v>
      </c>
    </row>
    <row r="1174" spans="1:2">
      <c r="A1174" s="16" t="s">
        <v>108</v>
      </c>
      <c r="B1174" s="11"/>
    </row>
    <row r="1175" spans="1:2" ht="30">
      <c r="A1175" s="8" t="s">
        <v>109</v>
      </c>
      <c r="B1175" s="13" t="s">
        <v>175</v>
      </c>
    </row>
    <row r="1176" spans="1:2" ht="15.75">
      <c r="A1176" s="9" t="s">
        <v>304</v>
      </c>
      <c r="B1176" s="13" t="s">
        <v>176</v>
      </c>
    </row>
    <row r="1177" spans="1:2">
      <c r="A1177" s="16" t="s">
        <v>172</v>
      </c>
      <c r="B1177" s="13" t="s">
        <v>177</v>
      </c>
    </row>
    <row r="1178" spans="1:2">
      <c r="A1178" s="11"/>
      <c r="B1178" s="13" t="s">
        <v>178</v>
      </c>
    </row>
    <row r="1179" spans="1:2" ht="18">
      <c r="A1179" s="12" t="s">
        <v>208</v>
      </c>
      <c r="B1179" s="17"/>
    </row>
    <row r="1180" spans="1:2">
      <c r="A1180" s="13" t="s">
        <v>184</v>
      </c>
      <c r="B1180" s="15" t="s">
        <v>182</v>
      </c>
    </row>
    <row r="1181" spans="1:2">
      <c r="A1181" s="11"/>
      <c r="B1181" s="16" t="s">
        <v>187</v>
      </c>
    </row>
    <row r="1182" spans="1:2">
      <c r="A1182" s="13" t="s">
        <v>175</v>
      </c>
      <c r="B1182" s="16" t="s">
        <v>110</v>
      </c>
    </row>
    <row r="1183" spans="1:2">
      <c r="A1183" s="13" t="s">
        <v>176</v>
      </c>
      <c r="B1183" s="8">
        <f>+(91)-9545727771</f>
        <v>-9545727680</v>
      </c>
    </row>
    <row r="1184" spans="1:2" ht="15.75">
      <c r="A1184" s="13" t="s">
        <v>177</v>
      </c>
      <c r="B1184" s="9" t="s">
        <v>305</v>
      </c>
    </row>
    <row r="1185" spans="1:2">
      <c r="A1185" s="13" t="s">
        <v>178</v>
      </c>
      <c r="B1185" s="16" t="s">
        <v>172</v>
      </c>
    </row>
    <row r="1186" spans="1:2">
      <c r="A1186" s="17"/>
      <c r="B1186" s="11"/>
    </row>
    <row r="1187" spans="1:2" ht="18">
      <c r="A1187" s="15" t="s">
        <v>182</v>
      </c>
      <c r="B1187" s="12" t="s">
        <v>208</v>
      </c>
    </row>
    <row r="1188" spans="1:2" ht="30">
      <c r="A1188" s="16" t="s">
        <v>187</v>
      </c>
      <c r="B1188" s="13" t="s">
        <v>229</v>
      </c>
    </row>
    <row r="1189" spans="1:2" ht="30">
      <c r="A1189" s="16" t="s">
        <v>110</v>
      </c>
      <c r="B1189" s="11"/>
    </row>
    <row r="1190" spans="1:2">
      <c r="A1190" s="8">
        <f>+(91)-9545727771</f>
        <v>-9545727680</v>
      </c>
      <c r="B1190" s="13" t="s">
        <v>175</v>
      </c>
    </row>
    <row r="1191" spans="1:2" ht="15.75">
      <c r="A1191" s="9" t="s">
        <v>305</v>
      </c>
      <c r="B1191" s="13" t="s">
        <v>176</v>
      </c>
    </row>
    <row r="1192" spans="1:2">
      <c r="A1192" s="16" t="s">
        <v>172</v>
      </c>
      <c r="B1192" s="13" t="s">
        <v>177</v>
      </c>
    </row>
    <row r="1193" spans="1:2">
      <c r="A1193" s="11"/>
      <c r="B1193" s="13" t="s">
        <v>178</v>
      </c>
    </row>
    <row r="1194" spans="1:2" ht="18">
      <c r="A1194" s="12" t="s">
        <v>208</v>
      </c>
      <c r="B1194" s="17"/>
    </row>
    <row r="1195" spans="1:2">
      <c r="A1195" s="13" t="s">
        <v>229</v>
      </c>
      <c r="B1195" s="15" t="s">
        <v>182</v>
      </c>
    </row>
    <row r="1196" spans="1:2">
      <c r="A1196" s="11"/>
      <c r="B1196" s="16" t="s">
        <v>230</v>
      </c>
    </row>
    <row r="1197" spans="1:2">
      <c r="A1197" s="13" t="s">
        <v>175</v>
      </c>
      <c r="B1197" s="16" t="s">
        <v>111</v>
      </c>
    </row>
    <row r="1198" spans="1:2">
      <c r="A1198" s="13" t="s">
        <v>176</v>
      </c>
      <c r="B1198" s="8">
        <f>+(91)-9373790709</f>
        <v>-9373790618</v>
      </c>
    </row>
    <row r="1199" spans="1:2" ht="15.75">
      <c r="A1199" s="13" t="s">
        <v>177</v>
      </c>
      <c r="B1199" s="9" t="s">
        <v>306</v>
      </c>
    </row>
    <row r="1200" spans="1:2">
      <c r="A1200" s="13" t="s">
        <v>178</v>
      </c>
      <c r="B1200" s="10" t="s">
        <v>201</v>
      </c>
    </row>
    <row r="1201" spans="1:2">
      <c r="A1201" s="17"/>
      <c r="B1201" s="11"/>
    </row>
    <row r="1202" spans="1:2" ht="18">
      <c r="A1202" s="15" t="s">
        <v>182</v>
      </c>
      <c r="B1202" s="12" t="s">
        <v>307</v>
      </c>
    </row>
    <row r="1203" spans="1:2" ht="30">
      <c r="A1203" s="16" t="s">
        <v>230</v>
      </c>
      <c r="B1203" s="13" t="s">
        <v>229</v>
      </c>
    </row>
    <row r="1204" spans="1:2">
      <c r="A1204" s="16" t="s">
        <v>111</v>
      </c>
      <c r="B1204" s="11"/>
    </row>
    <row r="1205" spans="1:2">
      <c r="A1205" s="8">
        <f>+(91)-9373790709</f>
        <v>-9373790618</v>
      </c>
      <c r="B1205" s="13" t="s">
        <v>175</v>
      </c>
    </row>
    <row r="1206" spans="1:2" ht="15.75">
      <c r="A1206" s="9" t="s">
        <v>306</v>
      </c>
      <c r="B1206" s="13" t="s">
        <v>176</v>
      </c>
    </row>
    <row r="1207" spans="1:2" ht="26.25">
      <c r="A1207" s="10" t="s">
        <v>201</v>
      </c>
      <c r="B1207" s="13" t="s">
        <v>177</v>
      </c>
    </row>
    <row r="1208" spans="1:2">
      <c r="A1208" s="11"/>
      <c r="B1208" s="13" t="s">
        <v>178</v>
      </c>
    </row>
    <row r="1209" spans="1:2" ht="18">
      <c r="A1209" s="12" t="s">
        <v>307</v>
      </c>
      <c r="B1209" s="17"/>
    </row>
    <row r="1210" spans="1:2">
      <c r="A1210" s="13" t="s">
        <v>229</v>
      </c>
      <c r="B1210" s="15" t="s">
        <v>179</v>
      </c>
    </row>
    <row r="1211" spans="1:2">
      <c r="A1211" s="11"/>
      <c r="B1211" s="16" t="s">
        <v>230</v>
      </c>
    </row>
    <row r="1212" spans="1:2">
      <c r="A1212" s="13" t="s">
        <v>175</v>
      </c>
      <c r="B1212" s="16" t="s">
        <v>112</v>
      </c>
    </row>
    <row r="1213" spans="1:2">
      <c r="A1213" s="13" t="s">
        <v>176</v>
      </c>
      <c r="B1213" s="8">
        <f>+(91)-9881257179</f>
        <v>-9881257088</v>
      </c>
    </row>
    <row r="1214" spans="1:2" ht="15.75">
      <c r="A1214" s="13" t="s">
        <v>177</v>
      </c>
      <c r="B1214" s="9" t="s">
        <v>308</v>
      </c>
    </row>
    <row r="1215" spans="1:2" ht="30">
      <c r="A1215" s="13" t="s">
        <v>178</v>
      </c>
      <c r="B1215" s="16" t="s">
        <v>309</v>
      </c>
    </row>
    <row r="1216" spans="1:2">
      <c r="A1216" s="17"/>
      <c r="B1216" s="11"/>
    </row>
    <row r="1217" spans="1:2" ht="18">
      <c r="A1217" s="15" t="s">
        <v>179</v>
      </c>
      <c r="B1217" s="12" t="s">
        <v>208</v>
      </c>
    </row>
    <row r="1218" spans="1:2" ht="30">
      <c r="A1218" s="16" t="s">
        <v>230</v>
      </c>
      <c r="B1218" s="13" t="s">
        <v>184</v>
      </c>
    </row>
    <row r="1219" spans="1:2">
      <c r="A1219" s="16" t="s">
        <v>112</v>
      </c>
      <c r="B1219" s="11"/>
    </row>
    <row r="1220" spans="1:2">
      <c r="A1220" s="8">
        <f>+(91)-9881257179</f>
        <v>-9881257088</v>
      </c>
      <c r="B1220" s="13" t="s">
        <v>175</v>
      </c>
    </row>
    <row r="1221" spans="1:2" ht="15.75">
      <c r="A1221" s="9" t="s">
        <v>308</v>
      </c>
      <c r="B1221" s="13" t="s">
        <v>176</v>
      </c>
    </row>
    <row r="1222" spans="1:2" ht="30">
      <c r="A1222" s="16" t="s">
        <v>309</v>
      </c>
      <c r="B1222" s="13" t="s">
        <v>177</v>
      </c>
    </row>
    <row r="1223" spans="1:2">
      <c r="A1223" s="11"/>
      <c r="B1223" s="13" t="s">
        <v>178</v>
      </c>
    </row>
    <row r="1224" spans="1:2" ht="18">
      <c r="A1224" s="12" t="s">
        <v>208</v>
      </c>
      <c r="B1224" s="17"/>
    </row>
    <row r="1225" spans="1:2">
      <c r="A1225" s="13" t="s">
        <v>184</v>
      </c>
      <c r="B1225" s="15" t="s">
        <v>182</v>
      </c>
    </row>
    <row r="1226" spans="1:2">
      <c r="A1226" s="11"/>
      <c r="B1226" s="16" t="s">
        <v>187</v>
      </c>
    </row>
    <row r="1227" spans="1:2">
      <c r="A1227" s="13" t="s">
        <v>175</v>
      </c>
      <c r="B1227" s="16" t="s">
        <v>113</v>
      </c>
    </row>
    <row r="1228" spans="1:2">
      <c r="A1228" s="13" t="s">
        <v>176</v>
      </c>
      <c r="B1228" s="8">
        <f>+(91)-9970073238</f>
        <v>-9970073147</v>
      </c>
    </row>
    <row r="1229" spans="1:2" ht="15.75">
      <c r="A1229" s="13" t="s">
        <v>177</v>
      </c>
      <c r="B1229" s="9" t="s">
        <v>310</v>
      </c>
    </row>
    <row r="1230" spans="1:2">
      <c r="A1230" s="13" t="s">
        <v>178</v>
      </c>
      <c r="B1230" s="16" t="s">
        <v>311</v>
      </c>
    </row>
    <row r="1231" spans="1:2">
      <c r="A1231" s="17"/>
      <c r="B1231" s="11"/>
    </row>
    <row r="1232" spans="1:2" ht="18">
      <c r="A1232" s="15" t="s">
        <v>182</v>
      </c>
      <c r="B1232" s="12" t="s">
        <v>195</v>
      </c>
    </row>
    <row r="1233" spans="1:2" ht="30">
      <c r="A1233" s="16" t="s">
        <v>187</v>
      </c>
      <c r="B1233" s="13" t="s">
        <v>229</v>
      </c>
    </row>
    <row r="1234" spans="1:2">
      <c r="A1234" s="16" t="s">
        <v>113</v>
      </c>
      <c r="B1234" s="11"/>
    </row>
    <row r="1235" spans="1:2">
      <c r="A1235" s="8">
        <f>+(91)-9970073238</f>
        <v>-9970073147</v>
      </c>
      <c r="B1235" s="13" t="s">
        <v>175</v>
      </c>
    </row>
    <row r="1236" spans="1:2" ht="15.75">
      <c r="A1236" s="9" t="s">
        <v>310</v>
      </c>
      <c r="B1236" s="13" t="s">
        <v>176</v>
      </c>
    </row>
    <row r="1237" spans="1:2">
      <c r="A1237" s="16" t="s">
        <v>311</v>
      </c>
      <c r="B1237" s="13" t="s">
        <v>177</v>
      </c>
    </row>
    <row r="1238" spans="1:2">
      <c r="A1238" s="11"/>
      <c r="B1238" s="13" t="s">
        <v>178</v>
      </c>
    </row>
    <row r="1239" spans="1:2" ht="18">
      <c r="A1239" s="12" t="s">
        <v>195</v>
      </c>
      <c r="B1239" s="17"/>
    </row>
    <row r="1240" spans="1:2">
      <c r="A1240" s="13" t="s">
        <v>229</v>
      </c>
      <c r="B1240" s="15" t="s">
        <v>182</v>
      </c>
    </row>
    <row r="1241" spans="1:2">
      <c r="A1241" s="11"/>
      <c r="B1241" s="16" t="s">
        <v>230</v>
      </c>
    </row>
    <row r="1242" spans="1:2">
      <c r="A1242" s="13" t="s">
        <v>175</v>
      </c>
      <c r="B1242" s="16" t="s">
        <v>114</v>
      </c>
    </row>
    <row r="1243" spans="1:2">
      <c r="A1243" s="13" t="s">
        <v>176</v>
      </c>
      <c r="B1243" s="8" t="s">
        <v>312</v>
      </c>
    </row>
    <row r="1244" spans="1:2" ht="15.75">
      <c r="A1244" s="13" t="s">
        <v>177</v>
      </c>
      <c r="B1244" s="9" t="s">
        <v>313</v>
      </c>
    </row>
    <row r="1245" spans="1:2" ht="26.25">
      <c r="A1245" s="13" t="s">
        <v>178</v>
      </c>
      <c r="B1245" s="10" t="s">
        <v>173</v>
      </c>
    </row>
    <row r="1246" spans="1:2">
      <c r="A1246" s="17"/>
      <c r="B1246" s="11"/>
    </row>
    <row r="1247" spans="1:2" ht="18">
      <c r="A1247" s="15" t="s">
        <v>182</v>
      </c>
      <c r="B1247" s="12" t="s">
        <v>198</v>
      </c>
    </row>
    <row r="1248" spans="1:2" ht="30">
      <c r="A1248" s="16" t="s">
        <v>230</v>
      </c>
      <c r="B1248" s="13" t="s">
        <v>229</v>
      </c>
    </row>
    <row r="1249" spans="1:2">
      <c r="A1249" s="16" t="s">
        <v>114</v>
      </c>
      <c r="B1249" s="11"/>
    </row>
    <row r="1250" spans="1:2">
      <c r="A1250" s="8" t="s">
        <v>312</v>
      </c>
      <c r="B1250" s="13" t="s">
        <v>175</v>
      </c>
    </row>
    <row r="1251" spans="1:2" ht="15.75">
      <c r="A1251" s="9" t="s">
        <v>313</v>
      </c>
      <c r="B1251" s="13" t="s">
        <v>176</v>
      </c>
    </row>
    <row r="1252" spans="1:2" ht="26.25">
      <c r="A1252" s="10" t="s">
        <v>173</v>
      </c>
      <c r="B1252" s="13" t="s">
        <v>177</v>
      </c>
    </row>
    <row r="1253" spans="1:2">
      <c r="A1253" s="11"/>
      <c r="B1253" s="13" t="s">
        <v>178</v>
      </c>
    </row>
    <row r="1254" spans="1:2" ht="18">
      <c r="A1254" s="12" t="s">
        <v>198</v>
      </c>
      <c r="B1254" s="14" t="s">
        <v>207</v>
      </c>
    </row>
    <row r="1255" spans="1:2">
      <c r="A1255" s="13" t="s">
        <v>229</v>
      </c>
      <c r="B1255" s="11"/>
    </row>
    <row r="1256" spans="1:2">
      <c r="A1256" s="11"/>
      <c r="B1256" s="15" t="s">
        <v>182</v>
      </c>
    </row>
    <row r="1257" spans="1:2">
      <c r="A1257" s="13" t="s">
        <v>175</v>
      </c>
      <c r="B1257" s="16" t="s">
        <v>230</v>
      </c>
    </row>
    <row r="1258" spans="1:2">
      <c r="A1258" s="13" t="s">
        <v>176</v>
      </c>
      <c r="B1258" s="16" t="s">
        <v>116</v>
      </c>
    </row>
    <row r="1259" spans="1:2" ht="30">
      <c r="A1259" s="13" t="s">
        <v>177</v>
      </c>
      <c r="B1259" s="8" t="s">
        <v>314</v>
      </c>
    </row>
    <row r="1260" spans="1:2" ht="15.75">
      <c r="A1260" s="13" t="s">
        <v>178</v>
      </c>
      <c r="B1260" s="9" t="s">
        <v>315</v>
      </c>
    </row>
    <row r="1261" spans="1:2" ht="26.25">
      <c r="A1261" s="14" t="s">
        <v>207</v>
      </c>
      <c r="B1261" s="10" t="s">
        <v>173</v>
      </c>
    </row>
    <row r="1262" spans="1:2">
      <c r="A1262" s="11"/>
      <c r="B1262" s="11"/>
    </row>
    <row r="1263" spans="1:2" ht="18">
      <c r="A1263" s="15" t="s">
        <v>182</v>
      </c>
      <c r="B1263" s="12" t="s">
        <v>302</v>
      </c>
    </row>
    <row r="1264" spans="1:2" ht="30">
      <c r="A1264" s="16" t="s">
        <v>230</v>
      </c>
      <c r="B1264" s="13" t="s">
        <v>229</v>
      </c>
    </row>
    <row r="1265" spans="1:2">
      <c r="A1265" s="16" t="s">
        <v>116</v>
      </c>
      <c r="B1265" s="11"/>
    </row>
    <row r="1266" spans="1:2" ht="30">
      <c r="A1266" s="8" t="s">
        <v>314</v>
      </c>
      <c r="B1266" s="13" t="s">
        <v>175</v>
      </c>
    </row>
    <row r="1267" spans="1:2" ht="15.75">
      <c r="A1267" s="9" t="s">
        <v>315</v>
      </c>
      <c r="B1267" s="13" t="s">
        <v>176</v>
      </c>
    </row>
    <row r="1268" spans="1:2" ht="26.25">
      <c r="A1268" s="10" t="s">
        <v>173</v>
      </c>
      <c r="B1268" s="13" t="s">
        <v>177</v>
      </c>
    </row>
    <row r="1269" spans="1:2">
      <c r="A1269" s="11"/>
      <c r="B1269" s="13" t="s">
        <v>178</v>
      </c>
    </row>
    <row r="1270" spans="1:2" ht="18">
      <c r="A1270" s="12" t="s">
        <v>302</v>
      </c>
      <c r="B1270" s="14" t="s">
        <v>316</v>
      </c>
    </row>
    <row r="1271" spans="1:2">
      <c r="A1271" s="13" t="s">
        <v>229</v>
      </c>
      <c r="B1271" s="11"/>
    </row>
    <row r="1272" spans="1:2">
      <c r="A1272" s="11"/>
      <c r="B1272" s="15" t="s">
        <v>182</v>
      </c>
    </row>
    <row r="1273" spans="1:2">
      <c r="A1273" s="13" t="s">
        <v>175</v>
      </c>
      <c r="B1273" s="16" t="s">
        <v>230</v>
      </c>
    </row>
    <row r="1274" spans="1:2">
      <c r="A1274" s="13" t="s">
        <v>176</v>
      </c>
      <c r="B1274" s="16" t="s">
        <v>118</v>
      </c>
    </row>
    <row r="1275" spans="1:2">
      <c r="A1275" s="13" t="s">
        <v>177</v>
      </c>
      <c r="B1275" s="8" t="s">
        <v>317</v>
      </c>
    </row>
    <row r="1276" spans="1:2" ht="15.75">
      <c r="A1276" s="13" t="s">
        <v>178</v>
      </c>
      <c r="B1276" s="9" t="s">
        <v>318</v>
      </c>
    </row>
    <row r="1277" spans="1:2" ht="26.25">
      <c r="A1277" s="14" t="s">
        <v>316</v>
      </c>
      <c r="B1277" s="10" t="s">
        <v>188</v>
      </c>
    </row>
    <row r="1278" spans="1:2">
      <c r="A1278" s="11"/>
      <c r="B1278" s="11"/>
    </row>
    <row r="1279" spans="1:2" ht="18">
      <c r="A1279" s="15" t="s">
        <v>182</v>
      </c>
      <c r="B1279" s="12" t="s">
        <v>199</v>
      </c>
    </row>
    <row r="1280" spans="1:2" ht="30">
      <c r="A1280" s="16" t="s">
        <v>230</v>
      </c>
      <c r="B1280" s="13" t="s">
        <v>229</v>
      </c>
    </row>
    <row r="1281" spans="1:2">
      <c r="A1281" s="16" t="s">
        <v>118</v>
      </c>
      <c r="B1281" s="11"/>
    </row>
    <row r="1282" spans="1:2">
      <c r="A1282" s="8" t="s">
        <v>317</v>
      </c>
      <c r="B1282" s="13" t="s">
        <v>175</v>
      </c>
    </row>
    <row r="1283" spans="1:2" ht="15.75">
      <c r="A1283" s="9" t="s">
        <v>318</v>
      </c>
      <c r="B1283" s="13" t="s">
        <v>176</v>
      </c>
    </row>
    <row r="1284" spans="1:2" ht="26.25">
      <c r="A1284" s="10" t="s">
        <v>188</v>
      </c>
      <c r="B1284" s="13" t="s">
        <v>177</v>
      </c>
    </row>
    <row r="1285" spans="1:2">
      <c r="A1285" s="11"/>
      <c r="B1285" s="13" t="s">
        <v>178</v>
      </c>
    </row>
    <row r="1286" spans="1:2" ht="18">
      <c r="A1286" s="12" t="s">
        <v>199</v>
      </c>
      <c r="B1286" s="14" t="s">
        <v>319</v>
      </c>
    </row>
    <row r="1287" spans="1:2">
      <c r="A1287" s="13" t="s">
        <v>229</v>
      </c>
      <c r="B1287" s="11"/>
    </row>
    <row r="1288" spans="1:2">
      <c r="A1288" s="11"/>
      <c r="B1288" s="15" t="s">
        <v>182</v>
      </c>
    </row>
    <row r="1289" spans="1:2">
      <c r="A1289" s="13" t="s">
        <v>175</v>
      </c>
      <c r="B1289" s="16" t="s">
        <v>230</v>
      </c>
    </row>
    <row r="1290" spans="1:2">
      <c r="A1290" s="13" t="s">
        <v>176</v>
      </c>
      <c r="B1290" s="16" t="s">
        <v>120</v>
      </c>
    </row>
    <row r="1291" spans="1:2">
      <c r="A1291" s="13" t="s">
        <v>177</v>
      </c>
      <c r="B1291" s="8">
        <f>+(91)-9225931104</f>
        <v>-9225931013</v>
      </c>
    </row>
    <row r="1292" spans="1:2" ht="15.75">
      <c r="A1292" s="13" t="s">
        <v>178</v>
      </c>
      <c r="B1292" s="9" t="s">
        <v>320</v>
      </c>
    </row>
    <row r="1293" spans="1:2" ht="26.25">
      <c r="A1293" s="14" t="s">
        <v>319</v>
      </c>
      <c r="B1293" s="10" t="s">
        <v>204</v>
      </c>
    </row>
    <row r="1294" spans="1:2">
      <c r="A1294" s="11"/>
      <c r="B1294" s="11"/>
    </row>
    <row r="1295" spans="1:2" ht="18">
      <c r="A1295" s="15" t="s">
        <v>182</v>
      </c>
      <c r="B1295" s="12" t="s">
        <v>192</v>
      </c>
    </row>
    <row r="1296" spans="1:2" ht="30">
      <c r="A1296" s="16" t="s">
        <v>230</v>
      </c>
      <c r="B1296" s="13" t="s">
        <v>184</v>
      </c>
    </row>
    <row r="1297" spans="1:2">
      <c r="A1297" s="16" t="s">
        <v>120</v>
      </c>
      <c r="B1297" s="11"/>
    </row>
    <row r="1298" spans="1:2">
      <c r="A1298" s="8">
        <f>+(91)-9225931104</f>
        <v>-9225931013</v>
      </c>
      <c r="B1298" s="13" t="s">
        <v>175</v>
      </c>
    </row>
    <row r="1299" spans="1:2" ht="15.75">
      <c r="A1299" s="9" t="s">
        <v>320</v>
      </c>
      <c r="B1299" s="13" t="s">
        <v>176</v>
      </c>
    </row>
    <row r="1300" spans="1:2" ht="26.25">
      <c r="A1300" s="10" t="s">
        <v>204</v>
      </c>
      <c r="B1300" s="13" t="s">
        <v>177</v>
      </c>
    </row>
    <row r="1301" spans="1:2">
      <c r="A1301" s="11"/>
      <c r="B1301" s="13" t="s">
        <v>178</v>
      </c>
    </row>
    <row r="1302" spans="1:2" ht="18">
      <c r="A1302" s="12" t="s">
        <v>192</v>
      </c>
      <c r="B1302" s="14" t="s">
        <v>321</v>
      </c>
    </row>
    <row r="1303" spans="1:2">
      <c r="A1303" s="13" t="s">
        <v>184</v>
      </c>
      <c r="B1303" s="11"/>
    </row>
    <row r="1304" spans="1:2">
      <c r="A1304" s="11"/>
      <c r="B1304" s="15" t="s">
        <v>182</v>
      </c>
    </row>
    <row r="1305" spans="1:2">
      <c r="A1305" s="13" t="s">
        <v>175</v>
      </c>
      <c r="B1305" s="16" t="s">
        <v>187</v>
      </c>
    </row>
    <row r="1306" spans="1:2">
      <c r="A1306" s="13" t="s">
        <v>176</v>
      </c>
      <c r="B1306" s="16" t="s">
        <v>122</v>
      </c>
    </row>
    <row r="1307" spans="1:2">
      <c r="A1307" s="13" t="s">
        <v>177</v>
      </c>
      <c r="B1307" s="8">
        <f>+(91)-9850132526</f>
        <v>-9850132435</v>
      </c>
    </row>
    <row r="1308" spans="1:2" ht="15.75">
      <c r="A1308" s="13" t="s">
        <v>178</v>
      </c>
      <c r="B1308" s="9" t="s">
        <v>322</v>
      </c>
    </row>
    <row r="1309" spans="1:2" ht="26.25">
      <c r="A1309" s="14" t="s">
        <v>321</v>
      </c>
      <c r="B1309" s="10" t="s">
        <v>323</v>
      </c>
    </row>
    <row r="1310" spans="1:2">
      <c r="A1310" s="11"/>
      <c r="B1310" s="11"/>
    </row>
    <row r="1311" spans="1:2" ht="18">
      <c r="A1311" s="15" t="s">
        <v>182</v>
      </c>
      <c r="B1311" s="12" t="s">
        <v>211</v>
      </c>
    </row>
    <row r="1312" spans="1:2" ht="30">
      <c r="A1312" s="16" t="s">
        <v>187</v>
      </c>
      <c r="B1312" s="13" t="s">
        <v>184</v>
      </c>
    </row>
    <row r="1313" spans="1:2">
      <c r="A1313" s="16" t="s">
        <v>122</v>
      </c>
      <c r="B1313" s="11"/>
    </row>
    <row r="1314" spans="1:2">
      <c r="A1314" s="8">
        <f>+(91)-9850132526</f>
        <v>-9850132435</v>
      </c>
      <c r="B1314" s="13" t="s">
        <v>175</v>
      </c>
    </row>
    <row r="1315" spans="1:2" ht="15.75">
      <c r="A1315" s="9" t="s">
        <v>322</v>
      </c>
      <c r="B1315" s="13" t="s">
        <v>176</v>
      </c>
    </row>
    <row r="1316" spans="1:2" ht="26.25">
      <c r="A1316" s="10" t="s">
        <v>323</v>
      </c>
      <c r="B1316" s="13" t="s">
        <v>177</v>
      </c>
    </row>
    <row r="1317" spans="1:2">
      <c r="A1317" s="11"/>
      <c r="B1317" s="13" t="s">
        <v>178</v>
      </c>
    </row>
    <row r="1318" spans="1:2" ht="18">
      <c r="A1318" s="12" t="s">
        <v>211</v>
      </c>
      <c r="B1318" s="14" t="s">
        <v>324</v>
      </c>
    </row>
    <row r="1319" spans="1:2">
      <c r="A1319" s="13" t="s">
        <v>184</v>
      </c>
      <c r="B1319" s="11"/>
    </row>
    <row r="1320" spans="1:2">
      <c r="A1320" s="11"/>
      <c r="B1320" s="15" t="s">
        <v>179</v>
      </c>
    </row>
    <row r="1321" spans="1:2">
      <c r="A1321" s="13" t="s">
        <v>175</v>
      </c>
      <c r="B1321" s="16" t="s">
        <v>187</v>
      </c>
    </row>
    <row r="1322" spans="1:2">
      <c r="A1322" s="13" t="s">
        <v>176</v>
      </c>
      <c r="B1322" s="16" t="s">
        <v>124</v>
      </c>
    </row>
    <row r="1323" spans="1:2">
      <c r="A1323" s="13" t="s">
        <v>177</v>
      </c>
      <c r="B1323" s="8">
        <f>+(91)-9373755661</f>
        <v>-9373755570</v>
      </c>
    </row>
    <row r="1324" spans="1:2" ht="15.75">
      <c r="A1324" s="13" t="s">
        <v>178</v>
      </c>
      <c r="B1324" s="9" t="s">
        <v>325</v>
      </c>
    </row>
    <row r="1325" spans="1:2" ht="26.25">
      <c r="A1325" s="14" t="s">
        <v>324</v>
      </c>
      <c r="B1325" s="10" t="s">
        <v>326</v>
      </c>
    </row>
    <row r="1326" spans="1:2">
      <c r="A1326" s="11"/>
      <c r="B1326" s="11"/>
    </row>
    <row r="1327" spans="1:2" ht="18">
      <c r="A1327" s="15" t="s">
        <v>179</v>
      </c>
      <c r="B1327" s="12" t="s">
        <v>208</v>
      </c>
    </row>
    <row r="1328" spans="1:2" ht="30">
      <c r="A1328" s="16" t="s">
        <v>187</v>
      </c>
      <c r="B1328" s="13" t="s">
        <v>229</v>
      </c>
    </row>
    <row r="1329" spans="1:2">
      <c r="A1329" s="16" t="s">
        <v>124</v>
      </c>
      <c r="B1329" s="11"/>
    </row>
    <row r="1330" spans="1:2">
      <c r="A1330" s="8">
        <f>+(91)-9373755661</f>
        <v>-9373755570</v>
      </c>
      <c r="B1330" s="13" t="s">
        <v>175</v>
      </c>
    </row>
    <row r="1331" spans="1:2" ht="15.75">
      <c r="A1331" s="9" t="s">
        <v>325</v>
      </c>
      <c r="B1331" s="13" t="s">
        <v>176</v>
      </c>
    </row>
    <row r="1332" spans="1:2" ht="26.25">
      <c r="A1332" s="10" t="s">
        <v>326</v>
      </c>
      <c r="B1332" s="13" t="s">
        <v>177</v>
      </c>
    </row>
    <row r="1333" spans="1:2">
      <c r="A1333" s="11"/>
      <c r="B1333" s="13" t="s">
        <v>178</v>
      </c>
    </row>
    <row r="1334" spans="1:2" ht="18">
      <c r="A1334" s="12" t="s">
        <v>208</v>
      </c>
      <c r="B1334" s="14" t="s">
        <v>225</v>
      </c>
    </row>
    <row r="1335" spans="1:2">
      <c r="A1335" s="13" t="s">
        <v>229</v>
      </c>
      <c r="B1335" s="11"/>
    </row>
    <row r="1336" spans="1:2">
      <c r="A1336" s="11"/>
      <c r="B1336" s="15" t="s">
        <v>182</v>
      </c>
    </row>
    <row r="1337" spans="1:2">
      <c r="A1337" s="13" t="s">
        <v>175</v>
      </c>
      <c r="B1337" s="16" t="s">
        <v>230</v>
      </c>
    </row>
    <row r="1338" spans="1:2">
      <c r="A1338" s="13" t="s">
        <v>176</v>
      </c>
      <c r="B1338" s="16" t="s">
        <v>126</v>
      </c>
    </row>
    <row r="1339" spans="1:2">
      <c r="A1339" s="13" t="s">
        <v>177</v>
      </c>
      <c r="B1339" s="8">
        <f>+(91)-9325762352</f>
        <v>-9325762261</v>
      </c>
    </row>
    <row r="1340" spans="1:2" ht="15.75">
      <c r="A1340" s="13" t="s">
        <v>178</v>
      </c>
      <c r="B1340" s="9" t="s">
        <v>327</v>
      </c>
    </row>
    <row r="1341" spans="1:2" ht="26.25">
      <c r="A1341" s="14" t="s">
        <v>225</v>
      </c>
      <c r="B1341" s="10" t="s">
        <v>204</v>
      </c>
    </row>
    <row r="1342" spans="1:2">
      <c r="A1342" s="11"/>
      <c r="B1342" s="11"/>
    </row>
    <row r="1343" spans="1:2" ht="18">
      <c r="A1343" s="15" t="s">
        <v>182</v>
      </c>
      <c r="B1343" s="12" t="s">
        <v>307</v>
      </c>
    </row>
    <row r="1344" spans="1:2" ht="30">
      <c r="A1344" s="16" t="s">
        <v>230</v>
      </c>
      <c r="B1344" s="13" t="s">
        <v>229</v>
      </c>
    </row>
    <row r="1345" spans="1:2">
      <c r="A1345" s="16" t="s">
        <v>126</v>
      </c>
      <c r="B1345" s="11"/>
    </row>
    <row r="1346" spans="1:2">
      <c r="A1346" s="8">
        <f>+(91)-9325762352</f>
        <v>-9325762261</v>
      </c>
      <c r="B1346" s="13" t="s">
        <v>175</v>
      </c>
    </row>
    <row r="1347" spans="1:2" ht="15.75">
      <c r="A1347" s="9" t="s">
        <v>327</v>
      </c>
      <c r="B1347" s="13" t="s">
        <v>176</v>
      </c>
    </row>
    <row r="1348" spans="1:2" ht="26.25">
      <c r="A1348" s="10" t="s">
        <v>204</v>
      </c>
      <c r="B1348" s="13" t="s">
        <v>177</v>
      </c>
    </row>
    <row r="1349" spans="1:2">
      <c r="A1349" s="11"/>
      <c r="B1349" s="13" t="s">
        <v>178</v>
      </c>
    </row>
    <row r="1350" spans="1:2" ht="18">
      <c r="A1350" s="12" t="s">
        <v>307</v>
      </c>
      <c r="B1350" s="14" t="s">
        <v>328</v>
      </c>
    </row>
    <row r="1351" spans="1:2">
      <c r="A1351" s="13" t="s">
        <v>229</v>
      </c>
      <c r="B1351" s="11"/>
    </row>
    <row r="1352" spans="1:2">
      <c r="A1352" s="11"/>
      <c r="B1352" s="15" t="s">
        <v>182</v>
      </c>
    </row>
    <row r="1353" spans="1:2">
      <c r="A1353" s="13" t="s">
        <v>175</v>
      </c>
      <c r="B1353" s="16" t="s">
        <v>230</v>
      </c>
    </row>
    <row r="1354" spans="1:2">
      <c r="A1354" s="13" t="s">
        <v>176</v>
      </c>
      <c r="B1354" s="16" t="s">
        <v>128</v>
      </c>
    </row>
    <row r="1355" spans="1:2">
      <c r="A1355" s="13" t="s">
        <v>177</v>
      </c>
      <c r="B1355" s="8">
        <f>+(91)-240-6510399</f>
        <v>-6510548</v>
      </c>
    </row>
    <row r="1356" spans="1:2" ht="15.75">
      <c r="A1356" s="13" t="s">
        <v>178</v>
      </c>
      <c r="B1356" s="9" t="s">
        <v>329</v>
      </c>
    </row>
    <row r="1357" spans="1:2" ht="26.25">
      <c r="A1357" s="14" t="s">
        <v>328</v>
      </c>
      <c r="B1357" s="10" t="s">
        <v>330</v>
      </c>
    </row>
    <row r="1358" spans="1:2">
      <c r="A1358" s="11"/>
      <c r="B1358" s="11"/>
    </row>
    <row r="1359" spans="1:2" ht="18">
      <c r="A1359" s="15" t="s">
        <v>182</v>
      </c>
      <c r="B1359" s="12" t="s">
        <v>208</v>
      </c>
    </row>
    <row r="1360" spans="1:2" ht="30">
      <c r="A1360" s="16" t="s">
        <v>230</v>
      </c>
      <c r="B1360" s="13" t="s">
        <v>229</v>
      </c>
    </row>
    <row r="1361" spans="1:2">
      <c r="A1361" s="16" t="s">
        <v>128</v>
      </c>
      <c r="B1361" s="11"/>
    </row>
    <row r="1362" spans="1:2">
      <c r="A1362" s="8">
        <f>+(91)-240-6510399</f>
        <v>-6510548</v>
      </c>
      <c r="B1362" s="13" t="s">
        <v>175</v>
      </c>
    </row>
    <row r="1363" spans="1:2" ht="15.75">
      <c r="A1363" s="9" t="s">
        <v>329</v>
      </c>
      <c r="B1363" s="13" t="s">
        <v>176</v>
      </c>
    </row>
    <row r="1364" spans="1:2" ht="26.25">
      <c r="A1364" s="10" t="s">
        <v>330</v>
      </c>
      <c r="B1364" s="13" t="s">
        <v>177</v>
      </c>
    </row>
    <row r="1365" spans="1:2">
      <c r="A1365" s="11"/>
      <c r="B1365" s="13" t="s">
        <v>178</v>
      </c>
    </row>
    <row r="1366" spans="1:2" ht="18">
      <c r="A1366" s="12" t="s">
        <v>208</v>
      </c>
      <c r="B1366" s="17"/>
    </row>
    <row r="1367" spans="1:2">
      <c r="A1367" s="13" t="s">
        <v>229</v>
      </c>
      <c r="B1367" s="15" t="s">
        <v>182</v>
      </c>
    </row>
    <row r="1368" spans="1:2">
      <c r="A1368" s="11"/>
      <c r="B1368" s="16" t="s">
        <v>230</v>
      </c>
    </row>
    <row r="1369" spans="1:2">
      <c r="A1369" s="13" t="s">
        <v>175</v>
      </c>
      <c r="B1369" s="16" t="s">
        <v>130</v>
      </c>
    </row>
    <row r="1370" spans="1:2" ht="30">
      <c r="A1370" s="13" t="s">
        <v>176</v>
      </c>
      <c r="B1370" s="8" t="s">
        <v>331</v>
      </c>
    </row>
    <row r="1371" spans="1:2" ht="15.75">
      <c r="A1371" s="13" t="s">
        <v>177</v>
      </c>
      <c r="B1371" s="9" t="s">
        <v>332</v>
      </c>
    </row>
    <row r="1372" spans="1:2">
      <c r="A1372" s="13" t="s">
        <v>178</v>
      </c>
      <c r="B1372" s="16" t="s">
        <v>333</v>
      </c>
    </row>
    <row r="1373" spans="1:2">
      <c r="A1373" s="17"/>
      <c r="B1373" s="11"/>
    </row>
    <row r="1374" spans="1:2" ht="18">
      <c r="A1374" s="15" t="s">
        <v>182</v>
      </c>
      <c r="B1374" s="12" t="s">
        <v>208</v>
      </c>
    </row>
    <row r="1375" spans="1:2" ht="30">
      <c r="A1375" s="16" t="s">
        <v>230</v>
      </c>
      <c r="B1375" s="13" t="s">
        <v>229</v>
      </c>
    </row>
    <row r="1376" spans="1:2">
      <c r="A1376" s="16" t="s">
        <v>130</v>
      </c>
      <c r="B1376" s="11"/>
    </row>
    <row r="1377" spans="1:2" ht="30">
      <c r="A1377" s="8" t="s">
        <v>331</v>
      </c>
      <c r="B1377" s="13" t="s">
        <v>175</v>
      </c>
    </row>
    <row r="1378" spans="1:2" ht="15.75">
      <c r="A1378" s="9" t="s">
        <v>332</v>
      </c>
      <c r="B1378" s="13" t="s">
        <v>176</v>
      </c>
    </row>
    <row r="1379" spans="1:2" ht="30">
      <c r="A1379" s="16" t="s">
        <v>333</v>
      </c>
      <c r="B1379" s="13" t="s">
        <v>177</v>
      </c>
    </row>
    <row r="1380" spans="1:2">
      <c r="A1380" s="11"/>
      <c r="B1380" s="13" t="s">
        <v>178</v>
      </c>
    </row>
    <row r="1381" spans="1:2" ht="18">
      <c r="A1381" s="12" t="s">
        <v>208</v>
      </c>
      <c r="B1381" s="17"/>
    </row>
    <row r="1382" spans="1:2">
      <c r="A1382" s="13" t="s">
        <v>229</v>
      </c>
      <c r="B1382" s="15" t="s">
        <v>182</v>
      </c>
    </row>
    <row r="1383" spans="1:2">
      <c r="A1383" s="11"/>
      <c r="B1383" s="16" t="s">
        <v>230</v>
      </c>
    </row>
    <row r="1384" spans="1:2">
      <c r="A1384" s="13" t="s">
        <v>175</v>
      </c>
      <c r="B1384" s="18"/>
    </row>
    <row r="1385" spans="1:2">
      <c r="A1385" s="13" t="s">
        <v>176</v>
      </c>
      <c r="B1385" s="19"/>
    </row>
    <row r="1386" spans="1:2">
      <c r="A1386" s="13" t="s">
        <v>177</v>
      </c>
      <c r="B1386" s="19"/>
    </row>
    <row r="1387" spans="1:2">
      <c r="A1387" s="13" t="s">
        <v>178</v>
      </c>
      <c r="B1387" s="19"/>
    </row>
    <row r="1388" spans="1:2">
      <c r="A1388" s="17"/>
      <c r="B1388" s="19"/>
    </row>
    <row r="1389" spans="1:2">
      <c r="A1389" s="15" t="s">
        <v>182</v>
      </c>
      <c r="B1389" s="19"/>
    </row>
    <row r="1390" spans="1:2" ht="30">
      <c r="A1390" s="16" t="s">
        <v>230</v>
      </c>
      <c r="B1390" s="19"/>
    </row>
    <row r="1391" spans="1:2">
      <c r="A1391" s="18"/>
      <c r="B1391" s="19"/>
    </row>
    <row r="1392" spans="1:2">
      <c r="A1392" s="19"/>
      <c r="B1392" s="6"/>
    </row>
    <row r="1393" spans="1:2">
      <c r="A1393" s="19"/>
      <c r="B1393" s="16" t="s">
        <v>132</v>
      </c>
    </row>
    <row r="1394" spans="1:2">
      <c r="A1394" s="19"/>
      <c r="B1394" s="8">
        <f>+(91)-9623250250</f>
        <v>-9623250159</v>
      </c>
    </row>
    <row r="1395" spans="1:2" ht="15.75">
      <c r="A1395" s="19"/>
      <c r="B1395" s="9" t="s">
        <v>334</v>
      </c>
    </row>
    <row r="1396" spans="1:2">
      <c r="A1396" s="19"/>
      <c r="B1396" s="16" t="s">
        <v>172</v>
      </c>
    </row>
    <row r="1397" spans="1:2">
      <c r="A1397" s="19"/>
      <c r="B1397" s="11"/>
    </row>
    <row r="1398" spans="1:2" ht="18">
      <c r="A1398" s="19"/>
      <c r="B1398" s="12" t="s">
        <v>208</v>
      </c>
    </row>
    <row r="1399" spans="1:2">
      <c r="A1399" s="6"/>
      <c r="B1399" s="13" t="s">
        <v>174</v>
      </c>
    </row>
    <row r="1400" spans="1:2">
      <c r="A1400" s="16" t="s">
        <v>132</v>
      </c>
      <c r="B1400" s="11"/>
    </row>
    <row r="1401" spans="1:2">
      <c r="A1401" s="8">
        <f>+(91)-9623250250</f>
        <v>-9623250159</v>
      </c>
      <c r="B1401" s="13" t="s">
        <v>175</v>
      </c>
    </row>
    <row r="1402" spans="1:2" ht="15.75">
      <c r="A1402" s="9" t="s">
        <v>334</v>
      </c>
      <c r="B1402" s="13" t="s">
        <v>176</v>
      </c>
    </row>
    <row r="1403" spans="1:2">
      <c r="A1403" s="16" t="s">
        <v>172</v>
      </c>
      <c r="B1403" s="13" t="s">
        <v>177</v>
      </c>
    </row>
    <row r="1404" spans="1:2">
      <c r="A1404" s="11"/>
      <c r="B1404" s="13" t="s">
        <v>178</v>
      </c>
    </row>
    <row r="1405" spans="1:2" ht="18">
      <c r="A1405" s="12" t="s">
        <v>208</v>
      </c>
      <c r="B1405" s="17"/>
    </row>
    <row r="1406" spans="1:2">
      <c r="A1406" s="13" t="s">
        <v>174</v>
      </c>
      <c r="B1406" s="15" t="s">
        <v>182</v>
      </c>
    </row>
    <row r="1407" spans="1:2">
      <c r="A1407" s="11"/>
      <c r="B1407" s="16" t="s">
        <v>187</v>
      </c>
    </row>
    <row r="1408" spans="1:2">
      <c r="A1408" s="13" t="s">
        <v>175</v>
      </c>
      <c r="B1408" s="16" t="s">
        <v>133</v>
      </c>
    </row>
    <row r="1409" spans="1:2">
      <c r="A1409" s="13" t="s">
        <v>176</v>
      </c>
      <c r="B1409" s="8">
        <f>+(91)-9421637553</f>
        <v>-9421637462</v>
      </c>
    </row>
    <row r="1410" spans="1:2" ht="15.75">
      <c r="A1410" s="13" t="s">
        <v>177</v>
      </c>
      <c r="B1410" s="9" t="s">
        <v>335</v>
      </c>
    </row>
    <row r="1411" spans="1:2">
      <c r="A1411" s="13" t="s">
        <v>178</v>
      </c>
      <c r="B1411" s="16" t="s">
        <v>172</v>
      </c>
    </row>
    <row r="1412" spans="1:2">
      <c r="A1412" s="17"/>
      <c r="B1412" s="11"/>
    </row>
    <row r="1413" spans="1:2" ht="18">
      <c r="A1413" s="15" t="s">
        <v>182</v>
      </c>
      <c r="B1413" s="12" t="s">
        <v>258</v>
      </c>
    </row>
    <row r="1414" spans="1:2" ht="30">
      <c r="A1414" s="16" t="s">
        <v>187</v>
      </c>
      <c r="B1414" s="13" t="s">
        <v>229</v>
      </c>
    </row>
    <row r="1415" spans="1:2">
      <c r="A1415" s="16" t="s">
        <v>133</v>
      </c>
      <c r="B1415" s="11"/>
    </row>
    <row r="1416" spans="1:2">
      <c r="A1416" s="8">
        <f>+(91)-9421637553</f>
        <v>-9421637462</v>
      </c>
      <c r="B1416" s="13" t="s">
        <v>175</v>
      </c>
    </row>
    <row r="1417" spans="1:2" ht="15.75">
      <c r="A1417" s="9" t="s">
        <v>335</v>
      </c>
      <c r="B1417" s="13" t="s">
        <v>176</v>
      </c>
    </row>
    <row r="1418" spans="1:2">
      <c r="A1418" s="16" t="s">
        <v>172</v>
      </c>
      <c r="B1418" s="13" t="s">
        <v>177</v>
      </c>
    </row>
    <row r="1419" spans="1:2">
      <c r="A1419" s="11"/>
      <c r="B1419" s="13" t="s">
        <v>178</v>
      </c>
    </row>
    <row r="1420" spans="1:2" ht="18">
      <c r="A1420" s="12" t="s">
        <v>258</v>
      </c>
      <c r="B1420" s="17"/>
    </row>
    <row r="1421" spans="1:2">
      <c r="A1421" s="13" t="s">
        <v>229</v>
      </c>
      <c r="B1421" s="15" t="s">
        <v>182</v>
      </c>
    </row>
    <row r="1422" spans="1:2">
      <c r="A1422" s="11"/>
      <c r="B1422" s="16" t="s">
        <v>230</v>
      </c>
    </row>
    <row r="1423" spans="1:2">
      <c r="A1423" s="13" t="s">
        <v>175</v>
      </c>
      <c r="B1423" s="16" t="s">
        <v>134</v>
      </c>
    </row>
    <row r="1424" spans="1:2">
      <c r="A1424" s="13" t="s">
        <v>176</v>
      </c>
      <c r="B1424" s="8">
        <f>+(91)-9423707488</f>
        <v>-9423707397</v>
      </c>
    </row>
    <row r="1425" spans="1:2" ht="15.75">
      <c r="A1425" s="13" t="s">
        <v>177</v>
      </c>
      <c r="B1425" s="9" t="s">
        <v>336</v>
      </c>
    </row>
    <row r="1426" spans="1:2">
      <c r="A1426" s="13" t="s">
        <v>178</v>
      </c>
      <c r="B1426" s="16" t="s">
        <v>172</v>
      </c>
    </row>
    <row r="1427" spans="1:2">
      <c r="A1427" s="17"/>
      <c r="B1427" s="11"/>
    </row>
    <row r="1428" spans="1:2" ht="18">
      <c r="A1428" s="15" t="s">
        <v>182</v>
      </c>
      <c r="B1428" s="12" t="s">
        <v>208</v>
      </c>
    </row>
    <row r="1429" spans="1:2" ht="30">
      <c r="A1429" s="16" t="s">
        <v>230</v>
      </c>
      <c r="B1429" s="13" t="s">
        <v>229</v>
      </c>
    </row>
    <row r="1430" spans="1:2">
      <c r="A1430" s="16" t="s">
        <v>134</v>
      </c>
      <c r="B1430" s="11"/>
    </row>
    <row r="1431" spans="1:2">
      <c r="A1431" s="8">
        <f>+(91)-9423707488</f>
        <v>-9423707397</v>
      </c>
      <c r="B1431" s="13" t="s">
        <v>175</v>
      </c>
    </row>
    <row r="1432" spans="1:2" ht="15.75">
      <c r="A1432" s="9" t="s">
        <v>336</v>
      </c>
      <c r="B1432" s="13" t="s">
        <v>176</v>
      </c>
    </row>
    <row r="1433" spans="1:2">
      <c r="A1433" s="16" t="s">
        <v>172</v>
      </c>
      <c r="B1433" s="13" t="s">
        <v>177</v>
      </c>
    </row>
    <row r="1434" spans="1:2">
      <c r="A1434" s="11"/>
      <c r="B1434" s="13" t="s">
        <v>178</v>
      </c>
    </row>
    <row r="1435" spans="1:2" ht="18">
      <c r="A1435" s="12" t="s">
        <v>208</v>
      </c>
      <c r="B1435" s="17"/>
    </row>
    <row r="1436" spans="1:2">
      <c r="A1436" s="13" t="s">
        <v>229</v>
      </c>
      <c r="B1436" s="15" t="s">
        <v>182</v>
      </c>
    </row>
    <row r="1437" spans="1:2">
      <c r="A1437" s="11"/>
      <c r="B1437" s="16" t="s">
        <v>230</v>
      </c>
    </row>
    <row r="1438" spans="1:2">
      <c r="A1438" s="13" t="s">
        <v>175</v>
      </c>
      <c r="B1438" s="16" t="s">
        <v>136</v>
      </c>
    </row>
    <row r="1439" spans="1:2">
      <c r="A1439" s="13" t="s">
        <v>176</v>
      </c>
      <c r="B1439" s="8">
        <f>+(91)-9822497005</f>
        <v>-9822496914</v>
      </c>
    </row>
    <row r="1440" spans="1:2" ht="15.75">
      <c r="A1440" s="13" t="s">
        <v>177</v>
      </c>
      <c r="B1440" s="9" t="s">
        <v>337</v>
      </c>
    </row>
    <row r="1441" spans="1:2">
      <c r="A1441" s="13" t="s">
        <v>178</v>
      </c>
      <c r="B1441" s="16" t="s">
        <v>172</v>
      </c>
    </row>
    <row r="1442" spans="1:2">
      <c r="A1442" s="17"/>
      <c r="B1442" s="11"/>
    </row>
    <row r="1443" spans="1:2" ht="18">
      <c r="A1443" s="15" t="s">
        <v>182</v>
      </c>
      <c r="B1443" s="12" t="s">
        <v>189</v>
      </c>
    </row>
    <row r="1444" spans="1:2" ht="30">
      <c r="A1444" s="16" t="s">
        <v>230</v>
      </c>
      <c r="B1444" s="13" t="s">
        <v>229</v>
      </c>
    </row>
    <row r="1445" spans="1:2">
      <c r="A1445" s="16" t="s">
        <v>136</v>
      </c>
      <c r="B1445" s="11"/>
    </row>
    <row r="1446" spans="1:2">
      <c r="A1446" s="8">
        <f>+(91)-9822497005</f>
        <v>-9822496914</v>
      </c>
      <c r="B1446" s="13" t="s">
        <v>175</v>
      </c>
    </row>
    <row r="1447" spans="1:2" ht="15.75">
      <c r="A1447" s="9" t="s">
        <v>337</v>
      </c>
      <c r="B1447" s="13" t="s">
        <v>176</v>
      </c>
    </row>
    <row r="1448" spans="1:2">
      <c r="A1448" s="16" t="s">
        <v>172</v>
      </c>
      <c r="B1448" s="13" t="s">
        <v>177</v>
      </c>
    </row>
    <row r="1449" spans="1:2">
      <c r="A1449" s="11"/>
      <c r="B1449" s="13" t="s">
        <v>178</v>
      </c>
    </row>
    <row r="1450" spans="1:2" ht="18">
      <c r="A1450" s="12" t="s">
        <v>189</v>
      </c>
      <c r="B1450" s="17"/>
    </row>
    <row r="1451" spans="1:2">
      <c r="A1451" s="13" t="s">
        <v>229</v>
      </c>
      <c r="B1451" s="15" t="s">
        <v>182</v>
      </c>
    </row>
    <row r="1452" spans="1:2">
      <c r="A1452" s="11"/>
      <c r="B1452" s="16" t="s">
        <v>230</v>
      </c>
    </row>
    <row r="1453" spans="1:2">
      <c r="A1453" s="13" t="s">
        <v>175</v>
      </c>
      <c r="B1453" s="16" t="s">
        <v>137</v>
      </c>
    </row>
    <row r="1454" spans="1:2">
      <c r="A1454" s="13" t="s">
        <v>176</v>
      </c>
      <c r="B1454" s="8">
        <f>+(91)-9420189753</f>
        <v>-9420189662</v>
      </c>
    </row>
    <row r="1455" spans="1:2" ht="15.75">
      <c r="A1455" s="13" t="s">
        <v>177</v>
      </c>
      <c r="B1455" s="9" t="s">
        <v>338</v>
      </c>
    </row>
    <row r="1456" spans="1:2">
      <c r="A1456" s="13" t="s">
        <v>178</v>
      </c>
      <c r="B1456" s="16" t="s">
        <v>172</v>
      </c>
    </row>
    <row r="1457" spans="1:2">
      <c r="A1457" s="17"/>
      <c r="B1457" s="11"/>
    </row>
    <row r="1458" spans="1:2" ht="18">
      <c r="A1458" s="15" t="s">
        <v>182</v>
      </c>
      <c r="B1458" s="12" t="s">
        <v>208</v>
      </c>
    </row>
    <row r="1459" spans="1:2" ht="30">
      <c r="A1459" s="16" t="s">
        <v>230</v>
      </c>
      <c r="B1459" s="13" t="s">
        <v>229</v>
      </c>
    </row>
    <row r="1460" spans="1:2">
      <c r="A1460" s="16" t="s">
        <v>137</v>
      </c>
      <c r="B1460" s="11"/>
    </row>
    <row r="1461" spans="1:2">
      <c r="A1461" s="8">
        <f>+(91)-9420189753</f>
        <v>-9420189662</v>
      </c>
      <c r="B1461" s="13" t="s">
        <v>175</v>
      </c>
    </row>
    <row r="1462" spans="1:2" ht="15.75">
      <c r="A1462" s="9" t="s">
        <v>338</v>
      </c>
      <c r="B1462" s="13" t="s">
        <v>176</v>
      </c>
    </row>
    <row r="1463" spans="1:2">
      <c r="A1463" s="16" t="s">
        <v>172</v>
      </c>
      <c r="B1463" s="13" t="s">
        <v>177</v>
      </c>
    </row>
    <row r="1464" spans="1:2">
      <c r="A1464" s="11"/>
      <c r="B1464" s="13" t="s">
        <v>178</v>
      </c>
    </row>
    <row r="1465" spans="1:2" ht="18">
      <c r="A1465" s="12" t="s">
        <v>208</v>
      </c>
      <c r="B1465" s="17"/>
    </row>
    <row r="1466" spans="1:2">
      <c r="A1466" s="13" t="s">
        <v>229</v>
      </c>
      <c r="B1466" s="15" t="s">
        <v>182</v>
      </c>
    </row>
    <row r="1467" spans="1:2">
      <c r="A1467" s="11"/>
      <c r="B1467" s="16" t="s">
        <v>230</v>
      </c>
    </row>
    <row r="1468" spans="1:2">
      <c r="A1468" s="13" t="s">
        <v>175</v>
      </c>
      <c r="B1468" s="16" t="s">
        <v>139</v>
      </c>
    </row>
    <row r="1469" spans="1:2">
      <c r="A1469" s="13" t="s">
        <v>176</v>
      </c>
      <c r="B1469" s="8">
        <f>+(91)-9049342796</f>
        <v>-9049342705</v>
      </c>
    </row>
    <row r="1470" spans="1:2" ht="15.75">
      <c r="A1470" s="13" t="s">
        <v>177</v>
      </c>
      <c r="B1470" s="9" t="s">
        <v>339</v>
      </c>
    </row>
    <row r="1471" spans="1:2">
      <c r="A1471" s="13" t="s">
        <v>178</v>
      </c>
      <c r="B1471" s="16" t="s">
        <v>172</v>
      </c>
    </row>
    <row r="1472" spans="1:2">
      <c r="A1472" s="17"/>
      <c r="B1472" s="11"/>
    </row>
    <row r="1473" spans="1:2" ht="18">
      <c r="A1473" s="15" t="s">
        <v>182</v>
      </c>
      <c r="B1473" s="12" t="s">
        <v>208</v>
      </c>
    </row>
    <row r="1474" spans="1:2" ht="30">
      <c r="A1474" s="16" t="s">
        <v>230</v>
      </c>
      <c r="B1474" s="13" t="s">
        <v>229</v>
      </c>
    </row>
    <row r="1475" spans="1:2">
      <c r="A1475" s="16" t="s">
        <v>139</v>
      </c>
      <c r="B1475" s="11"/>
    </row>
    <row r="1476" spans="1:2">
      <c r="A1476" s="8">
        <f>+(91)-9049342796</f>
        <v>-9049342705</v>
      </c>
      <c r="B1476" s="13" t="s">
        <v>175</v>
      </c>
    </row>
    <row r="1477" spans="1:2" ht="15.75">
      <c r="A1477" s="9" t="s">
        <v>339</v>
      </c>
      <c r="B1477" s="13" t="s">
        <v>176</v>
      </c>
    </row>
    <row r="1478" spans="1:2">
      <c r="A1478" s="16" t="s">
        <v>172</v>
      </c>
      <c r="B1478" s="13" t="s">
        <v>177</v>
      </c>
    </row>
    <row r="1479" spans="1:2">
      <c r="A1479" s="11"/>
      <c r="B1479" s="13" t="s">
        <v>178</v>
      </c>
    </row>
    <row r="1480" spans="1:2" ht="18">
      <c r="A1480" s="12" t="s">
        <v>208</v>
      </c>
      <c r="B1480" s="17"/>
    </row>
    <row r="1481" spans="1:2">
      <c r="A1481" s="13" t="s">
        <v>229</v>
      </c>
      <c r="B1481" s="15" t="s">
        <v>182</v>
      </c>
    </row>
    <row r="1482" spans="1:2">
      <c r="A1482" s="11"/>
      <c r="B1482" s="16" t="s">
        <v>230</v>
      </c>
    </row>
    <row r="1483" spans="1:2">
      <c r="A1483" s="13" t="s">
        <v>175</v>
      </c>
      <c r="B1483" s="16" t="s">
        <v>141</v>
      </c>
    </row>
    <row r="1484" spans="1:2" ht="30">
      <c r="A1484" s="13" t="s">
        <v>176</v>
      </c>
      <c r="B1484" s="8" t="s">
        <v>340</v>
      </c>
    </row>
    <row r="1485" spans="1:2" ht="15.75">
      <c r="A1485" s="13" t="s">
        <v>177</v>
      </c>
      <c r="B1485" s="9" t="s">
        <v>294</v>
      </c>
    </row>
    <row r="1486" spans="1:2" ht="26.25">
      <c r="A1486" s="13" t="s">
        <v>178</v>
      </c>
      <c r="B1486" s="10" t="s">
        <v>188</v>
      </c>
    </row>
    <row r="1487" spans="1:2">
      <c r="A1487" s="17"/>
      <c r="B1487" s="11"/>
    </row>
    <row r="1488" spans="1:2" ht="18">
      <c r="A1488" s="15" t="s">
        <v>182</v>
      </c>
      <c r="B1488" s="12" t="s">
        <v>199</v>
      </c>
    </row>
    <row r="1489" spans="1:2" ht="30">
      <c r="A1489" s="16" t="s">
        <v>230</v>
      </c>
      <c r="B1489" s="13" t="s">
        <v>184</v>
      </c>
    </row>
    <row r="1490" spans="1:2">
      <c r="A1490" s="16" t="s">
        <v>141</v>
      </c>
      <c r="B1490" s="11"/>
    </row>
    <row r="1491" spans="1:2" ht="30">
      <c r="A1491" s="8" t="s">
        <v>340</v>
      </c>
      <c r="B1491" s="13" t="s">
        <v>175</v>
      </c>
    </row>
    <row r="1492" spans="1:2" ht="15.75">
      <c r="A1492" s="9" t="s">
        <v>294</v>
      </c>
      <c r="B1492" s="13" t="s">
        <v>176</v>
      </c>
    </row>
    <row r="1493" spans="1:2" ht="26.25">
      <c r="A1493" s="10" t="s">
        <v>188</v>
      </c>
      <c r="B1493" s="13" t="s">
        <v>177</v>
      </c>
    </row>
    <row r="1494" spans="1:2">
      <c r="A1494" s="11"/>
      <c r="B1494" s="13" t="s">
        <v>178</v>
      </c>
    </row>
    <row r="1495" spans="1:2" ht="18">
      <c r="A1495" s="12" t="s">
        <v>199</v>
      </c>
      <c r="B1495" s="17"/>
    </row>
    <row r="1496" spans="1:2">
      <c r="A1496" s="13" t="s">
        <v>184</v>
      </c>
      <c r="B1496" s="15" t="s">
        <v>179</v>
      </c>
    </row>
    <row r="1497" spans="1:2">
      <c r="A1497" s="11"/>
      <c r="B1497" s="16" t="s">
        <v>187</v>
      </c>
    </row>
    <row r="1498" spans="1:2">
      <c r="A1498" s="13" t="s">
        <v>175</v>
      </c>
      <c r="B1498" s="16" t="s">
        <v>143</v>
      </c>
    </row>
    <row r="1499" spans="1:2">
      <c r="A1499" s="13" t="s">
        <v>176</v>
      </c>
      <c r="B1499" s="8">
        <f>+(91)-9423902121</f>
        <v>-9423902030</v>
      </c>
    </row>
    <row r="1500" spans="1:2" ht="15.75">
      <c r="A1500" s="13" t="s">
        <v>177</v>
      </c>
      <c r="B1500" s="9" t="s">
        <v>341</v>
      </c>
    </row>
    <row r="1501" spans="1:2">
      <c r="A1501" s="13" t="s">
        <v>178</v>
      </c>
      <c r="B1501" s="16" t="s">
        <v>172</v>
      </c>
    </row>
    <row r="1502" spans="1:2">
      <c r="A1502" s="17"/>
      <c r="B1502" s="11"/>
    </row>
    <row r="1503" spans="1:2" ht="18">
      <c r="A1503" s="15" t="s">
        <v>179</v>
      </c>
      <c r="B1503" s="12" t="s">
        <v>208</v>
      </c>
    </row>
    <row r="1504" spans="1:2" ht="30">
      <c r="A1504" s="16" t="s">
        <v>187</v>
      </c>
      <c r="B1504" s="13" t="s">
        <v>229</v>
      </c>
    </row>
    <row r="1505" spans="1:2">
      <c r="A1505" s="16" t="s">
        <v>143</v>
      </c>
      <c r="B1505" s="11"/>
    </row>
    <row r="1506" spans="1:2">
      <c r="A1506" s="8">
        <f>+(91)-9423902121</f>
        <v>-9423902030</v>
      </c>
      <c r="B1506" s="13" t="s">
        <v>175</v>
      </c>
    </row>
    <row r="1507" spans="1:2" ht="15.75">
      <c r="A1507" s="9" t="s">
        <v>341</v>
      </c>
      <c r="B1507" s="13" t="s">
        <v>176</v>
      </c>
    </row>
    <row r="1508" spans="1:2">
      <c r="A1508" s="16" t="s">
        <v>172</v>
      </c>
      <c r="B1508" s="13" t="s">
        <v>177</v>
      </c>
    </row>
    <row r="1509" spans="1:2">
      <c r="A1509" s="11"/>
      <c r="B1509" s="13" t="s">
        <v>178</v>
      </c>
    </row>
    <row r="1510" spans="1:2" ht="18">
      <c r="A1510" s="12" t="s">
        <v>208</v>
      </c>
      <c r="B1510" s="17"/>
    </row>
    <row r="1511" spans="1:2">
      <c r="A1511" s="13" t="s">
        <v>229</v>
      </c>
      <c r="B1511" s="15" t="s">
        <v>182</v>
      </c>
    </row>
    <row r="1512" spans="1:2">
      <c r="A1512" s="11"/>
      <c r="B1512" s="16" t="s">
        <v>230</v>
      </c>
    </row>
    <row r="1513" spans="1:2">
      <c r="A1513" s="13" t="s">
        <v>175</v>
      </c>
      <c r="B1513" s="16" t="s">
        <v>144</v>
      </c>
    </row>
    <row r="1514" spans="1:2">
      <c r="A1514" s="13" t="s">
        <v>176</v>
      </c>
      <c r="B1514" s="8">
        <f>+(91)-9403051011</f>
        <v>-9403050920</v>
      </c>
    </row>
    <row r="1515" spans="1:2" ht="15.75">
      <c r="A1515" s="13" t="s">
        <v>177</v>
      </c>
      <c r="B1515" s="9" t="s">
        <v>342</v>
      </c>
    </row>
    <row r="1516" spans="1:2">
      <c r="A1516" s="13" t="s">
        <v>178</v>
      </c>
      <c r="B1516" s="16" t="s">
        <v>172</v>
      </c>
    </row>
    <row r="1517" spans="1:2">
      <c r="A1517" s="17"/>
      <c r="B1517" s="11"/>
    </row>
    <row r="1518" spans="1:2" ht="18">
      <c r="A1518" s="15" t="s">
        <v>182</v>
      </c>
      <c r="B1518" s="12" t="s">
        <v>208</v>
      </c>
    </row>
    <row r="1519" spans="1:2" ht="30">
      <c r="A1519" s="16" t="s">
        <v>230</v>
      </c>
      <c r="B1519" s="13" t="s">
        <v>184</v>
      </c>
    </row>
    <row r="1520" spans="1:2">
      <c r="A1520" s="16" t="s">
        <v>144</v>
      </c>
      <c r="B1520" s="11"/>
    </row>
    <row r="1521" spans="1:2">
      <c r="A1521" s="8">
        <f>+(91)-9403051011</f>
        <v>-9403050920</v>
      </c>
      <c r="B1521" s="13" t="s">
        <v>175</v>
      </c>
    </row>
    <row r="1522" spans="1:2" ht="15.75">
      <c r="A1522" s="9" t="s">
        <v>342</v>
      </c>
      <c r="B1522" s="13" t="s">
        <v>176</v>
      </c>
    </row>
    <row r="1523" spans="1:2">
      <c r="A1523" s="16" t="s">
        <v>172</v>
      </c>
      <c r="B1523" s="13" t="s">
        <v>177</v>
      </c>
    </row>
    <row r="1524" spans="1:2">
      <c r="A1524" s="11"/>
      <c r="B1524" s="13" t="s">
        <v>178</v>
      </c>
    </row>
    <row r="1525" spans="1:2" ht="18">
      <c r="A1525" s="12" t="s">
        <v>208</v>
      </c>
      <c r="B1525" s="17"/>
    </row>
    <row r="1526" spans="1:2">
      <c r="A1526" s="13" t="s">
        <v>184</v>
      </c>
      <c r="B1526" s="15" t="s">
        <v>182</v>
      </c>
    </row>
    <row r="1527" spans="1:2">
      <c r="A1527" s="11"/>
      <c r="B1527" s="16" t="s">
        <v>187</v>
      </c>
    </row>
    <row r="1528" spans="1:2">
      <c r="A1528" s="13" t="s">
        <v>175</v>
      </c>
      <c r="B1528" s="16" t="s">
        <v>146</v>
      </c>
    </row>
    <row r="1529" spans="1:2">
      <c r="A1529" s="13" t="s">
        <v>176</v>
      </c>
      <c r="B1529" s="8">
        <f>+(91)-9423559744</f>
        <v>-9423559653</v>
      </c>
    </row>
    <row r="1530" spans="1:2" ht="15.75">
      <c r="A1530" s="13" t="s">
        <v>177</v>
      </c>
      <c r="B1530" s="9" t="s">
        <v>343</v>
      </c>
    </row>
    <row r="1531" spans="1:2">
      <c r="A1531" s="13" t="s">
        <v>178</v>
      </c>
      <c r="B1531" s="16" t="s">
        <v>172</v>
      </c>
    </row>
    <row r="1532" spans="1:2">
      <c r="A1532" s="17"/>
      <c r="B1532" s="11"/>
    </row>
    <row r="1533" spans="1:2" ht="18">
      <c r="A1533" s="15" t="s">
        <v>182</v>
      </c>
      <c r="B1533" s="12" t="s">
        <v>208</v>
      </c>
    </row>
    <row r="1534" spans="1:2" ht="30">
      <c r="A1534" s="16" t="s">
        <v>187</v>
      </c>
      <c r="B1534" s="13" t="s">
        <v>229</v>
      </c>
    </row>
    <row r="1535" spans="1:2">
      <c r="A1535" s="16" t="s">
        <v>146</v>
      </c>
      <c r="B1535" s="11"/>
    </row>
    <row r="1536" spans="1:2">
      <c r="A1536" s="8">
        <f>+(91)-9423559744</f>
        <v>-9423559653</v>
      </c>
      <c r="B1536" s="13" t="s">
        <v>175</v>
      </c>
    </row>
    <row r="1537" spans="1:2" ht="15.75">
      <c r="A1537" s="9" t="s">
        <v>343</v>
      </c>
      <c r="B1537" s="13" t="s">
        <v>176</v>
      </c>
    </row>
    <row r="1538" spans="1:2">
      <c r="A1538" s="16" t="s">
        <v>172</v>
      </c>
      <c r="B1538" s="13" t="s">
        <v>177</v>
      </c>
    </row>
    <row r="1539" spans="1:2">
      <c r="A1539" s="11"/>
      <c r="B1539" s="13" t="s">
        <v>178</v>
      </c>
    </row>
    <row r="1540" spans="1:2" ht="18">
      <c r="A1540" s="12" t="s">
        <v>208</v>
      </c>
      <c r="B1540" s="17"/>
    </row>
    <row r="1541" spans="1:2">
      <c r="A1541" s="13" t="s">
        <v>229</v>
      </c>
      <c r="B1541" s="15" t="s">
        <v>182</v>
      </c>
    </row>
    <row r="1542" spans="1:2">
      <c r="A1542" s="11"/>
      <c r="B1542" s="16" t="s">
        <v>230</v>
      </c>
    </row>
    <row r="1543" spans="1:2">
      <c r="A1543" s="13" t="s">
        <v>175</v>
      </c>
      <c r="B1543" s="16" t="s">
        <v>147</v>
      </c>
    </row>
    <row r="1544" spans="1:2">
      <c r="A1544" s="13" t="s">
        <v>176</v>
      </c>
      <c r="B1544" s="8">
        <f>+(91)-9011761035</f>
        <v>-9011760944</v>
      </c>
    </row>
    <row r="1545" spans="1:2" ht="15.75">
      <c r="A1545" s="13" t="s">
        <v>177</v>
      </c>
      <c r="B1545" s="9" t="s">
        <v>341</v>
      </c>
    </row>
    <row r="1546" spans="1:2">
      <c r="A1546" s="13" t="s">
        <v>178</v>
      </c>
      <c r="B1546" s="16" t="s">
        <v>172</v>
      </c>
    </row>
    <row r="1547" spans="1:2">
      <c r="A1547" s="17"/>
      <c r="B1547" s="11"/>
    </row>
    <row r="1548" spans="1:2" ht="18">
      <c r="A1548" s="15" t="s">
        <v>182</v>
      </c>
      <c r="B1548" s="12" t="s">
        <v>208</v>
      </c>
    </row>
    <row r="1549" spans="1:2" ht="30">
      <c r="A1549" s="16" t="s">
        <v>230</v>
      </c>
      <c r="B1549" s="13" t="s">
        <v>229</v>
      </c>
    </row>
    <row r="1550" spans="1:2">
      <c r="A1550" s="16" t="s">
        <v>147</v>
      </c>
      <c r="B1550" s="11"/>
    </row>
    <row r="1551" spans="1:2">
      <c r="A1551" s="8">
        <f>+(91)-9011761035</f>
        <v>-9011760944</v>
      </c>
      <c r="B1551" s="13" t="s">
        <v>175</v>
      </c>
    </row>
    <row r="1552" spans="1:2" ht="15.75">
      <c r="A1552" s="9" t="s">
        <v>341</v>
      </c>
      <c r="B1552" s="13" t="s">
        <v>176</v>
      </c>
    </row>
    <row r="1553" spans="1:2">
      <c r="A1553" s="16" t="s">
        <v>172</v>
      </c>
      <c r="B1553" s="13" t="s">
        <v>177</v>
      </c>
    </row>
    <row r="1554" spans="1:2">
      <c r="A1554" s="11"/>
      <c r="B1554" s="13" t="s">
        <v>178</v>
      </c>
    </row>
    <row r="1555" spans="1:2" ht="18">
      <c r="A1555" s="12" t="s">
        <v>208</v>
      </c>
      <c r="B1555" s="17"/>
    </row>
    <row r="1556" spans="1:2">
      <c r="A1556" s="13" t="s">
        <v>229</v>
      </c>
      <c r="B1556" s="15" t="s">
        <v>182</v>
      </c>
    </row>
    <row r="1557" spans="1:2">
      <c r="A1557" s="11"/>
      <c r="B1557" s="16" t="s">
        <v>230</v>
      </c>
    </row>
    <row r="1558" spans="1:2">
      <c r="A1558" s="13" t="s">
        <v>175</v>
      </c>
      <c r="B1558" s="16" t="s">
        <v>148</v>
      </c>
    </row>
    <row r="1559" spans="1:2">
      <c r="A1559" s="13" t="s">
        <v>176</v>
      </c>
      <c r="B1559" s="8">
        <f>+(91)-9158733172</f>
        <v>-9158733081</v>
      </c>
    </row>
    <row r="1560" spans="1:2" ht="15.75">
      <c r="A1560" s="13" t="s">
        <v>177</v>
      </c>
      <c r="B1560" s="9" t="s">
        <v>341</v>
      </c>
    </row>
    <row r="1561" spans="1:2">
      <c r="A1561" s="13" t="s">
        <v>178</v>
      </c>
      <c r="B1561" s="16" t="s">
        <v>172</v>
      </c>
    </row>
    <row r="1562" spans="1:2">
      <c r="A1562" s="17"/>
      <c r="B1562" s="11"/>
    </row>
    <row r="1563" spans="1:2" ht="18">
      <c r="A1563" s="15" t="s">
        <v>182</v>
      </c>
      <c r="B1563" s="12" t="s">
        <v>208</v>
      </c>
    </row>
    <row r="1564" spans="1:2" ht="30">
      <c r="A1564" s="16" t="s">
        <v>230</v>
      </c>
      <c r="B1564" s="13" t="s">
        <v>229</v>
      </c>
    </row>
    <row r="1565" spans="1:2">
      <c r="A1565" s="16" t="s">
        <v>148</v>
      </c>
      <c r="B1565" s="11"/>
    </row>
    <row r="1566" spans="1:2">
      <c r="A1566" s="8">
        <f>+(91)-9158733172</f>
        <v>-9158733081</v>
      </c>
      <c r="B1566" s="13" t="s">
        <v>175</v>
      </c>
    </row>
    <row r="1567" spans="1:2" ht="15.75">
      <c r="A1567" s="9" t="s">
        <v>341</v>
      </c>
      <c r="B1567" s="13" t="s">
        <v>176</v>
      </c>
    </row>
    <row r="1568" spans="1:2">
      <c r="A1568" s="16" t="s">
        <v>172</v>
      </c>
      <c r="B1568" s="13" t="s">
        <v>177</v>
      </c>
    </row>
    <row r="1569" spans="1:2">
      <c r="A1569" s="11"/>
      <c r="B1569" s="13" t="s">
        <v>178</v>
      </c>
    </row>
    <row r="1570" spans="1:2" ht="18">
      <c r="A1570" s="12" t="s">
        <v>208</v>
      </c>
      <c r="B1570" s="17"/>
    </row>
    <row r="1571" spans="1:2">
      <c r="A1571" s="13" t="s">
        <v>229</v>
      </c>
      <c r="B1571" s="15" t="s">
        <v>182</v>
      </c>
    </row>
    <row r="1572" spans="1:2">
      <c r="A1572" s="11"/>
      <c r="B1572" s="16" t="s">
        <v>230</v>
      </c>
    </row>
    <row r="1573" spans="1:2">
      <c r="A1573" s="13" t="s">
        <v>175</v>
      </c>
      <c r="B1573" s="16" t="s">
        <v>149</v>
      </c>
    </row>
    <row r="1574" spans="1:2">
      <c r="A1574" s="13" t="s">
        <v>176</v>
      </c>
      <c r="B1574" s="8">
        <f>+(91)-9166295000</f>
        <v>-9166294909</v>
      </c>
    </row>
    <row r="1575" spans="1:2" ht="15.75">
      <c r="A1575" s="13" t="s">
        <v>177</v>
      </c>
      <c r="B1575" s="9" t="s">
        <v>344</v>
      </c>
    </row>
    <row r="1576" spans="1:2">
      <c r="A1576" s="13" t="s">
        <v>178</v>
      </c>
      <c r="B1576" s="16" t="s">
        <v>172</v>
      </c>
    </row>
    <row r="1577" spans="1:2">
      <c r="A1577" s="17"/>
      <c r="B1577" s="11"/>
    </row>
    <row r="1578" spans="1:2" ht="18">
      <c r="A1578" s="15" t="s">
        <v>182</v>
      </c>
      <c r="B1578" s="12" t="s">
        <v>208</v>
      </c>
    </row>
    <row r="1579" spans="1:2" ht="30">
      <c r="A1579" s="16" t="s">
        <v>230</v>
      </c>
      <c r="B1579" s="13" t="s">
        <v>229</v>
      </c>
    </row>
    <row r="1580" spans="1:2">
      <c r="A1580" s="16" t="s">
        <v>149</v>
      </c>
      <c r="B1580" s="11"/>
    </row>
    <row r="1581" spans="1:2">
      <c r="A1581" s="8">
        <f>+(91)-9166295000</f>
        <v>-9166294909</v>
      </c>
      <c r="B1581" s="13" t="s">
        <v>175</v>
      </c>
    </row>
    <row r="1582" spans="1:2" ht="15.75">
      <c r="A1582" s="9" t="s">
        <v>344</v>
      </c>
      <c r="B1582" s="13" t="s">
        <v>176</v>
      </c>
    </row>
    <row r="1583" spans="1:2">
      <c r="A1583" s="16" t="s">
        <v>172</v>
      </c>
      <c r="B1583" s="13" t="s">
        <v>177</v>
      </c>
    </row>
    <row r="1584" spans="1:2">
      <c r="A1584" s="11"/>
      <c r="B1584" s="13" t="s">
        <v>178</v>
      </c>
    </row>
    <row r="1585" spans="1:2" ht="18">
      <c r="A1585" s="12" t="s">
        <v>208</v>
      </c>
      <c r="B1585" s="17"/>
    </row>
    <row r="1586" spans="1:2">
      <c r="A1586" s="13" t="s">
        <v>229</v>
      </c>
      <c r="B1586" s="15" t="s">
        <v>182</v>
      </c>
    </row>
    <row r="1587" spans="1:2">
      <c r="A1587" s="11"/>
      <c r="B1587" s="16" t="s">
        <v>230</v>
      </c>
    </row>
    <row r="1588" spans="1:2">
      <c r="A1588" s="13" t="s">
        <v>175</v>
      </c>
      <c r="B1588" s="16" t="s">
        <v>150</v>
      </c>
    </row>
    <row r="1589" spans="1:2">
      <c r="A1589" s="13" t="s">
        <v>176</v>
      </c>
      <c r="B1589" s="8">
        <f>+(91)-2435-225329</f>
        <v>-227673</v>
      </c>
    </row>
    <row r="1590" spans="1:2" ht="15.75">
      <c r="A1590" s="13" t="s">
        <v>177</v>
      </c>
      <c r="B1590" s="9" t="s">
        <v>345</v>
      </c>
    </row>
    <row r="1591" spans="1:2">
      <c r="A1591" s="13" t="s">
        <v>178</v>
      </c>
      <c r="B1591" s="16" t="s">
        <v>172</v>
      </c>
    </row>
    <row r="1592" spans="1:2">
      <c r="A1592" s="17"/>
      <c r="B1592" s="11"/>
    </row>
    <row r="1593" spans="1:2" ht="18">
      <c r="A1593" s="15" t="s">
        <v>182</v>
      </c>
      <c r="B1593" s="12" t="s">
        <v>208</v>
      </c>
    </row>
    <row r="1594" spans="1:2" ht="30">
      <c r="A1594" s="16" t="s">
        <v>230</v>
      </c>
      <c r="B1594" s="13" t="s">
        <v>229</v>
      </c>
    </row>
    <row r="1595" spans="1:2">
      <c r="A1595" s="16" t="s">
        <v>150</v>
      </c>
      <c r="B1595" s="11"/>
    </row>
    <row r="1596" spans="1:2">
      <c r="A1596" s="8">
        <f>+(91)-2435-225329</f>
        <v>-227673</v>
      </c>
      <c r="B1596" s="13" t="s">
        <v>175</v>
      </c>
    </row>
    <row r="1597" spans="1:2" ht="15.75">
      <c r="A1597" s="9" t="s">
        <v>345</v>
      </c>
      <c r="B1597" s="13" t="s">
        <v>176</v>
      </c>
    </row>
    <row r="1598" spans="1:2">
      <c r="A1598" s="16" t="s">
        <v>172</v>
      </c>
      <c r="B1598" s="13" t="s">
        <v>177</v>
      </c>
    </row>
    <row r="1599" spans="1:2">
      <c r="A1599" s="11"/>
      <c r="B1599" s="13" t="s">
        <v>178</v>
      </c>
    </row>
    <row r="1600" spans="1:2" ht="18">
      <c r="A1600" s="12" t="s">
        <v>208</v>
      </c>
      <c r="B1600" s="17"/>
    </row>
    <row r="1601" spans="1:2">
      <c r="A1601" s="13" t="s">
        <v>229</v>
      </c>
      <c r="B1601" s="15" t="s">
        <v>182</v>
      </c>
    </row>
    <row r="1602" spans="1:2">
      <c r="A1602" s="11"/>
      <c r="B1602" s="16" t="s">
        <v>230</v>
      </c>
    </row>
    <row r="1603" spans="1:2">
      <c r="A1603" s="13" t="s">
        <v>175</v>
      </c>
      <c r="B1603" s="16" t="s">
        <v>152</v>
      </c>
    </row>
    <row r="1604" spans="1:2">
      <c r="A1604" s="13" t="s">
        <v>176</v>
      </c>
      <c r="B1604" s="8">
        <f>+(91)-9422454500</f>
        <v>-9422454409</v>
      </c>
    </row>
    <row r="1605" spans="1:2" ht="15.75">
      <c r="A1605" s="13" t="s">
        <v>177</v>
      </c>
      <c r="B1605" s="9" t="s">
        <v>346</v>
      </c>
    </row>
    <row r="1606" spans="1:2">
      <c r="A1606" s="13" t="s">
        <v>178</v>
      </c>
      <c r="B1606" s="16" t="s">
        <v>172</v>
      </c>
    </row>
    <row r="1607" spans="1:2">
      <c r="A1607" s="17"/>
      <c r="B1607" s="11"/>
    </row>
    <row r="1608" spans="1:2" ht="18">
      <c r="A1608" s="15" t="s">
        <v>182</v>
      </c>
      <c r="B1608" s="12" t="s">
        <v>208</v>
      </c>
    </row>
    <row r="1609" spans="1:2" ht="30">
      <c r="A1609" s="16" t="s">
        <v>230</v>
      </c>
      <c r="B1609" s="13" t="s">
        <v>229</v>
      </c>
    </row>
    <row r="1610" spans="1:2">
      <c r="A1610" s="16" t="s">
        <v>152</v>
      </c>
      <c r="B1610" s="11"/>
    </row>
    <row r="1611" spans="1:2">
      <c r="A1611" s="8">
        <f>+(91)-9422454500</f>
        <v>-9422454409</v>
      </c>
      <c r="B1611" s="13" t="s">
        <v>175</v>
      </c>
    </row>
    <row r="1612" spans="1:2" ht="15.75">
      <c r="A1612" s="9" t="s">
        <v>346</v>
      </c>
      <c r="B1612" s="13" t="s">
        <v>176</v>
      </c>
    </row>
    <row r="1613" spans="1:2">
      <c r="A1613" s="16" t="s">
        <v>172</v>
      </c>
      <c r="B1613" s="13" t="s">
        <v>177</v>
      </c>
    </row>
    <row r="1614" spans="1:2">
      <c r="A1614" s="11"/>
      <c r="B1614" s="13" t="s">
        <v>178</v>
      </c>
    </row>
    <row r="1615" spans="1:2" ht="18">
      <c r="A1615" s="12" t="s">
        <v>208</v>
      </c>
      <c r="B1615" s="17"/>
    </row>
    <row r="1616" spans="1:2">
      <c r="A1616" s="13" t="s">
        <v>229</v>
      </c>
      <c r="B1616" s="15" t="s">
        <v>182</v>
      </c>
    </row>
    <row r="1617" spans="1:2">
      <c r="A1617" s="11"/>
      <c r="B1617" s="16" t="s">
        <v>230</v>
      </c>
    </row>
    <row r="1618" spans="1:2">
      <c r="A1618" s="13" t="s">
        <v>175</v>
      </c>
      <c r="B1618" s="16" t="s">
        <v>153</v>
      </c>
    </row>
    <row r="1619" spans="1:2">
      <c r="A1619" s="13" t="s">
        <v>176</v>
      </c>
      <c r="B1619" s="8">
        <f>+(91)-9822424957</f>
        <v>-9822424866</v>
      </c>
    </row>
    <row r="1620" spans="1:2" ht="15.75">
      <c r="A1620" s="13" t="s">
        <v>177</v>
      </c>
      <c r="B1620" s="9" t="s">
        <v>347</v>
      </c>
    </row>
    <row r="1621" spans="1:2" ht="30">
      <c r="A1621" s="13" t="s">
        <v>178</v>
      </c>
      <c r="B1621" s="16" t="s">
        <v>348</v>
      </c>
    </row>
    <row r="1622" spans="1:2">
      <c r="A1622" s="17"/>
      <c r="B1622" s="11"/>
    </row>
    <row r="1623" spans="1:2" ht="18">
      <c r="A1623" s="15" t="s">
        <v>182</v>
      </c>
      <c r="B1623" s="12" t="s">
        <v>198</v>
      </c>
    </row>
    <row r="1624" spans="1:2" ht="30">
      <c r="A1624" s="16" t="s">
        <v>230</v>
      </c>
      <c r="B1624" s="13" t="s">
        <v>229</v>
      </c>
    </row>
    <row r="1625" spans="1:2">
      <c r="A1625" s="16" t="s">
        <v>153</v>
      </c>
      <c r="B1625" s="11"/>
    </row>
    <row r="1626" spans="1:2">
      <c r="A1626" s="8">
        <f>+(91)-9822424957</f>
        <v>-9822424866</v>
      </c>
      <c r="B1626" s="13" t="s">
        <v>175</v>
      </c>
    </row>
    <row r="1627" spans="1:2" ht="15.75">
      <c r="A1627" s="9" t="s">
        <v>347</v>
      </c>
      <c r="B1627" s="13" t="s">
        <v>176</v>
      </c>
    </row>
    <row r="1628" spans="1:2" ht="30">
      <c r="A1628" s="16" t="s">
        <v>348</v>
      </c>
      <c r="B1628" s="13" t="s">
        <v>177</v>
      </c>
    </row>
    <row r="1629" spans="1:2">
      <c r="A1629" s="11"/>
      <c r="B1629" s="13" t="s">
        <v>178</v>
      </c>
    </row>
    <row r="1630" spans="1:2" ht="18">
      <c r="A1630" s="12" t="s">
        <v>198</v>
      </c>
      <c r="B1630" s="17"/>
    </row>
    <row r="1631" spans="1:2">
      <c r="A1631" s="13" t="s">
        <v>229</v>
      </c>
      <c r="B1631" s="15" t="s">
        <v>182</v>
      </c>
    </row>
    <row r="1632" spans="1:2">
      <c r="A1632" s="11"/>
      <c r="B1632" s="16" t="s">
        <v>230</v>
      </c>
    </row>
    <row r="1633" spans="1:2">
      <c r="A1633" s="13" t="s">
        <v>175</v>
      </c>
      <c r="B1633" s="16" t="s">
        <v>155</v>
      </c>
    </row>
    <row r="1634" spans="1:2">
      <c r="A1634" s="13" t="s">
        <v>176</v>
      </c>
      <c r="B1634" s="8">
        <f>+(91)-9021566373</f>
        <v>-9021566282</v>
      </c>
    </row>
    <row r="1635" spans="1:2" ht="15.75">
      <c r="A1635" s="13" t="s">
        <v>177</v>
      </c>
      <c r="B1635" s="9" t="s">
        <v>349</v>
      </c>
    </row>
    <row r="1636" spans="1:2">
      <c r="A1636" s="13" t="s">
        <v>178</v>
      </c>
      <c r="B1636" s="16" t="s">
        <v>172</v>
      </c>
    </row>
    <row r="1637" spans="1:2">
      <c r="A1637" s="17"/>
      <c r="B1637" s="11"/>
    </row>
    <row r="1638" spans="1:2" ht="18">
      <c r="A1638" s="15" t="s">
        <v>182</v>
      </c>
      <c r="B1638" s="12" t="s">
        <v>208</v>
      </c>
    </row>
    <row r="1639" spans="1:2" ht="30">
      <c r="A1639" s="16" t="s">
        <v>230</v>
      </c>
      <c r="B1639" s="13" t="s">
        <v>229</v>
      </c>
    </row>
    <row r="1640" spans="1:2">
      <c r="A1640" s="16" t="s">
        <v>155</v>
      </c>
      <c r="B1640" s="11"/>
    </row>
    <row r="1641" spans="1:2">
      <c r="A1641" s="8">
        <f>+(91)-9021566373</f>
        <v>-9021566282</v>
      </c>
      <c r="B1641" s="13" t="s">
        <v>175</v>
      </c>
    </row>
    <row r="1642" spans="1:2" ht="15.75">
      <c r="A1642" s="9" t="s">
        <v>349</v>
      </c>
      <c r="B1642" s="13" t="s">
        <v>176</v>
      </c>
    </row>
    <row r="1643" spans="1:2">
      <c r="A1643" s="16" t="s">
        <v>172</v>
      </c>
      <c r="B1643" s="13" t="s">
        <v>177</v>
      </c>
    </row>
    <row r="1644" spans="1:2">
      <c r="A1644" s="11"/>
      <c r="B1644" s="13" t="s">
        <v>178</v>
      </c>
    </row>
    <row r="1645" spans="1:2" ht="18">
      <c r="A1645" s="12" t="s">
        <v>208</v>
      </c>
      <c r="B1645" s="17"/>
    </row>
    <row r="1646" spans="1:2">
      <c r="A1646" s="13" t="s">
        <v>229</v>
      </c>
      <c r="B1646" s="15" t="s">
        <v>182</v>
      </c>
    </row>
    <row r="1647" spans="1:2">
      <c r="A1647" s="11"/>
      <c r="B1647" s="16" t="s">
        <v>230</v>
      </c>
    </row>
    <row r="1648" spans="1:2">
      <c r="A1648" s="13" t="s">
        <v>175</v>
      </c>
      <c r="B1648" s="16" t="s">
        <v>156</v>
      </c>
    </row>
    <row r="1649" spans="1:2">
      <c r="A1649" s="13" t="s">
        <v>176</v>
      </c>
      <c r="B1649" s="8">
        <f>+(91)-8087081914</f>
        <v>-8087081823</v>
      </c>
    </row>
    <row r="1650" spans="1:2" ht="15.75">
      <c r="A1650" s="13" t="s">
        <v>177</v>
      </c>
      <c r="B1650" s="9" t="s">
        <v>350</v>
      </c>
    </row>
    <row r="1651" spans="1:2">
      <c r="A1651" s="13" t="s">
        <v>178</v>
      </c>
      <c r="B1651" s="16" t="s">
        <v>172</v>
      </c>
    </row>
    <row r="1652" spans="1:2">
      <c r="A1652" s="17"/>
      <c r="B1652" s="11"/>
    </row>
    <row r="1653" spans="1:2" ht="18">
      <c r="A1653" s="15" t="s">
        <v>182</v>
      </c>
      <c r="B1653" s="12" t="s">
        <v>208</v>
      </c>
    </row>
    <row r="1654" spans="1:2" ht="30">
      <c r="A1654" s="16" t="s">
        <v>230</v>
      </c>
      <c r="B1654" s="13" t="s">
        <v>229</v>
      </c>
    </row>
    <row r="1655" spans="1:2">
      <c r="A1655" s="16" t="s">
        <v>156</v>
      </c>
      <c r="B1655" s="11"/>
    </row>
    <row r="1656" spans="1:2">
      <c r="A1656" s="8">
        <f>+(91)-8087081914</f>
        <v>-8087081823</v>
      </c>
      <c r="B1656" s="13" t="s">
        <v>175</v>
      </c>
    </row>
    <row r="1657" spans="1:2" ht="15.75">
      <c r="A1657" s="9" t="s">
        <v>350</v>
      </c>
      <c r="B1657" s="13" t="s">
        <v>176</v>
      </c>
    </row>
    <row r="1658" spans="1:2">
      <c r="A1658" s="16" t="s">
        <v>172</v>
      </c>
      <c r="B1658" s="13" t="s">
        <v>177</v>
      </c>
    </row>
    <row r="1659" spans="1:2">
      <c r="A1659" s="11"/>
      <c r="B1659" s="13" t="s">
        <v>178</v>
      </c>
    </row>
    <row r="1660" spans="1:2" ht="18">
      <c r="A1660" s="12" t="s">
        <v>208</v>
      </c>
      <c r="B1660" s="17"/>
    </row>
    <row r="1661" spans="1:2">
      <c r="A1661" s="13" t="s">
        <v>229</v>
      </c>
      <c r="B1661" s="15" t="s">
        <v>182</v>
      </c>
    </row>
    <row r="1662" spans="1:2">
      <c r="A1662" s="11"/>
      <c r="B1662" s="16" t="s">
        <v>230</v>
      </c>
    </row>
    <row r="1663" spans="1:2">
      <c r="A1663" s="13" t="s">
        <v>175</v>
      </c>
      <c r="B1663" s="16" t="s">
        <v>157</v>
      </c>
    </row>
    <row r="1664" spans="1:2">
      <c r="A1664" s="13" t="s">
        <v>176</v>
      </c>
      <c r="B1664" s="8" t="s">
        <v>351</v>
      </c>
    </row>
    <row r="1665" spans="1:2" ht="15.75">
      <c r="A1665" s="13" t="s">
        <v>177</v>
      </c>
      <c r="B1665" s="9" t="s">
        <v>352</v>
      </c>
    </row>
    <row r="1666" spans="1:2">
      <c r="A1666" s="13" t="s">
        <v>178</v>
      </c>
      <c r="B1666" s="16" t="s">
        <v>172</v>
      </c>
    </row>
    <row r="1667" spans="1:2">
      <c r="A1667" s="17"/>
      <c r="B1667" s="11"/>
    </row>
    <row r="1668" spans="1:2" ht="18">
      <c r="A1668" s="15" t="s">
        <v>182</v>
      </c>
      <c r="B1668" s="12" t="s">
        <v>208</v>
      </c>
    </row>
    <row r="1669" spans="1:2" ht="30">
      <c r="A1669" s="16" t="s">
        <v>230</v>
      </c>
      <c r="B1669" s="13" t="s">
        <v>229</v>
      </c>
    </row>
    <row r="1670" spans="1:2">
      <c r="A1670" s="16" t="s">
        <v>157</v>
      </c>
      <c r="B1670" s="11"/>
    </row>
    <row r="1671" spans="1:2" ht="30">
      <c r="A1671" s="8" t="s">
        <v>351</v>
      </c>
      <c r="B1671" s="13" t="s">
        <v>175</v>
      </c>
    </row>
    <row r="1672" spans="1:2" ht="15.75">
      <c r="A1672" s="9" t="s">
        <v>352</v>
      </c>
      <c r="B1672" s="13" t="s">
        <v>176</v>
      </c>
    </row>
    <row r="1673" spans="1:2">
      <c r="A1673" s="16" t="s">
        <v>172</v>
      </c>
      <c r="B1673" s="13" t="s">
        <v>177</v>
      </c>
    </row>
    <row r="1674" spans="1:2">
      <c r="A1674" s="11"/>
      <c r="B1674" s="13" t="s">
        <v>178</v>
      </c>
    </row>
    <row r="1675" spans="1:2" ht="18">
      <c r="A1675" s="12" t="s">
        <v>208</v>
      </c>
      <c r="B1675" s="17"/>
    </row>
    <row r="1676" spans="1:2">
      <c r="A1676" s="13" t="s">
        <v>229</v>
      </c>
      <c r="B1676" s="15" t="s">
        <v>182</v>
      </c>
    </row>
    <row r="1677" spans="1:2">
      <c r="A1677" s="11"/>
      <c r="B1677" s="16" t="s">
        <v>230</v>
      </c>
    </row>
    <row r="1678" spans="1:2">
      <c r="A1678" s="13" t="s">
        <v>175</v>
      </c>
      <c r="B1678" s="16" t="s">
        <v>159</v>
      </c>
    </row>
    <row r="1679" spans="1:2">
      <c r="A1679" s="13" t="s">
        <v>176</v>
      </c>
      <c r="B1679" s="8">
        <f>+(91)-9923348747</f>
        <v>-9923348656</v>
      </c>
    </row>
    <row r="1680" spans="1:2" ht="15.75">
      <c r="A1680" s="13" t="s">
        <v>177</v>
      </c>
      <c r="B1680" s="9" t="s">
        <v>353</v>
      </c>
    </row>
    <row r="1681" spans="1:2">
      <c r="A1681" s="13" t="s">
        <v>178</v>
      </c>
      <c r="B1681" s="16" t="s">
        <v>172</v>
      </c>
    </row>
    <row r="1682" spans="1:2">
      <c r="A1682" s="17"/>
      <c r="B1682" s="11"/>
    </row>
    <row r="1683" spans="1:2" ht="18">
      <c r="A1683" s="15" t="s">
        <v>182</v>
      </c>
      <c r="B1683" s="12" t="s">
        <v>307</v>
      </c>
    </row>
    <row r="1684" spans="1:2" ht="30">
      <c r="A1684" s="16" t="s">
        <v>230</v>
      </c>
      <c r="B1684" s="13" t="s">
        <v>229</v>
      </c>
    </row>
    <row r="1685" spans="1:2">
      <c r="A1685" s="16" t="s">
        <v>159</v>
      </c>
      <c r="B1685" s="11"/>
    </row>
    <row r="1686" spans="1:2">
      <c r="A1686" s="8">
        <f>+(91)-9923348747</f>
        <v>-9923348656</v>
      </c>
      <c r="B1686" s="13" t="s">
        <v>175</v>
      </c>
    </row>
    <row r="1687" spans="1:2" ht="15.75">
      <c r="A1687" s="9" t="s">
        <v>353</v>
      </c>
      <c r="B1687" s="13" t="s">
        <v>176</v>
      </c>
    </row>
    <row r="1688" spans="1:2">
      <c r="A1688" s="16" t="s">
        <v>172</v>
      </c>
      <c r="B1688" s="13" t="s">
        <v>177</v>
      </c>
    </row>
    <row r="1689" spans="1:2">
      <c r="A1689" s="11"/>
      <c r="B1689" s="13" t="s">
        <v>178</v>
      </c>
    </row>
    <row r="1690" spans="1:2" ht="18">
      <c r="A1690" s="12" t="s">
        <v>307</v>
      </c>
      <c r="B1690" s="17"/>
    </row>
    <row r="1691" spans="1:2">
      <c r="A1691" s="13" t="s">
        <v>229</v>
      </c>
      <c r="B1691" s="15" t="s">
        <v>182</v>
      </c>
    </row>
    <row r="1692" spans="1:2">
      <c r="A1692" s="11"/>
      <c r="B1692" s="16" t="s">
        <v>230</v>
      </c>
    </row>
    <row r="1693" spans="1:2">
      <c r="A1693" s="13" t="s">
        <v>175</v>
      </c>
      <c r="B1693" s="16" t="s">
        <v>160</v>
      </c>
    </row>
    <row r="1694" spans="1:2">
      <c r="A1694" s="13" t="s">
        <v>176</v>
      </c>
      <c r="B1694" s="8">
        <f>+(91)-9762090254</f>
        <v>-9762090163</v>
      </c>
    </row>
    <row r="1695" spans="1:2" ht="15.75">
      <c r="A1695" s="13" t="s">
        <v>177</v>
      </c>
      <c r="B1695" s="9" t="s">
        <v>354</v>
      </c>
    </row>
    <row r="1696" spans="1:2">
      <c r="A1696" s="13" t="s">
        <v>178</v>
      </c>
      <c r="B1696" s="10" t="s">
        <v>201</v>
      </c>
    </row>
    <row r="1697" spans="1:2">
      <c r="A1697" s="17"/>
      <c r="B1697" s="11"/>
    </row>
    <row r="1698" spans="1:2" ht="18">
      <c r="A1698" s="15" t="s">
        <v>182</v>
      </c>
      <c r="B1698" s="12" t="s">
        <v>208</v>
      </c>
    </row>
    <row r="1699" spans="1:2" ht="30">
      <c r="A1699" s="16" t="s">
        <v>230</v>
      </c>
      <c r="B1699" s="13" t="s">
        <v>229</v>
      </c>
    </row>
    <row r="1700" spans="1:2">
      <c r="A1700" s="16" t="s">
        <v>160</v>
      </c>
      <c r="B1700" s="11"/>
    </row>
    <row r="1701" spans="1:2">
      <c r="A1701" s="8">
        <f>+(91)-9762090254</f>
        <v>-9762090163</v>
      </c>
      <c r="B1701" s="13" t="s">
        <v>175</v>
      </c>
    </row>
    <row r="1702" spans="1:2" ht="15.75">
      <c r="A1702" s="9" t="s">
        <v>354</v>
      </c>
      <c r="B1702" s="13" t="s">
        <v>176</v>
      </c>
    </row>
    <row r="1703" spans="1:2" ht="26.25">
      <c r="A1703" s="10" t="s">
        <v>201</v>
      </c>
      <c r="B1703" s="13" t="s">
        <v>177</v>
      </c>
    </row>
    <row r="1704" spans="1:2">
      <c r="A1704" s="11"/>
      <c r="B1704" s="13" t="s">
        <v>178</v>
      </c>
    </row>
    <row r="1705" spans="1:2" ht="18">
      <c r="A1705" s="12" t="s">
        <v>208</v>
      </c>
      <c r="B1705" s="17"/>
    </row>
    <row r="1706" spans="1:2">
      <c r="A1706" s="13" t="s">
        <v>229</v>
      </c>
      <c r="B1706" s="15" t="s">
        <v>179</v>
      </c>
    </row>
    <row r="1707" spans="1:2">
      <c r="A1707" s="11"/>
      <c r="B1707" s="16" t="s">
        <v>230</v>
      </c>
    </row>
    <row r="1708" spans="1:2">
      <c r="A1708" s="13" t="s">
        <v>175</v>
      </c>
      <c r="B1708" s="16" t="s">
        <v>86</v>
      </c>
    </row>
    <row r="1709" spans="1:2" ht="30">
      <c r="A1709" s="13" t="s">
        <v>176</v>
      </c>
      <c r="B1709" s="8" t="s">
        <v>355</v>
      </c>
    </row>
    <row r="1710" spans="1:2" ht="15.75">
      <c r="A1710" s="13" t="s">
        <v>177</v>
      </c>
      <c r="B1710" s="9" t="s">
        <v>194</v>
      </c>
    </row>
    <row r="1711" spans="1:2" ht="30">
      <c r="A1711" s="13" t="s">
        <v>178</v>
      </c>
      <c r="B1711" s="16" t="s">
        <v>309</v>
      </c>
    </row>
    <row r="1712" spans="1:2">
      <c r="A1712" s="17"/>
      <c r="B1712" s="11"/>
    </row>
    <row r="1713" spans="1:2" ht="18">
      <c r="A1713" s="15" t="s">
        <v>179</v>
      </c>
      <c r="B1713" s="12" t="s">
        <v>356</v>
      </c>
    </row>
    <row r="1714" spans="1:2" ht="30">
      <c r="A1714" s="16" t="s">
        <v>230</v>
      </c>
      <c r="B1714" s="13" t="s">
        <v>229</v>
      </c>
    </row>
    <row r="1715" spans="1:2">
      <c r="A1715" s="16" t="s">
        <v>86</v>
      </c>
      <c r="B1715" s="11"/>
    </row>
    <row r="1716" spans="1:2" ht="30">
      <c r="A1716" s="8" t="s">
        <v>355</v>
      </c>
      <c r="B1716" s="13" t="s">
        <v>175</v>
      </c>
    </row>
    <row r="1717" spans="1:2" ht="15.75">
      <c r="A1717" s="9" t="s">
        <v>194</v>
      </c>
      <c r="B1717" s="13" t="s">
        <v>176</v>
      </c>
    </row>
    <row r="1718" spans="1:2" ht="30">
      <c r="A1718" s="16" t="s">
        <v>309</v>
      </c>
      <c r="B1718" s="13" t="s">
        <v>177</v>
      </c>
    </row>
    <row r="1719" spans="1:2">
      <c r="A1719" s="11"/>
      <c r="B1719" s="13" t="s">
        <v>178</v>
      </c>
    </row>
    <row r="1720" spans="1:2" ht="18">
      <c r="A1720" s="12" t="s">
        <v>356</v>
      </c>
      <c r="B1720" s="14" t="s">
        <v>357</v>
      </c>
    </row>
    <row r="1721" spans="1:2">
      <c r="A1721" s="13" t="s">
        <v>229</v>
      </c>
      <c r="B1721" s="11"/>
    </row>
    <row r="1722" spans="1:2">
      <c r="A1722" s="11"/>
      <c r="B1722" s="15" t="s">
        <v>182</v>
      </c>
    </row>
    <row r="1723" spans="1:2">
      <c r="A1723" s="13" t="s">
        <v>175</v>
      </c>
      <c r="B1723" s="16" t="s">
        <v>230</v>
      </c>
    </row>
    <row r="1724" spans="1:2">
      <c r="A1724" s="13" t="s">
        <v>176</v>
      </c>
      <c r="B1724" s="16" t="s">
        <v>162</v>
      </c>
    </row>
    <row r="1725" spans="1:2">
      <c r="A1725" s="13" t="s">
        <v>177</v>
      </c>
      <c r="B1725" s="8">
        <f>+(91)-9881756929</f>
        <v>-9881756838</v>
      </c>
    </row>
    <row r="1726" spans="1:2" ht="15.75">
      <c r="A1726" s="13" t="s">
        <v>178</v>
      </c>
      <c r="B1726" s="9" t="s">
        <v>358</v>
      </c>
    </row>
    <row r="1727" spans="1:2" ht="26.25">
      <c r="A1727" s="14" t="s">
        <v>357</v>
      </c>
      <c r="B1727" s="10" t="s">
        <v>277</v>
      </c>
    </row>
    <row r="1728" spans="1:2">
      <c r="A1728" s="11"/>
      <c r="B1728" s="11"/>
    </row>
    <row r="1729" spans="1:2" ht="18">
      <c r="A1729" s="15" t="s">
        <v>182</v>
      </c>
      <c r="B1729" s="12" t="s">
        <v>202</v>
      </c>
    </row>
    <row r="1730" spans="1:2" ht="30">
      <c r="A1730" s="16" t="s">
        <v>230</v>
      </c>
      <c r="B1730" s="13" t="s">
        <v>229</v>
      </c>
    </row>
    <row r="1731" spans="1:2">
      <c r="A1731" s="16" t="s">
        <v>162</v>
      </c>
      <c r="B1731" s="11"/>
    </row>
    <row r="1732" spans="1:2">
      <c r="A1732" s="8">
        <f>+(91)-9881756929</f>
        <v>-9881756838</v>
      </c>
      <c r="B1732" s="13" t="s">
        <v>175</v>
      </c>
    </row>
    <row r="1733" spans="1:2" ht="15.75">
      <c r="A1733" s="9" t="s">
        <v>358</v>
      </c>
      <c r="B1733" s="13" t="s">
        <v>176</v>
      </c>
    </row>
    <row r="1734" spans="1:2" ht="26.25">
      <c r="A1734" s="10" t="s">
        <v>277</v>
      </c>
      <c r="B1734" s="13" t="s">
        <v>177</v>
      </c>
    </row>
    <row r="1735" spans="1:2">
      <c r="A1735" s="11"/>
      <c r="B1735" s="13" t="s">
        <v>178</v>
      </c>
    </row>
    <row r="1736" spans="1:2" ht="18">
      <c r="A1736" s="12" t="s">
        <v>202</v>
      </c>
      <c r="B1736" s="14" t="s">
        <v>359</v>
      </c>
    </row>
    <row r="1737" spans="1:2">
      <c r="A1737" s="13" t="s">
        <v>229</v>
      </c>
      <c r="B1737" s="11"/>
    </row>
    <row r="1738" spans="1:2">
      <c r="A1738" s="11"/>
      <c r="B1738" s="15" t="s">
        <v>182</v>
      </c>
    </row>
    <row r="1739" spans="1:2">
      <c r="A1739" s="13" t="s">
        <v>175</v>
      </c>
      <c r="B1739" s="16" t="s">
        <v>230</v>
      </c>
    </row>
    <row r="1740" spans="1:2">
      <c r="A1740" s="13" t="s">
        <v>176</v>
      </c>
      <c r="B1740" s="16" t="s">
        <v>163</v>
      </c>
    </row>
    <row r="1741" spans="1:2">
      <c r="A1741" s="13" t="s">
        <v>177</v>
      </c>
      <c r="B1741" s="8">
        <f>+(91)-9021337032</f>
        <v>-9021336941</v>
      </c>
    </row>
    <row r="1742" spans="1:2" ht="15.75">
      <c r="A1742" s="13" t="s">
        <v>178</v>
      </c>
      <c r="B1742" s="9" t="s">
        <v>360</v>
      </c>
    </row>
    <row r="1743" spans="1:2">
      <c r="A1743" s="14" t="s">
        <v>359</v>
      </c>
      <c r="B1743" s="16" t="s">
        <v>172</v>
      </c>
    </row>
    <row r="1744" spans="1:2">
      <c r="A1744" s="11"/>
      <c r="B1744" s="11"/>
    </row>
    <row r="1745" spans="1:2" ht="18">
      <c r="A1745" s="15" t="s">
        <v>182</v>
      </c>
      <c r="B1745" s="12" t="s">
        <v>208</v>
      </c>
    </row>
    <row r="1746" spans="1:2" ht="30">
      <c r="A1746" s="16" t="s">
        <v>230</v>
      </c>
      <c r="B1746" s="13" t="s">
        <v>229</v>
      </c>
    </row>
    <row r="1747" spans="1:2">
      <c r="A1747" s="16" t="s">
        <v>163</v>
      </c>
      <c r="B1747" s="11"/>
    </row>
    <row r="1748" spans="1:2">
      <c r="A1748" s="8">
        <f>+(91)-9021337032</f>
        <v>-9021336941</v>
      </c>
      <c r="B1748" s="13" t="s">
        <v>175</v>
      </c>
    </row>
    <row r="1749" spans="1:2" ht="15.75">
      <c r="A1749" s="9" t="s">
        <v>360</v>
      </c>
      <c r="B1749" s="13" t="s">
        <v>176</v>
      </c>
    </row>
    <row r="1750" spans="1:2">
      <c r="A1750" s="16" t="s">
        <v>172</v>
      </c>
      <c r="B1750" s="13" t="s">
        <v>177</v>
      </c>
    </row>
    <row r="1751" spans="1:2">
      <c r="A1751" s="11"/>
      <c r="B1751" s="13" t="s">
        <v>178</v>
      </c>
    </row>
    <row r="1752" spans="1:2" ht="18">
      <c r="A1752" s="12" t="s">
        <v>208</v>
      </c>
      <c r="B1752" s="17"/>
    </row>
    <row r="1753" spans="1:2">
      <c r="A1753" s="13" t="s">
        <v>229</v>
      </c>
      <c r="B1753" s="15" t="s">
        <v>182</v>
      </c>
    </row>
    <row r="1754" spans="1:2">
      <c r="A1754" s="11"/>
      <c r="B1754" s="16" t="s">
        <v>230</v>
      </c>
    </row>
    <row r="1755" spans="1:2">
      <c r="A1755" s="13" t="s">
        <v>175</v>
      </c>
      <c r="B1755" s="16" t="s">
        <v>149</v>
      </c>
    </row>
    <row r="1756" spans="1:2">
      <c r="A1756" s="13" t="s">
        <v>176</v>
      </c>
      <c r="B1756" s="8">
        <f>+(91)-7588044694</f>
        <v>-7588044603</v>
      </c>
    </row>
    <row r="1757" spans="1:2" ht="15.75">
      <c r="A1757" s="13" t="s">
        <v>177</v>
      </c>
      <c r="B1757" s="9" t="s">
        <v>361</v>
      </c>
    </row>
    <row r="1758" spans="1:2">
      <c r="A1758" s="13" t="s">
        <v>178</v>
      </c>
      <c r="B1758" s="16" t="s">
        <v>172</v>
      </c>
    </row>
    <row r="1759" spans="1:2">
      <c r="A1759" s="17"/>
      <c r="B1759" s="11"/>
    </row>
    <row r="1760" spans="1:2" ht="18">
      <c r="A1760" s="15" t="s">
        <v>182</v>
      </c>
      <c r="B1760" s="12" t="s">
        <v>208</v>
      </c>
    </row>
    <row r="1761" spans="1:2" ht="30">
      <c r="A1761" s="16" t="s">
        <v>230</v>
      </c>
      <c r="B1761" s="13" t="s">
        <v>229</v>
      </c>
    </row>
    <row r="1762" spans="1:2">
      <c r="A1762" s="16" t="s">
        <v>149</v>
      </c>
      <c r="B1762" s="11"/>
    </row>
    <row r="1763" spans="1:2">
      <c r="A1763" s="8">
        <f>+(91)-7588044694</f>
        <v>-7588044603</v>
      </c>
      <c r="B1763" s="13" t="s">
        <v>175</v>
      </c>
    </row>
    <row r="1764" spans="1:2" ht="15.75">
      <c r="A1764" s="9" t="s">
        <v>361</v>
      </c>
      <c r="B1764" s="13" t="s">
        <v>176</v>
      </c>
    </row>
    <row r="1765" spans="1:2">
      <c r="A1765" s="16" t="s">
        <v>172</v>
      </c>
      <c r="B1765" s="13" t="s">
        <v>177</v>
      </c>
    </row>
    <row r="1766" spans="1:2">
      <c r="A1766" s="11"/>
      <c r="B1766" s="13" t="s">
        <v>178</v>
      </c>
    </row>
    <row r="1767" spans="1:2" ht="18">
      <c r="A1767" s="12" t="s">
        <v>208</v>
      </c>
      <c r="B1767" s="17"/>
    </row>
    <row r="1768" spans="1:2">
      <c r="A1768" s="13" t="s">
        <v>229</v>
      </c>
      <c r="B1768" s="15" t="s">
        <v>182</v>
      </c>
    </row>
    <row r="1769" spans="1:2">
      <c r="A1769" s="11"/>
      <c r="B1769" s="16" t="s">
        <v>230</v>
      </c>
    </row>
    <row r="1770" spans="1:2">
      <c r="A1770" s="13" t="s">
        <v>175</v>
      </c>
      <c r="B1770" s="16" t="s">
        <v>164</v>
      </c>
    </row>
    <row r="1771" spans="1:2">
      <c r="A1771" s="13" t="s">
        <v>176</v>
      </c>
      <c r="B1771" s="8">
        <f>+(91)-9049929503</f>
        <v>-9049929412</v>
      </c>
    </row>
    <row r="1772" spans="1:2" ht="15.75">
      <c r="A1772" s="13" t="s">
        <v>177</v>
      </c>
      <c r="B1772" s="9" t="s">
        <v>362</v>
      </c>
    </row>
    <row r="1773" spans="1:2">
      <c r="A1773" s="13" t="s">
        <v>178</v>
      </c>
      <c r="B1773" s="16" t="s">
        <v>172</v>
      </c>
    </row>
    <row r="1774" spans="1:2">
      <c r="A1774" s="17"/>
      <c r="B1774" s="11"/>
    </row>
    <row r="1775" spans="1:2" ht="18">
      <c r="A1775" s="15" t="s">
        <v>182</v>
      </c>
      <c r="B1775" s="12" t="s">
        <v>208</v>
      </c>
    </row>
    <row r="1776" spans="1:2" ht="30">
      <c r="A1776" s="16" t="s">
        <v>230</v>
      </c>
      <c r="B1776" s="13" t="s">
        <v>229</v>
      </c>
    </row>
    <row r="1777" spans="1:2">
      <c r="A1777" s="16" t="s">
        <v>164</v>
      </c>
      <c r="B1777" s="11"/>
    </row>
    <row r="1778" spans="1:2">
      <c r="A1778" s="8">
        <f>+(91)-9049929503</f>
        <v>-9049929412</v>
      </c>
      <c r="B1778" s="13" t="s">
        <v>175</v>
      </c>
    </row>
    <row r="1779" spans="1:2" ht="15.75">
      <c r="A1779" s="9" t="s">
        <v>362</v>
      </c>
      <c r="B1779" s="13" t="s">
        <v>176</v>
      </c>
    </row>
    <row r="1780" spans="1:2">
      <c r="A1780" s="16" t="s">
        <v>172</v>
      </c>
      <c r="B1780" s="13" t="s">
        <v>177</v>
      </c>
    </row>
    <row r="1781" spans="1:2">
      <c r="A1781" s="11"/>
      <c r="B1781" s="13" t="s">
        <v>178</v>
      </c>
    </row>
    <row r="1782" spans="1:2" ht="18">
      <c r="A1782" s="12" t="s">
        <v>208</v>
      </c>
      <c r="B1782" s="17"/>
    </row>
    <row r="1783" spans="1:2">
      <c r="A1783" s="13" t="s">
        <v>229</v>
      </c>
      <c r="B1783" s="15" t="s">
        <v>182</v>
      </c>
    </row>
    <row r="1784" spans="1:2">
      <c r="A1784" s="11"/>
      <c r="B1784" s="16" t="s">
        <v>230</v>
      </c>
    </row>
    <row r="1785" spans="1:2">
      <c r="A1785" s="13" t="s">
        <v>175</v>
      </c>
      <c r="B1785" s="16" t="s">
        <v>363</v>
      </c>
    </row>
    <row r="1786" spans="1:2">
      <c r="A1786" s="13" t="s">
        <v>176</v>
      </c>
      <c r="B1786" s="8">
        <f>+(91)-9422230474</f>
        <v>-9422230383</v>
      </c>
    </row>
    <row r="1787" spans="1:2" ht="15.75">
      <c r="A1787" s="13" t="s">
        <v>177</v>
      </c>
      <c r="B1787" s="9" t="s">
        <v>364</v>
      </c>
    </row>
    <row r="1788" spans="1:2">
      <c r="A1788" s="13" t="s">
        <v>178</v>
      </c>
      <c r="B1788" s="16" t="s">
        <v>365</v>
      </c>
    </row>
    <row r="1789" spans="1:2">
      <c r="A1789" s="17"/>
      <c r="B1789" s="11"/>
    </row>
    <row r="1790" spans="1:2" ht="18">
      <c r="A1790" s="15" t="s">
        <v>182</v>
      </c>
      <c r="B1790" s="12" t="s">
        <v>208</v>
      </c>
    </row>
    <row r="1791" spans="1:2" ht="30">
      <c r="A1791" s="16" t="s">
        <v>230</v>
      </c>
      <c r="B1791" s="13" t="s">
        <v>229</v>
      </c>
    </row>
    <row r="1792" spans="1:2">
      <c r="A1792" s="16" t="s">
        <v>363</v>
      </c>
      <c r="B1792" s="11"/>
    </row>
    <row r="1793" spans="1:2">
      <c r="A1793" s="8">
        <f>+(91)-9422230474</f>
        <v>-9422230383</v>
      </c>
      <c r="B1793" s="13" t="s">
        <v>175</v>
      </c>
    </row>
    <row r="1794" spans="1:2" ht="15.75">
      <c r="A1794" s="9" t="s">
        <v>364</v>
      </c>
      <c r="B1794" s="13" t="s">
        <v>176</v>
      </c>
    </row>
    <row r="1795" spans="1:2" ht="30">
      <c r="A1795" s="16" t="s">
        <v>365</v>
      </c>
      <c r="B1795" s="13" t="s">
        <v>177</v>
      </c>
    </row>
    <row r="1796" spans="1:2">
      <c r="A1796" s="11"/>
      <c r="B1796" s="13" t="s">
        <v>178</v>
      </c>
    </row>
    <row r="1797" spans="1:2" ht="18">
      <c r="A1797" s="12" t="s">
        <v>208</v>
      </c>
      <c r="B1797" s="17"/>
    </row>
    <row r="1798" spans="1:2">
      <c r="A1798" s="13" t="s">
        <v>229</v>
      </c>
      <c r="B1798" s="15" t="s">
        <v>182</v>
      </c>
    </row>
    <row r="1799" spans="1:2">
      <c r="A1799" s="11"/>
      <c r="B1799" s="16" t="s">
        <v>230</v>
      </c>
    </row>
    <row r="1800" spans="1:2">
      <c r="A1800" s="13" t="s">
        <v>175</v>
      </c>
      <c r="B1800" s="16" t="s">
        <v>166</v>
      </c>
    </row>
    <row r="1801" spans="1:2">
      <c r="A1801" s="13" t="s">
        <v>176</v>
      </c>
      <c r="B1801" s="8" t="s">
        <v>167</v>
      </c>
    </row>
    <row r="1802" spans="1:2" ht="15.75">
      <c r="A1802" s="13" t="s">
        <v>177</v>
      </c>
      <c r="B1802" s="9" t="s">
        <v>366</v>
      </c>
    </row>
    <row r="1803" spans="1:2" ht="26.25">
      <c r="A1803" s="13" t="s">
        <v>178</v>
      </c>
      <c r="B1803" s="10" t="s">
        <v>173</v>
      </c>
    </row>
    <row r="1804" spans="1:2">
      <c r="A1804" s="17"/>
      <c r="B1804" s="11"/>
    </row>
    <row r="1805" spans="1:2" ht="18">
      <c r="A1805" s="15" t="s">
        <v>182</v>
      </c>
      <c r="B1805" s="12" t="s">
        <v>192</v>
      </c>
    </row>
    <row r="1806" spans="1:2" ht="30">
      <c r="A1806" s="16" t="s">
        <v>230</v>
      </c>
      <c r="B1806" s="13" t="s">
        <v>229</v>
      </c>
    </row>
    <row r="1807" spans="1:2">
      <c r="A1807" s="16" t="s">
        <v>166</v>
      </c>
      <c r="B1807" s="11"/>
    </row>
    <row r="1808" spans="1:2">
      <c r="A1808" s="8" t="s">
        <v>167</v>
      </c>
      <c r="B1808" s="13" t="s">
        <v>175</v>
      </c>
    </row>
    <row r="1809" spans="1:2" ht="15.75">
      <c r="A1809" s="9" t="s">
        <v>366</v>
      </c>
      <c r="B1809" s="13" t="s">
        <v>176</v>
      </c>
    </row>
    <row r="1810" spans="1:2" ht="26.25">
      <c r="A1810" s="10" t="s">
        <v>173</v>
      </c>
      <c r="B1810" s="13" t="s">
        <v>177</v>
      </c>
    </row>
    <row r="1811" spans="1:2">
      <c r="A1811" s="11"/>
      <c r="B1811" s="13" t="s">
        <v>178</v>
      </c>
    </row>
    <row r="1812" spans="1:2" ht="18">
      <c r="A1812" s="12" t="s">
        <v>192</v>
      </c>
      <c r="B1812" s="14" t="s">
        <v>367</v>
      </c>
    </row>
    <row r="1813" spans="1:2">
      <c r="A1813" s="13" t="s">
        <v>229</v>
      </c>
      <c r="B1813" s="11"/>
    </row>
    <row r="1814" spans="1:2">
      <c r="A1814" s="11"/>
      <c r="B1814" s="15" t="s">
        <v>182</v>
      </c>
    </row>
    <row r="1815" spans="1:2">
      <c r="A1815" s="13" t="s">
        <v>175</v>
      </c>
      <c r="B1815" s="16" t="s">
        <v>230</v>
      </c>
    </row>
    <row r="1816" spans="1:2">
      <c r="A1816" s="13" t="s">
        <v>176</v>
      </c>
      <c r="B1816" s="16" t="s">
        <v>168</v>
      </c>
    </row>
    <row r="1817" spans="1:2">
      <c r="A1817" s="13" t="s">
        <v>177</v>
      </c>
      <c r="B1817" s="8" t="s">
        <v>169</v>
      </c>
    </row>
    <row r="1818" spans="1:2" ht="15.75">
      <c r="A1818" s="13" t="s">
        <v>178</v>
      </c>
      <c r="B1818" s="9" t="s">
        <v>368</v>
      </c>
    </row>
    <row r="1819" spans="1:2" ht="26.25">
      <c r="A1819" s="14" t="s">
        <v>367</v>
      </c>
      <c r="B1819" s="10" t="s">
        <v>191</v>
      </c>
    </row>
    <row r="1820" spans="1:2">
      <c r="A1820" s="11"/>
      <c r="B1820" s="11"/>
    </row>
    <row r="1821" spans="1:2" ht="18">
      <c r="A1821" s="15" t="s">
        <v>182</v>
      </c>
      <c r="B1821" s="12" t="s">
        <v>192</v>
      </c>
    </row>
    <row r="1822" spans="1:2" ht="30">
      <c r="A1822" s="16" t="s">
        <v>230</v>
      </c>
      <c r="B1822" s="13" t="s">
        <v>229</v>
      </c>
    </row>
    <row r="1823" spans="1:2">
      <c r="A1823" s="16" t="s">
        <v>168</v>
      </c>
      <c r="B1823" s="11"/>
    </row>
    <row r="1824" spans="1:2">
      <c r="A1824" s="8" t="s">
        <v>169</v>
      </c>
      <c r="B1824" s="13" t="s">
        <v>175</v>
      </c>
    </row>
    <row r="1825" spans="1:2" ht="15.75">
      <c r="A1825" s="9" t="s">
        <v>368</v>
      </c>
      <c r="B1825" s="13" t="s">
        <v>176</v>
      </c>
    </row>
    <row r="1826" spans="1:2" ht="26.25">
      <c r="A1826" s="10" t="s">
        <v>191</v>
      </c>
      <c r="B1826" s="13" t="s">
        <v>177</v>
      </c>
    </row>
    <row r="1827" spans="1:2">
      <c r="A1827" s="11"/>
      <c r="B1827" s="13" t="s">
        <v>178</v>
      </c>
    </row>
    <row r="1828" spans="1:2" ht="18">
      <c r="A1828" s="12" t="s">
        <v>192</v>
      </c>
      <c r="B1828" s="14" t="s">
        <v>369</v>
      </c>
    </row>
    <row r="1829" spans="1:2">
      <c r="A1829" s="13" t="s">
        <v>229</v>
      </c>
      <c r="B1829" s="11"/>
    </row>
    <row r="1830" spans="1:2">
      <c r="A1830" s="11"/>
      <c r="B1830" s="15" t="s">
        <v>179</v>
      </c>
    </row>
    <row r="1831" spans="1:2">
      <c r="A1831" s="13" t="s">
        <v>175</v>
      </c>
      <c r="B1831" s="16" t="s">
        <v>230</v>
      </c>
    </row>
    <row r="1832" spans="1:2">
      <c r="A1832" s="13" t="s">
        <v>176</v>
      </c>
      <c r="B1832" s="16" t="s">
        <v>170</v>
      </c>
    </row>
    <row r="1833" spans="1:2" ht="30">
      <c r="A1833" s="13" t="s">
        <v>177</v>
      </c>
      <c r="B1833" s="8" t="s">
        <v>171</v>
      </c>
    </row>
    <row r="1834" spans="1:2" ht="15.75">
      <c r="A1834" s="13" t="s">
        <v>178</v>
      </c>
      <c r="B1834" s="9" t="s">
        <v>224</v>
      </c>
    </row>
    <row r="1835" spans="1:2" ht="26.25">
      <c r="A1835" s="14" t="s">
        <v>369</v>
      </c>
      <c r="B1835" s="10" t="s">
        <v>191</v>
      </c>
    </row>
    <row r="1836" spans="1:2">
      <c r="A1836" s="11"/>
      <c r="B1836" s="11"/>
    </row>
    <row r="1837" spans="1:2" ht="18">
      <c r="A1837" s="15" t="s">
        <v>179</v>
      </c>
      <c r="B1837" s="12" t="s">
        <v>356</v>
      </c>
    </row>
    <row r="1838" spans="1:2" ht="30">
      <c r="A1838" s="16" t="s">
        <v>230</v>
      </c>
      <c r="B1838" s="13" t="s">
        <v>229</v>
      </c>
    </row>
    <row r="1839" spans="1:2">
      <c r="A1839" s="16" t="s">
        <v>170</v>
      </c>
      <c r="B1839" s="11"/>
    </row>
    <row r="1840" spans="1:2" ht="30">
      <c r="A1840" s="8" t="s">
        <v>171</v>
      </c>
      <c r="B1840" s="13" t="s">
        <v>175</v>
      </c>
    </row>
    <row r="1841" spans="1:2" ht="15.75">
      <c r="A1841" s="9" t="s">
        <v>224</v>
      </c>
      <c r="B1841" s="13" t="s">
        <v>176</v>
      </c>
    </row>
    <row r="1842" spans="1:2" ht="26.25">
      <c r="A1842" s="10" t="s">
        <v>191</v>
      </c>
      <c r="B1842" s="13" t="s">
        <v>177</v>
      </c>
    </row>
    <row r="1843" spans="1:2">
      <c r="A1843" s="11"/>
      <c r="B1843" s="13" t="s">
        <v>178</v>
      </c>
    </row>
    <row r="1844" spans="1:2" ht="18">
      <c r="A1844" s="12" t="s">
        <v>356</v>
      </c>
      <c r="B1844" s="14" t="s">
        <v>370</v>
      </c>
    </row>
    <row r="1845" spans="1:2">
      <c r="A1845" s="13" t="s">
        <v>229</v>
      </c>
      <c r="B1845" s="11"/>
    </row>
    <row r="1846" spans="1:2">
      <c r="A1846" s="11"/>
      <c r="B1846" s="15" t="s">
        <v>182</v>
      </c>
    </row>
    <row r="1847" spans="1:2">
      <c r="A1847" s="13" t="s">
        <v>175</v>
      </c>
      <c r="B1847" s="16" t="s">
        <v>230</v>
      </c>
    </row>
    <row r="1848" spans="1:2">
      <c r="A1848" s="13" t="s">
        <v>176</v>
      </c>
      <c r="B1848" s="16" t="s">
        <v>371</v>
      </c>
    </row>
    <row r="1849" spans="1:2">
      <c r="A1849" s="13" t="s">
        <v>177</v>
      </c>
      <c r="B1849" s="8">
        <f>+(91)-9822543011</f>
        <v>-9822542920</v>
      </c>
    </row>
    <row r="1850" spans="1:2" ht="15.75">
      <c r="A1850" s="13" t="s">
        <v>178</v>
      </c>
      <c r="B1850" s="9" t="s">
        <v>381</v>
      </c>
    </row>
    <row r="1851" spans="1:2" ht="26.25">
      <c r="A1851" s="14" t="s">
        <v>370</v>
      </c>
      <c r="B1851" s="10" t="s">
        <v>191</v>
      </c>
    </row>
    <row r="1852" spans="1:2">
      <c r="A1852" s="11"/>
      <c r="B1852" s="11"/>
    </row>
    <row r="1853" spans="1:2" ht="18">
      <c r="A1853" s="15" t="s">
        <v>182</v>
      </c>
      <c r="B1853" s="12" t="s">
        <v>307</v>
      </c>
    </row>
    <row r="1854" spans="1:2" ht="30">
      <c r="A1854" s="16" t="s">
        <v>230</v>
      </c>
      <c r="B1854" s="13" t="s">
        <v>229</v>
      </c>
    </row>
    <row r="1855" spans="1:2">
      <c r="A1855" s="16" t="s">
        <v>371</v>
      </c>
      <c r="B1855" s="11"/>
    </row>
    <row r="1856" spans="1:2">
      <c r="A1856" s="8">
        <f>+(91)-9822543011</f>
        <v>-9822542920</v>
      </c>
      <c r="B1856" s="13" t="s">
        <v>175</v>
      </c>
    </row>
    <row r="1857" spans="1:2" ht="15.75">
      <c r="A1857" s="9" t="s">
        <v>381</v>
      </c>
      <c r="B1857" s="13" t="s">
        <v>176</v>
      </c>
    </row>
    <row r="1858" spans="1:2" ht="26.25">
      <c r="A1858" s="10" t="s">
        <v>191</v>
      </c>
      <c r="B1858" s="13" t="s">
        <v>177</v>
      </c>
    </row>
    <row r="1859" spans="1:2">
      <c r="A1859" s="11"/>
      <c r="B1859" s="13" t="s">
        <v>178</v>
      </c>
    </row>
    <row r="1860" spans="1:2" ht="18">
      <c r="A1860" s="12" t="s">
        <v>307</v>
      </c>
      <c r="B1860" s="14" t="s">
        <v>382</v>
      </c>
    </row>
    <row r="1861" spans="1:2">
      <c r="A1861" s="13" t="s">
        <v>229</v>
      </c>
      <c r="B1861" s="11"/>
    </row>
    <row r="1862" spans="1:2">
      <c r="A1862" s="11"/>
      <c r="B1862" s="15" t="s">
        <v>182</v>
      </c>
    </row>
    <row r="1863" spans="1:2">
      <c r="A1863" s="13" t="s">
        <v>175</v>
      </c>
      <c r="B1863" s="16" t="s">
        <v>230</v>
      </c>
    </row>
    <row r="1864" spans="1:2">
      <c r="A1864" s="13" t="s">
        <v>176</v>
      </c>
      <c r="B1864" s="16" t="s">
        <v>372</v>
      </c>
    </row>
    <row r="1865" spans="1:2">
      <c r="A1865" s="13" t="s">
        <v>177</v>
      </c>
      <c r="B1865" s="8">
        <f>+(91)-240-2231115</f>
        <v>-2231264</v>
      </c>
    </row>
    <row r="1866" spans="1:2" ht="15.75">
      <c r="A1866" s="13" t="s">
        <v>178</v>
      </c>
      <c r="B1866" s="9" t="s">
        <v>231</v>
      </c>
    </row>
    <row r="1867" spans="1:2">
      <c r="A1867" s="14" t="s">
        <v>382</v>
      </c>
      <c r="B1867" s="16" t="s">
        <v>172</v>
      </c>
    </row>
    <row r="1868" spans="1:2">
      <c r="A1868" s="11"/>
      <c r="B1868" s="11"/>
    </row>
    <row r="1869" spans="1:2" ht="18">
      <c r="A1869" s="15" t="s">
        <v>182</v>
      </c>
      <c r="B1869" s="12" t="s">
        <v>208</v>
      </c>
    </row>
    <row r="1870" spans="1:2" ht="30">
      <c r="A1870" s="16" t="s">
        <v>230</v>
      </c>
      <c r="B1870" s="13" t="s">
        <v>229</v>
      </c>
    </row>
    <row r="1871" spans="1:2">
      <c r="A1871" s="16" t="s">
        <v>372</v>
      </c>
      <c r="B1871" s="11"/>
    </row>
    <row r="1872" spans="1:2">
      <c r="A1872" s="8">
        <f>+(91)-240-2231115</f>
        <v>-2231264</v>
      </c>
      <c r="B1872" s="13" t="s">
        <v>175</v>
      </c>
    </row>
    <row r="1873" spans="1:2" ht="15.75">
      <c r="A1873" s="9" t="s">
        <v>231</v>
      </c>
      <c r="B1873" s="13" t="s">
        <v>176</v>
      </c>
    </row>
    <row r="1874" spans="1:2">
      <c r="A1874" s="16" t="s">
        <v>172</v>
      </c>
      <c r="B1874" s="13" t="s">
        <v>177</v>
      </c>
    </row>
    <row r="1875" spans="1:2">
      <c r="A1875" s="11"/>
      <c r="B1875" s="13" t="s">
        <v>178</v>
      </c>
    </row>
    <row r="1876" spans="1:2" ht="18">
      <c r="A1876" s="12" t="s">
        <v>208</v>
      </c>
      <c r="B1876" s="17"/>
    </row>
    <row r="1877" spans="1:2">
      <c r="A1877" s="13" t="s">
        <v>229</v>
      </c>
      <c r="B1877" s="15" t="s">
        <v>182</v>
      </c>
    </row>
    <row r="1878" spans="1:2">
      <c r="A1878" s="11"/>
      <c r="B1878" s="16" t="s">
        <v>230</v>
      </c>
    </row>
    <row r="1879" spans="1:2">
      <c r="A1879" s="13" t="s">
        <v>175</v>
      </c>
      <c r="B1879" s="16" t="s">
        <v>373</v>
      </c>
    </row>
    <row r="1880" spans="1:2">
      <c r="A1880" s="13" t="s">
        <v>176</v>
      </c>
      <c r="B1880" s="8">
        <f>+(91)-9881223506</f>
        <v>-9881223415</v>
      </c>
    </row>
    <row r="1881" spans="1:2" ht="15.75">
      <c r="A1881" s="13" t="s">
        <v>177</v>
      </c>
      <c r="B1881" s="9" t="s">
        <v>383</v>
      </c>
    </row>
    <row r="1882" spans="1:2" ht="26.25">
      <c r="A1882" s="13" t="s">
        <v>178</v>
      </c>
      <c r="B1882" s="10" t="s">
        <v>173</v>
      </c>
    </row>
    <row r="1883" spans="1:2">
      <c r="A1883" s="17"/>
      <c r="B1883" s="11"/>
    </row>
    <row r="1884" spans="1:2" ht="18">
      <c r="A1884" s="15" t="s">
        <v>182</v>
      </c>
      <c r="B1884" s="12" t="s">
        <v>258</v>
      </c>
    </row>
    <row r="1885" spans="1:2" ht="30">
      <c r="A1885" s="16" t="s">
        <v>230</v>
      </c>
      <c r="B1885" s="13" t="s">
        <v>229</v>
      </c>
    </row>
    <row r="1886" spans="1:2">
      <c r="A1886" s="16" t="s">
        <v>373</v>
      </c>
      <c r="B1886" s="11"/>
    </row>
    <row r="1887" spans="1:2">
      <c r="A1887" s="8">
        <f>+(91)-9881223506</f>
        <v>-9881223415</v>
      </c>
      <c r="B1887" s="13" t="s">
        <v>175</v>
      </c>
    </row>
    <row r="1888" spans="1:2" ht="15.75">
      <c r="A1888" s="9" t="s">
        <v>383</v>
      </c>
      <c r="B1888" s="13" t="s">
        <v>176</v>
      </c>
    </row>
    <row r="1889" spans="1:2" ht="26.25">
      <c r="A1889" s="10" t="s">
        <v>173</v>
      </c>
      <c r="B1889" s="13" t="s">
        <v>177</v>
      </c>
    </row>
    <row r="1890" spans="1:2">
      <c r="A1890" s="11"/>
      <c r="B1890" s="13" t="s">
        <v>178</v>
      </c>
    </row>
    <row r="1891" spans="1:2" ht="18">
      <c r="A1891" s="12" t="s">
        <v>258</v>
      </c>
      <c r="B1891" s="17"/>
    </row>
    <row r="1892" spans="1:2">
      <c r="A1892" s="13" t="s">
        <v>229</v>
      </c>
      <c r="B1892" s="15" t="s">
        <v>182</v>
      </c>
    </row>
    <row r="1893" spans="1:2">
      <c r="A1893" s="11"/>
      <c r="B1893" s="16" t="s">
        <v>230</v>
      </c>
    </row>
    <row r="1894" spans="1:2">
      <c r="A1894" s="13" t="s">
        <v>175</v>
      </c>
      <c r="B1894" s="16" t="s">
        <v>374</v>
      </c>
    </row>
    <row r="1895" spans="1:2">
      <c r="A1895" s="13" t="s">
        <v>176</v>
      </c>
      <c r="B1895" s="8" t="s">
        <v>375</v>
      </c>
    </row>
    <row r="1896" spans="1:2" ht="15.75">
      <c r="A1896" s="13" t="s">
        <v>177</v>
      </c>
      <c r="B1896" s="9" t="s">
        <v>384</v>
      </c>
    </row>
    <row r="1897" spans="1:2">
      <c r="A1897" s="13" t="s">
        <v>178</v>
      </c>
      <c r="B1897" s="16" t="s">
        <v>172</v>
      </c>
    </row>
    <row r="1898" spans="1:2">
      <c r="A1898" s="17"/>
      <c r="B1898" s="11"/>
    </row>
    <row r="1899" spans="1:2" ht="18">
      <c r="A1899" s="15" t="s">
        <v>182</v>
      </c>
      <c r="B1899" s="12" t="s">
        <v>208</v>
      </c>
    </row>
    <row r="1900" spans="1:2" ht="30">
      <c r="A1900" s="16" t="s">
        <v>230</v>
      </c>
      <c r="B1900" s="13" t="s">
        <v>229</v>
      </c>
    </row>
    <row r="1901" spans="1:2">
      <c r="A1901" s="16" t="s">
        <v>374</v>
      </c>
      <c r="B1901" s="11"/>
    </row>
    <row r="1902" spans="1:2">
      <c r="A1902" s="8" t="s">
        <v>375</v>
      </c>
      <c r="B1902" s="13" t="s">
        <v>175</v>
      </c>
    </row>
    <row r="1903" spans="1:2" ht="15.75">
      <c r="A1903" s="9" t="s">
        <v>384</v>
      </c>
      <c r="B1903" s="13" t="s">
        <v>176</v>
      </c>
    </row>
    <row r="1904" spans="1:2">
      <c r="A1904" s="16" t="s">
        <v>172</v>
      </c>
      <c r="B1904" s="13" t="s">
        <v>177</v>
      </c>
    </row>
    <row r="1905" spans="1:2">
      <c r="A1905" s="11"/>
      <c r="B1905" s="13" t="s">
        <v>178</v>
      </c>
    </row>
    <row r="1906" spans="1:2" ht="18">
      <c r="A1906" s="12" t="s">
        <v>208</v>
      </c>
      <c r="B1906" s="17"/>
    </row>
    <row r="1907" spans="1:2">
      <c r="A1907" s="13" t="s">
        <v>229</v>
      </c>
      <c r="B1907" s="15" t="s">
        <v>182</v>
      </c>
    </row>
    <row r="1908" spans="1:2">
      <c r="A1908" s="11"/>
      <c r="B1908" s="16" t="s">
        <v>230</v>
      </c>
    </row>
    <row r="1909" spans="1:2">
      <c r="A1909" s="13" t="s">
        <v>175</v>
      </c>
      <c r="B1909" s="16" t="s">
        <v>376</v>
      </c>
    </row>
    <row r="1910" spans="1:2">
      <c r="A1910" s="13" t="s">
        <v>176</v>
      </c>
      <c r="B1910" s="8">
        <f>+(91)-9552041713</f>
        <v>-9552041622</v>
      </c>
    </row>
    <row r="1911" spans="1:2" ht="15.75">
      <c r="A1911" s="13" t="s">
        <v>177</v>
      </c>
      <c r="B1911" s="9" t="s">
        <v>385</v>
      </c>
    </row>
    <row r="1912" spans="1:2" ht="26.25">
      <c r="A1912" s="13" t="s">
        <v>178</v>
      </c>
      <c r="B1912" s="10" t="s">
        <v>277</v>
      </c>
    </row>
    <row r="1913" spans="1:2">
      <c r="A1913" s="17"/>
      <c r="B1913" s="11"/>
    </row>
    <row r="1914" spans="1:2" ht="18">
      <c r="A1914" s="15" t="s">
        <v>182</v>
      </c>
      <c r="B1914" s="12" t="s">
        <v>192</v>
      </c>
    </row>
    <row r="1915" spans="1:2" ht="30">
      <c r="A1915" s="16" t="s">
        <v>230</v>
      </c>
      <c r="B1915" s="13" t="s">
        <v>229</v>
      </c>
    </row>
    <row r="1916" spans="1:2">
      <c r="A1916" s="16" t="s">
        <v>376</v>
      </c>
      <c r="B1916" s="11"/>
    </row>
    <row r="1917" spans="1:2">
      <c r="A1917" s="8">
        <f>+(91)-9552041713</f>
        <v>-9552041622</v>
      </c>
      <c r="B1917" s="13" t="s">
        <v>175</v>
      </c>
    </row>
    <row r="1918" spans="1:2" ht="15.75">
      <c r="A1918" s="9" t="s">
        <v>385</v>
      </c>
      <c r="B1918" s="13" t="s">
        <v>176</v>
      </c>
    </row>
    <row r="1919" spans="1:2" ht="26.25">
      <c r="A1919" s="10" t="s">
        <v>277</v>
      </c>
      <c r="B1919" s="13" t="s">
        <v>177</v>
      </c>
    </row>
    <row r="1920" spans="1:2">
      <c r="A1920" s="11"/>
      <c r="B1920" s="13" t="s">
        <v>178</v>
      </c>
    </row>
    <row r="1921" spans="1:2" ht="18">
      <c r="A1921" s="12" t="s">
        <v>192</v>
      </c>
      <c r="B1921" s="14" t="s">
        <v>232</v>
      </c>
    </row>
    <row r="1922" spans="1:2">
      <c r="A1922" s="13" t="s">
        <v>229</v>
      </c>
      <c r="B1922" s="11"/>
    </row>
    <row r="1923" spans="1:2">
      <c r="A1923" s="11"/>
      <c r="B1923" s="15" t="s">
        <v>182</v>
      </c>
    </row>
    <row r="1924" spans="1:2">
      <c r="A1924" s="13" t="s">
        <v>175</v>
      </c>
      <c r="B1924" s="16" t="s">
        <v>230</v>
      </c>
    </row>
    <row r="1925" spans="1:2">
      <c r="A1925" s="13" t="s">
        <v>176</v>
      </c>
      <c r="B1925" s="16" t="s">
        <v>377</v>
      </c>
    </row>
    <row r="1926" spans="1:2">
      <c r="A1926" s="13" t="s">
        <v>177</v>
      </c>
      <c r="B1926" s="8">
        <f>+(91)-8928102209</f>
        <v>-8928102118</v>
      </c>
    </row>
    <row r="1927" spans="1:2" ht="15.75">
      <c r="A1927" s="13" t="s">
        <v>178</v>
      </c>
      <c r="B1927" s="9" t="s">
        <v>386</v>
      </c>
    </row>
    <row r="1928" spans="1:2" ht="26.25">
      <c r="A1928" s="14" t="s">
        <v>232</v>
      </c>
      <c r="B1928" s="10" t="s">
        <v>204</v>
      </c>
    </row>
    <row r="1929" spans="1:2">
      <c r="A1929" s="11"/>
      <c r="B1929" s="11"/>
    </row>
    <row r="1930" spans="1:2" ht="18">
      <c r="A1930" s="15" t="s">
        <v>182</v>
      </c>
      <c r="B1930" s="12" t="s">
        <v>243</v>
      </c>
    </row>
    <row r="1931" spans="1:2" ht="30">
      <c r="A1931" s="16" t="s">
        <v>230</v>
      </c>
      <c r="B1931" s="13" t="s">
        <v>229</v>
      </c>
    </row>
    <row r="1932" spans="1:2">
      <c r="A1932" s="16" t="s">
        <v>377</v>
      </c>
      <c r="B1932" s="11"/>
    </row>
    <row r="1933" spans="1:2">
      <c r="A1933" s="8">
        <f>+(91)-8928102209</f>
        <v>-8928102118</v>
      </c>
      <c r="B1933" s="13" t="s">
        <v>175</v>
      </c>
    </row>
    <row r="1934" spans="1:2" ht="15.75">
      <c r="A1934" s="9" t="s">
        <v>386</v>
      </c>
      <c r="B1934" s="13" t="s">
        <v>176</v>
      </c>
    </row>
    <row r="1935" spans="1:2" ht="26.25">
      <c r="A1935" s="10" t="s">
        <v>204</v>
      </c>
      <c r="B1935" s="13" t="s">
        <v>177</v>
      </c>
    </row>
    <row r="1936" spans="1:2">
      <c r="A1936" s="11"/>
      <c r="B1936" s="13" t="s">
        <v>178</v>
      </c>
    </row>
    <row r="1937" spans="1:2" ht="18">
      <c r="A1937" s="12" t="s">
        <v>243</v>
      </c>
      <c r="B1937" s="14" t="s">
        <v>387</v>
      </c>
    </row>
    <row r="1938" spans="1:2">
      <c r="A1938" s="13" t="s">
        <v>229</v>
      </c>
      <c r="B1938" s="11"/>
    </row>
    <row r="1939" spans="1:2">
      <c r="A1939" s="11"/>
      <c r="B1939" s="15" t="s">
        <v>182</v>
      </c>
    </row>
    <row r="1940" spans="1:2">
      <c r="A1940" s="13" t="s">
        <v>175</v>
      </c>
      <c r="B1940" s="16" t="s">
        <v>230</v>
      </c>
    </row>
    <row r="1941" spans="1:2">
      <c r="A1941" s="13" t="s">
        <v>176</v>
      </c>
      <c r="B1941" s="16" t="s">
        <v>378</v>
      </c>
    </row>
    <row r="1942" spans="1:2">
      <c r="A1942" s="13" t="s">
        <v>177</v>
      </c>
      <c r="B1942" s="8">
        <f>+(91)-9765441014</f>
        <v>-9765440923</v>
      </c>
    </row>
    <row r="1943" spans="1:2" ht="15.75">
      <c r="A1943" s="13" t="s">
        <v>178</v>
      </c>
      <c r="B1943" s="9" t="s">
        <v>388</v>
      </c>
    </row>
    <row r="1944" spans="1:2" ht="26.25">
      <c r="A1944" s="14" t="s">
        <v>387</v>
      </c>
      <c r="B1944" s="10" t="s">
        <v>191</v>
      </c>
    </row>
    <row r="1945" spans="1:2">
      <c r="A1945" s="11"/>
      <c r="B1945" s="11"/>
    </row>
    <row r="1946" spans="1:2" ht="18">
      <c r="A1946" s="15" t="s">
        <v>182</v>
      </c>
      <c r="B1946" s="12" t="s">
        <v>202</v>
      </c>
    </row>
    <row r="1947" spans="1:2" ht="30">
      <c r="A1947" s="16" t="s">
        <v>230</v>
      </c>
      <c r="B1947" s="13" t="s">
        <v>229</v>
      </c>
    </row>
    <row r="1948" spans="1:2">
      <c r="A1948" s="16" t="s">
        <v>378</v>
      </c>
      <c r="B1948" s="11"/>
    </row>
    <row r="1949" spans="1:2">
      <c r="A1949" s="8">
        <f>+(91)-9765441014</f>
        <v>-9765440923</v>
      </c>
      <c r="B1949" s="13" t="s">
        <v>175</v>
      </c>
    </row>
    <row r="1950" spans="1:2" ht="15.75">
      <c r="A1950" s="9" t="s">
        <v>388</v>
      </c>
      <c r="B1950" s="13" t="s">
        <v>176</v>
      </c>
    </row>
    <row r="1951" spans="1:2" ht="26.25">
      <c r="A1951" s="10" t="s">
        <v>191</v>
      </c>
      <c r="B1951" s="13" t="s">
        <v>177</v>
      </c>
    </row>
    <row r="1952" spans="1:2">
      <c r="A1952" s="11"/>
      <c r="B1952" s="13" t="s">
        <v>178</v>
      </c>
    </row>
    <row r="1953" spans="1:2" ht="18">
      <c r="A1953" s="12" t="s">
        <v>202</v>
      </c>
      <c r="B1953" s="17"/>
    </row>
    <row r="1954" spans="1:2">
      <c r="A1954" s="13" t="s">
        <v>229</v>
      </c>
      <c r="B1954" s="15" t="s">
        <v>179</v>
      </c>
    </row>
    <row r="1955" spans="1:2">
      <c r="A1955" s="11"/>
      <c r="B1955" s="16" t="s">
        <v>230</v>
      </c>
    </row>
    <row r="1956" spans="1:2">
      <c r="A1956" s="13" t="s">
        <v>175</v>
      </c>
      <c r="B1956" s="16" t="s">
        <v>379</v>
      </c>
    </row>
    <row r="1957" spans="1:2">
      <c r="A1957" s="13" t="s">
        <v>176</v>
      </c>
      <c r="B1957" s="8" t="s">
        <v>380</v>
      </c>
    </row>
    <row r="1958" spans="1:2" ht="15.75">
      <c r="A1958" s="13" t="s">
        <v>177</v>
      </c>
      <c r="B1958" s="9" t="s">
        <v>389</v>
      </c>
    </row>
    <row r="1959" spans="1:2">
      <c r="A1959" s="13" t="s">
        <v>178</v>
      </c>
      <c r="B1959" s="16" t="s">
        <v>172</v>
      </c>
    </row>
    <row r="1960" spans="1:2">
      <c r="A1960" s="17"/>
      <c r="B1960" s="11"/>
    </row>
    <row r="1961" spans="1:2" ht="18">
      <c r="A1961" s="15" t="s">
        <v>179</v>
      </c>
      <c r="B1961" s="12" t="s">
        <v>208</v>
      </c>
    </row>
    <row r="1962" spans="1:2" ht="30">
      <c r="A1962" s="16" t="s">
        <v>230</v>
      </c>
      <c r="B1962" s="13" t="s">
        <v>229</v>
      </c>
    </row>
    <row r="1963" spans="1:2">
      <c r="A1963" s="16" t="s">
        <v>379</v>
      </c>
      <c r="B1963" s="11"/>
    </row>
    <row r="1964" spans="1:2">
      <c r="A1964" s="8" t="s">
        <v>380</v>
      </c>
      <c r="B1964" s="13" t="s">
        <v>175</v>
      </c>
    </row>
    <row r="1965" spans="1:2" ht="15.75">
      <c r="A1965" s="9" t="s">
        <v>389</v>
      </c>
      <c r="B1965" s="13" t="s">
        <v>176</v>
      </c>
    </row>
    <row r="1966" spans="1:2">
      <c r="A1966" s="16" t="s">
        <v>172</v>
      </c>
      <c r="B1966" s="13" t="s">
        <v>177</v>
      </c>
    </row>
    <row r="1967" spans="1:2">
      <c r="A1967" s="11"/>
      <c r="B1967" s="13" t="s">
        <v>178</v>
      </c>
    </row>
    <row r="1968" spans="1:2" ht="18">
      <c r="A1968" s="12" t="s">
        <v>208</v>
      </c>
      <c r="B1968" s="14" t="s">
        <v>390</v>
      </c>
    </row>
    <row r="1969" spans="1:2">
      <c r="A1969" s="13" t="s">
        <v>229</v>
      </c>
      <c r="B1969" s="11"/>
    </row>
    <row r="1970" spans="1:2">
      <c r="A1970" s="11"/>
      <c r="B1970" s="15" t="s">
        <v>182</v>
      </c>
    </row>
    <row r="1971" spans="1:2">
      <c r="A1971" s="13" t="s">
        <v>175</v>
      </c>
      <c r="B1971" s="16" t="s">
        <v>230</v>
      </c>
    </row>
    <row r="1972" spans="1:2">
      <c r="A1972" s="13" t="s">
        <v>176</v>
      </c>
      <c r="B1972" s="16" t="s">
        <v>391</v>
      </c>
    </row>
    <row r="1973" spans="1:2">
      <c r="A1973" s="13" t="s">
        <v>177</v>
      </c>
    </row>
    <row r="1974" spans="1:2">
      <c r="A1974" s="13" t="s">
        <v>178</v>
      </c>
    </row>
    <row r="1975" spans="1:2">
      <c r="A1975" s="14" t="s">
        <v>390</v>
      </c>
    </row>
    <row r="1976" spans="1:2">
      <c r="A1976" s="11"/>
    </row>
    <row r="1977" spans="1:2">
      <c r="A1977" s="15" t="s">
        <v>182</v>
      </c>
    </row>
    <row r="1978" spans="1:2" ht="30">
      <c r="A1978" s="16" t="s">
        <v>230</v>
      </c>
    </row>
    <row r="1979" spans="1:2">
      <c r="A1979" s="16" t="s">
        <v>391</v>
      </c>
    </row>
    <row r="1980" spans="1:2">
      <c r="A1980" s="8">
        <f>+(91)-8275861855</f>
        <v>-8275861764</v>
      </c>
    </row>
    <row r="1981" spans="1:2" ht="15.75">
      <c r="A1981" s="9" t="s">
        <v>398</v>
      </c>
    </row>
    <row r="1982" spans="1:2">
      <c r="A1982" s="16" t="s">
        <v>172</v>
      </c>
    </row>
    <row r="1983" spans="1:2">
      <c r="A1983" s="11"/>
    </row>
    <row r="1984" spans="1:2" ht="18">
      <c r="A1984" s="12" t="s">
        <v>208</v>
      </c>
    </row>
    <row r="1985" spans="1:1">
      <c r="A1985" s="13" t="s">
        <v>229</v>
      </c>
    </row>
    <row r="1986" spans="1:1">
      <c r="A1986" s="11"/>
    </row>
    <row r="1987" spans="1:1">
      <c r="A1987" s="13" t="s">
        <v>175</v>
      </c>
    </row>
    <row r="1988" spans="1:1">
      <c r="A1988" s="13" t="s">
        <v>176</v>
      </c>
    </row>
    <row r="1989" spans="1:1">
      <c r="A1989" s="13" t="s">
        <v>177</v>
      </c>
    </row>
    <row r="1990" spans="1:1">
      <c r="A1990" s="13" t="s">
        <v>178</v>
      </c>
    </row>
    <row r="1991" spans="1:1">
      <c r="A1991" s="14" t="s">
        <v>399</v>
      </c>
    </row>
    <row r="1992" spans="1:1">
      <c r="A1992" s="11"/>
    </row>
    <row r="1993" spans="1:1">
      <c r="A1993" s="15" t="s">
        <v>182</v>
      </c>
    </row>
    <row r="1994" spans="1:1" ht="30">
      <c r="A1994" s="16" t="s">
        <v>230</v>
      </c>
    </row>
    <row r="1995" spans="1:1">
      <c r="A1995" s="16" t="s">
        <v>392</v>
      </c>
    </row>
    <row r="1996" spans="1:1">
      <c r="A1996" s="8">
        <f>+(91)-9922564555</f>
        <v>-9922564464</v>
      </c>
    </row>
    <row r="1997" spans="1:1" ht="15.75">
      <c r="A1997" s="9" t="s">
        <v>400</v>
      </c>
    </row>
    <row r="1998" spans="1:1">
      <c r="A1998" s="16" t="s">
        <v>172</v>
      </c>
    </row>
    <row r="1999" spans="1:1">
      <c r="A1999" s="11"/>
    </row>
    <row r="2000" spans="1:1" ht="18">
      <c r="A2000" s="12" t="s">
        <v>208</v>
      </c>
    </row>
    <row r="2001" spans="1:1">
      <c r="A2001" s="13" t="s">
        <v>229</v>
      </c>
    </row>
    <row r="2002" spans="1:1">
      <c r="A2002" s="11"/>
    </row>
    <row r="2003" spans="1:1">
      <c r="A2003" s="13" t="s">
        <v>175</v>
      </c>
    </row>
    <row r="2004" spans="1:1">
      <c r="A2004" s="13" t="s">
        <v>176</v>
      </c>
    </row>
    <row r="2005" spans="1:1">
      <c r="A2005" s="13" t="s">
        <v>177</v>
      </c>
    </row>
    <row r="2006" spans="1:1">
      <c r="A2006" s="13" t="s">
        <v>178</v>
      </c>
    </row>
    <row r="2007" spans="1:1">
      <c r="A2007" s="17"/>
    </row>
    <row r="2008" spans="1:1">
      <c r="A2008" s="15" t="s">
        <v>182</v>
      </c>
    </row>
    <row r="2009" spans="1:1" ht="30">
      <c r="A2009" s="16" t="s">
        <v>230</v>
      </c>
    </row>
    <row r="2010" spans="1:1">
      <c r="A2010" s="16" t="s">
        <v>401</v>
      </c>
    </row>
    <row r="2011" spans="1:1">
      <c r="A2011" s="8">
        <f>+(91)-9850241310</f>
        <v>-9850241219</v>
      </c>
    </row>
    <row r="2012" spans="1:1" ht="15.75">
      <c r="A2012" s="9" t="s">
        <v>402</v>
      </c>
    </row>
    <row r="2013" spans="1:1" ht="26.25">
      <c r="A2013" s="10" t="s">
        <v>272</v>
      </c>
    </row>
    <row r="2014" spans="1:1">
      <c r="A2014" s="11"/>
    </row>
    <row r="2015" spans="1:1" ht="18">
      <c r="A2015" s="12" t="s">
        <v>403</v>
      </c>
    </row>
    <row r="2016" spans="1:1">
      <c r="A2016" s="13" t="s">
        <v>229</v>
      </c>
    </row>
    <row r="2017" spans="1:1">
      <c r="A2017" s="11"/>
    </row>
    <row r="2018" spans="1:1">
      <c r="A2018" s="13" t="s">
        <v>175</v>
      </c>
    </row>
    <row r="2019" spans="1:1">
      <c r="A2019" s="13" t="s">
        <v>176</v>
      </c>
    </row>
    <row r="2020" spans="1:1">
      <c r="A2020" s="13" t="s">
        <v>177</v>
      </c>
    </row>
    <row r="2021" spans="1:1">
      <c r="A2021" s="13" t="s">
        <v>178</v>
      </c>
    </row>
    <row r="2022" spans="1:1">
      <c r="A2022" s="14" t="s">
        <v>404</v>
      </c>
    </row>
    <row r="2023" spans="1:1">
      <c r="A2023" s="11"/>
    </row>
    <row r="2024" spans="1:1">
      <c r="A2024" s="15" t="s">
        <v>182</v>
      </c>
    </row>
    <row r="2025" spans="1:1" ht="30">
      <c r="A2025" s="16" t="s">
        <v>230</v>
      </c>
    </row>
    <row r="2026" spans="1:1" ht="30">
      <c r="A2026" s="16" t="s">
        <v>405</v>
      </c>
    </row>
    <row r="2027" spans="1:1">
      <c r="A2027" s="8">
        <f>+(91)-7741825681</f>
        <v>-7741825590</v>
      </c>
    </row>
    <row r="2028" spans="1:1" ht="28.5">
      <c r="A2028" s="9" t="s">
        <v>406</v>
      </c>
    </row>
    <row r="2029" spans="1:1" ht="26.25">
      <c r="A2029" s="10" t="s">
        <v>191</v>
      </c>
    </row>
    <row r="2030" spans="1:1">
      <c r="A2030" s="11"/>
    </row>
    <row r="2031" spans="1:1" ht="18">
      <c r="A2031" s="12" t="s">
        <v>258</v>
      </c>
    </row>
    <row r="2032" spans="1:1">
      <c r="A2032" s="13" t="s">
        <v>229</v>
      </c>
    </row>
    <row r="2033" spans="1:1">
      <c r="A2033" s="11"/>
    </row>
    <row r="2034" spans="1:1">
      <c r="A2034" s="13" t="s">
        <v>175</v>
      </c>
    </row>
    <row r="2035" spans="1:1">
      <c r="A2035" s="13" t="s">
        <v>176</v>
      </c>
    </row>
    <row r="2036" spans="1:1">
      <c r="A2036" s="13" t="s">
        <v>177</v>
      </c>
    </row>
    <row r="2037" spans="1:1">
      <c r="A2037" s="13" t="s">
        <v>178</v>
      </c>
    </row>
    <row r="2038" spans="1:1">
      <c r="A2038" s="17"/>
    </row>
    <row r="2039" spans="1:1">
      <c r="A2039" s="15" t="s">
        <v>179</v>
      </c>
    </row>
    <row r="2040" spans="1:1" ht="30">
      <c r="A2040" s="16" t="s">
        <v>230</v>
      </c>
    </row>
    <row r="2041" spans="1:1">
      <c r="A2041" s="16" t="s">
        <v>407</v>
      </c>
    </row>
    <row r="2042" spans="1:1">
      <c r="A2042" s="8">
        <f>+(91)-9371589572</f>
        <v>-9371589481</v>
      </c>
    </row>
    <row r="2043" spans="1:1" ht="15.75">
      <c r="A2043" s="9" t="s">
        <v>408</v>
      </c>
    </row>
    <row r="2044" spans="1:1">
      <c r="A2044" s="16" t="s">
        <v>172</v>
      </c>
    </row>
    <row r="2045" spans="1:1">
      <c r="A2045" s="11"/>
    </row>
    <row r="2046" spans="1:1" ht="18">
      <c r="A2046" s="12" t="s">
        <v>211</v>
      </c>
    </row>
    <row r="2047" spans="1:1">
      <c r="A2047" s="13" t="s">
        <v>229</v>
      </c>
    </row>
    <row r="2048" spans="1:1">
      <c r="A2048" s="11"/>
    </row>
    <row r="2049" spans="1:1">
      <c r="A2049" s="13" t="s">
        <v>175</v>
      </c>
    </row>
    <row r="2050" spans="1:1">
      <c r="A2050" s="13" t="s">
        <v>176</v>
      </c>
    </row>
    <row r="2051" spans="1:1">
      <c r="A2051" s="13" t="s">
        <v>177</v>
      </c>
    </row>
    <row r="2052" spans="1:1">
      <c r="A2052" s="13" t="s">
        <v>178</v>
      </c>
    </row>
    <row r="2053" spans="1:1">
      <c r="A2053" s="17"/>
    </row>
    <row r="2054" spans="1:1">
      <c r="A2054" s="15" t="s">
        <v>182</v>
      </c>
    </row>
    <row r="2055" spans="1:1" ht="30">
      <c r="A2055" s="16" t="s">
        <v>230</v>
      </c>
    </row>
    <row r="2056" spans="1:1">
      <c r="A2056" s="16" t="s">
        <v>409</v>
      </c>
    </row>
    <row r="2057" spans="1:1">
      <c r="A2057" s="8">
        <f>+(91)-9923142789</f>
        <v>-9923142698</v>
      </c>
    </row>
    <row r="2058" spans="1:1" ht="15.75">
      <c r="A2058" s="9" t="s">
        <v>386</v>
      </c>
    </row>
    <row r="2059" spans="1:1" ht="26.25">
      <c r="A2059" s="10" t="s">
        <v>204</v>
      </c>
    </row>
    <row r="2060" spans="1:1">
      <c r="A2060" s="11"/>
    </row>
    <row r="2061" spans="1:1" ht="18">
      <c r="A2061" s="12" t="s">
        <v>198</v>
      </c>
    </row>
    <row r="2062" spans="1:1">
      <c r="A2062" s="13" t="s">
        <v>229</v>
      </c>
    </row>
    <row r="2063" spans="1:1">
      <c r="A2063" s="11"/>
    </row>
    <row r="2064" spans="1:1">
      <c r="A2064" s="13" t="s">
        <v>175</v>
      </c>
    </row>
    <row r="2065" spans="1:1">
      <c r="A2065" s="13" t="s">
        <v>176</v>
      </c>
    </row>
    <row r="2066" spans="1:1">
      <c r="A2066" s="13" t="s">
        <v>177</v>
      </c>
    </row>
    <row r="2067" spans="1:1">
      <c r="A2067" s="13" t="s">
        <v>178</v>
      </c>
    </row>
    <row r="2068" spans="1:1">
      <c r="A2068" s="17"/>
    </row>
    <row r="2069" spans="1:1">
      <c r="A2069" s="15" t="s">
        <v>182</v>
      </c>
    </row>
    <row r="2070" spans="1:1" ht="30">
      <c r="A2070" s="16" t="s">
        <v>230</v>
      </c>
    </row>
    <row r="2071" spans="1:1">
      <c r="A2071" s="16" t="s">
        <v>410</v>
      </c>
    </row>
    <row r="2072" spans="1:1">
      <c r="A2072" s="8">
        <f>+(91)-9420316429</f>
        <v>-9420316338</v>
      </c>
    </row>
    <row r="2073" spans="1:1" ht="15.75">
      <c r="A2073" s="9" t="s">
        <v>411</v>
      </c>
    </row>
    <row r="2074" spans="1:1" ht="26.25">
      <c r="A2074" s="10" t="s">
        <v>204</v>
      </c>
    </row>
    <row r="2075" spans="1:1">
      <c r="A2075" s="11"/>
    </row>
    <row r="2076" spans="1:1" ht="18">
      <c r="A2076" s="12" t="s">
        <v>243</v>
      </c>
    </row>
    <row r="2077" spans="1:1">
      <c r="A2077" s="13" t="s">
        <v>229</v>
      </c>
    </row>
    <row r="2078" spans="1:1">
      <c r="A2078" s="11"/>
    </row>
    <row r="2079" spans="1:1">
      <c r="A2079" s="13" t="s">
        <v>175</v>
      </c>
    </row>
    <row r="2080" spans="1:1">
      <c r="A2080" s="13" t="s">
        <v>176</v>
      </c>
    </row>
    <row r="2081" spans="1:1">
      <c r="A2081" s="13" t="s">
        <v>177</v>
      </c>
    </row>
    <row r="2082" spans="1:1">
      <c r="A2082" s="13" t="s">
        <v>178</v>
      </c>
    </row>
    <row r="2083" spans="1:1">
      <c r="A2083" s="17"/>
    </row>
    <row r="2084" spans="1:1">
      <c r="A2084" s="15" t="s">
        <v>182</v>
      </c>
    </row>
    <row r="2085" spans="1:1" ht="30">
      <c r="A2085" s="16" t="s">
        <v>230</v>
      </c>
    </row>
    <row r="2086" spans="1:1">
      <c r="A2086" s="16" t="s">
        <v>412</v>
      </c>
    </row>
    <row r="2087" spans="1:1">
      <c r="A2087" s="8">
        <f>+(91)-9860162872</f>
        <v>-9860162781</v>
      </c>
    </row>
    <row r="2088" spans="1:1" ht="15.75">
      <c r="A2088" s="9" t="s">
        <v>413</v>
      </c>
    </row>
    <row r="2089" spans="1:1" ht="26.25">
      <c r="A2089" s="10" t="s">
        <v>191</v>
      </c>
    </row>
    <row r="2090" spans="1:1">
      <c r="A2090" s="11"/>
    </row>
    <row r="2091" spans="1:1" ht="18">
      <c r="A2091" s="12" t="s">
        <v>243</v>
      </c>
    </row>
    <row r="2092" spans="1:1">
      <c r="A2092" s="13" t="s">
        <v>229</v>
      </c>
    </row>
    <row r="2093" spans="1:1">
      <c r="A2093" s="11"/>
    </row>
    <row r="2094" spans="1:1">
      <c r="A2094" s="13" t="s">
        <v>175</v>
      </c>
    </row>
    <row r="2095" spans="1:1">
      <c r="A2095" s="13" t="s">
        <v>176</v>
      </c>
    </row>
    <row r="2096" spans="1:1">
      <c r="A2096" s="13" t="s">
        <v>177</v>
      </c>
    </row>
    <row r="2097" spans="1:1">
      <c r="A2097" s="13" t="s">
        <v>178</v>
      </c>
    </row>
    <row r="2098" spans="1:1">
      <c r="A2098" s="17"/>
    </row>
    <row r="2099" spans="1:1">
      <c r="A2099" s="15" t="s">
        <v>182</v>
      </c>
    </row>
    <row r="2100" spans="1:1" ht="30">
      <c r="A2100" s="16" t="s">
        <v>230</v>
      </c>
    </row>
    <row r="2101" spans="1:1">
      <c r="A2101" s="16" t="s">
        <v>0</v>
      </c>
    </row>
    <row r="2102" spans="1:1">
      <c r="A2102" s="8">
        <f>+(91)-9623556720</f>
        <v>-9623556629</v>
      </c>
    </row>
    <row r="2103" spans="1:1" ht="15.75">
      <c r="A2103" s="9" t="s">
        <v>386</v>
      </c>
    </row>
    <row r="2104" spans="1:1" ht="26.25">
      <c r="A2104" s="10" t="s">
        <v>204</v>
      </c>
    </row>
    <row r="2105" spans="1:1">
      <c r="A2105" s="11"/>
    </row>
    <row r="2106" spans="1:1" ht="18">
      <c r="A2106" s="12" t="s">
        <v>253</v>
      </c>
    </row>
    <row r="2107" spans="1:1">
      <c r="A2107" s="13" t="s">
        <v>229</v>
      </c>
    </row>
    <row r="2108" spans="1:1">
      <c r="A2108" s="11"/>
    </row>
    <row r="2109" spans="1:1">
      <c r="A2109" s="13" t="s">
        <v>175</v>
      </c>
    </row>
    <row r="2110" spans="1:1">
      <c r="A2110" s="13" t="s">
        <v>176</v>
      </c>
    </row>
    <row r="2111" spans="1:1">
      <c r="A2111" s="13" t="s">
        <v>177</v>
      </c>
    </row>
    <row r="2112" spans="1:1">
      <c r="A2112" s="13" t="s">
        <v>178</v>
      </c>
    </row>
    <row r="2113" spans="1:1">
      <c r="A2113" s="17"/>
    </row>
    <row r="2114" spans="1:1">
      <c r="A2114" s="15" t="s">
        <v>182</v>
      </c>
    </row>
    <row r="2115" spans="1:1" ht="30">
      <c r="A2115" s="16" t="s">
        <v>230</v>
      </c>
    </row>
    <row r="2116" spans="1:1">
      <c r="A2116" s="16" t="s">
        <v>414</v>
      </c>
    </row>
    <row r="2117" spans="1:1">
      <c r="A2117" s="8">
        <f>+(91)-9422076468</f>
        <v>-9422076377</v>
      </c>
    </row>
    <row r="2118" spans="1:1" ht="15.75">
      <c r="A2118" s="9" t="s">
        <v>386</v>
      </c>
    </row>
    <row r="2119" spans="1:1" ht="26.25">
      <c r="A2119" s="10" t="s">
        <v>204</v>
      </c>
    </row>
    <row r="2120" spans="1:1">
      <c r="A2120" s="11"/>
    </row>
    <row r="2121" spans="1:1" ht="18">
      <c r="A2121" s="12" t="s">
        <v>243</v>
      </c>
    </row>
    <row r="2122" spans="1:1">
      <c r="A2122" s="13" t="s">
        <v>229</v>
      </c>
    </row>
    <row r="2123" spans="1:1">
      <c r="A2123" s="11"/>
    </row>
    <row r="2124" spans="1:1">
      <c r="A2124" s="13" t="s">
        <v>175</v>
      </c>
    </row>
    <row r="2125" spans="1:1">
      <c r="A2125" s="13" t="s">
        <v>176</v>
      </c>
    </row>
    <row r="2126" spans="1:1">
      <c r="A2126" s="13" t="s">
        <v>177</v>
      </c>
    </row>
    <row r="2127" spans="1:1">
      <c r="A2127" s="13" t="s">
        <v>178</v>
      </c>
    </row>
    <row r="2128" spans="1:1">
      <c r="A2128" s="17"/>
    </row>
    <row r="2129" spans="1:1">
      <c r="A2129" s="15" t="s">
        <v>182</v>
      </c>
    </row>
    <row r="2130" spans="1:1" ht="30">
      <c r="A2130" s="16" t="s">
        <v>230</v>
      </c>
    </row>
    <row r="2131" spans="1:1">
      <c r="A2131" s="16" t="s">
        <v>393</v>
      </c>
    </row>
    <row r="2132" spans="1:1">
      <c r="A2132" s="8">
        <f>+(91)-8149269541</f>
        <v>-8149269450</v>
      </c>
    </row>
    <row r="2133" spans="1:1" ht="15.75">
      <c r="A2133" s="9" t="s">
        <v>415</v>
      </c>
    </row>
    <row r="2134" spans="1:1" ht="26.25">
      <c r="A2134" s="10" t="s">
        <v>416</v>
      </c>
    </row>
    <row r="2135" spans="1:1">
      <c r="A2135" s="11"/>
    </row>
    <row r="2136" spans="1:1" ht="18">
      <c r="A2136" s="12" t="s">
        <v>243</v>
      </c>
    </row>
    <row r="2137" spans="1:1">
      <c r="A2137" s="13" t="s">
        <v>229</v>
      </c>
    </row>
    <row r="2138" spans="1:1">
      <c r="A2138" s="11"/>
    </row>
    <row r="2139" spans="1:1">
      <c r="A2139" s="13" t="s">
        <v>175</v>
      </c>
    </row>
    <row r="2140" spans="1:1">
      <c r="A2140" s="13" t="s">
        <v>176</v>
      </c>
    </row>
    <row r="2141" spans="1:1">
      <c r="A2141" s="13" t="s">
        <v>177</v>
      </c>
    </row>
    <row r="2142" spans="1:1">
      <c r="A2142" s="13" t="s">
        <v>178</v>
      </c>
    </row>
    <row r="2143" spans="1:1">
      <c r="A2143" s="17"/>
    </row>
    <row r="2144" spans="1:1">
      <c r="A2144" s="15" t="s">
        <v>182</v>
      </c>
    </row>
    <row r="2145" spans="1:1" ht="30">
      <c r="A2145" s="16" t="s">
        <v>230</v>
      </c>
    </row>
    <row r="2146" spans="1:1">
      <c r="A2146" s="16" t="s">
        <v>159</v>
      </c>
    </row>
    <row r="2147" spans="1:1">
      <c r="A2147" s="8">
        <f>+(91)-9850961041</f>
        <v>-9850960950</v>
      </c>
    </row>
    <row r="2148" spans="1:1" ht="15.75">
      <c r="A2148" s="9" t="s">
        <v>417</v>
      </c>
    </row>
    <row r="2149" spans="1:1" ht="26.25">
      <c r="A2149" s="10" t="s">
        <v>204</v>
      </c>
    </row>
    <row r="2150" spans="1:1">
      <c r="A2150" s="11"/>
    </row>
    <row r="2151" spans="1:1" ht="18">
      <c r="A2151" s="12" t="s">
        <v>284</v>
      </c>
    </row>
    <row r="2152" spans="1:1">
      <c r="A2152" s="13" t="s">
        <v>229</v>
      </c>
    </row>
    <row r="2153" spans="1:1">
      <c r="A2153" s="11"/>
    </row>
    <row r="2154" spans="1:1">
      <c r="A2154" s="13" t="s">
        <v>175</v>
      </c>
    </row>
    <row r="2155" spans="1:1">
      <c r="A2155" s="13" t="s">
        <v>176</v>
      </c>
    </row>
    <row r="2156" spans="1:1">
      <c r="A2156" s="13" t="s">
        <v>177</v>
      </c>
    </row>
    <row r="2157" spans="1:1">
      <c r="A2157" s="13" t="s">
        <v>178</v>
      </c>
    </row>
    <row r="2158" spans="1:1">
      <c r="A2158" s="17"/>
    </row>
    <row r="2159" spans="1:1">
      <c r="A2159" s="15" t="s">
        <v>182</v>
      </c>
    </row>
    <row r="2160" spans="1:1" ht="30">
      <c r="A2160" s="16" t="s">
        <v>230</v>
      </c>
    </row>
    <row r="2161" spans="1:1" ht="30">
      <c r="A2161" s="16" t="s">
        <v>394</v>
      </c>
    </row>
    <row r="2162" spans="1:1">
      <c r="A2162" s="8">
        <f>+(91)-9175750667</f>
        <v>-9175750576</v>
      </c>
    </row>
    <row r="2163" spans="1:1" ht="15.75">
      <c r="A2163" s="9" t="s">
        <v>418</v>
      </c>
    </row>
    <row r="2164" spans="1:1" ht="26.25">
      <c r="A2164" s="10" t="s">
        <v>188</v>
      </c>
    </row>
    <row r="2165" spans="1:1">
      <c r="A2165" s="11"/>
    </row>
    <row r="2166" spans="1:1" ht="18">
      <c r="A2166" s="12" t="s">
        <v>403</v>
      </c>
    </row>
    <row r="2167" spans="1:1">
      <c r="A2167" s="13" t="s">
        <v>229</v>
      </c>
    </row>
    <row r="2168" spans="1:1">
      <c r="A2168" s="11"/>
    </row>
    <row r="2169" spans="1:1">
      <c r="A2169" s="13" t="s">
        <v>175</v>
      </c>
    </row>
    <row r="2170" spans="1:1">
      <c r="A2170" s="13" t="s">
        <v>176</v>
      </c>
    </row>
    <row r="2171" spans="1:1">
      <c r="A2171" s="13" t="s">
        <v>177</v>
      </c>
    </row>
    <row r="2172" spans="1:1">
      <c r="A2172" s="13" t="s">
        <v>178</v>
      </c>
    </row>
    <row r="2173" spans="1:1">
      <c r="A2173" s="14" t="s">
        <v>419</v>
      </c>
    </row>
    <row r="2174" spans="1:1">
      <c r="A2174" s="11"/>
    </row>
    <row r="2175" spans="1:1">
      <c r="A2175" s="15" t="s">
        <v>182</v>
      </c>
    </row>
    <row r="2176" spans="1:1" ht="30">
      <c r="A2176" s="16" t="s">
        <v>230</v>
      </c>
    </row>
    <row r="2177" spans="1:1">
      <c r="A2177" s="16" t="s">
        <v>395</v>
      </c>
    </row>
    <row r="2178" spans="1:1">
      <c r="A2178" s="8">
        <f>+(91)-9552932935</f>
        <v>-9552932844</v>
      </c>
    </row>
    <row r="2179" spans="1:1" ht="15.75">
      <c r="A2179" s="9" t="s">
        <v>420</v>
      </c>
    </row>
    <row r="2180" spans="1:1">
      <c r="A2180" s="16" t="s">
        <v>172</v>
      </c>
    </row>
    <row r="2181" spans="1:1">
      <c r="A2181" s="11"/>
    </row>
    <row r="2182" spans="1:1" ht="18">
      <c r="A2182" s="12" t="s">
        <v>208</v>
      </c>
    </row>
    <row r="2183" spans="1:1">
      <c r="A2183" s="13" t="s">
        <v>229</v>
      </c>
    </row>
    <row r="2184" spans="1:1">
      <c r="A2184" s="11"/>
    </row>
    <row r="2185" spans="1:1">
      <c r="A2185" s="13" t="s">
        <v>175</v>
      </c>
    </row>
    <row r="2186" spans="1:1">
      <c r="A2186" s="13" t="s">
        <v>176</v>
      </c>
    </row>
    <row r="2187" spans="1:1">
      <c r="A2187" s="13" t="s">
        <v>177</v>
      </c>
    </row>
    <row r="2188" spans="1:1">
      <c r="A2188" s="13" t="s">
        <v>178</v>
      </c>
    </row>
    <row r="2189" spans="1:1">
      <c r="A2189" s="14" t="s">
        <v>421</v>
      </c>
    </row>
    <row r="2190" spans="1:1">
      <c r="A2190" s="11"/>
    </row>
    <row r="2191" spans="1:1">
      <c r="A2191" s="15" t="s">
        <v>182</v>
      </c>
    </row>
    <row r="2192" spans="1:1" ht="30">
      <c r="A2192" s="16" t="s">
        <v>230</v>
      </c>
    </row>
    <row r="2193" spans="1:1">
      <c r="A2193" s="16" t="s">
        <v>422</v>
      </c>
    </row>
    <row r="2194" spans="1:1" ht="30">
      <c r="A2194" s="8" t="s">
        <v>397</v>
      </c>
    </row>
    <row r="2195" spans="1:1" ht="15.75">
      <c r="A2195" s="9" t="s">
        <v>423</v>
      </c>
    </row>
    <row r="2196" spans="1:1" ht="30">
      <c r="A2196" s="16" t="s">
        <v>222</v>
      </c>
    </row>
    <row r="2197" spans="1:1">
      <c r="A2197" s="11"/>
    </row>
    <row r="2198" spans="1:1" ht="18">
      <c r="A2198" s="12" t="s">
        <v>208</v>
      </c>
    </row>
    <row r="2199" spans="1:1">
      <c r="A2199" s="13" t="s">
        <v>184</v>
      </c>
    </row>
    <row r="2200" spans="1:1">
      <c r="A2200" s="11"/>
    </row>
    <row r="2201" spans="1:1">
      <c r="A2201" s="13" t="s">
        <v>175</v>
      </c>
    </row>
    <row r="2202" spans="1:1">
      <c r="A2202" s="13" t="s">
        <v>176</v>
      </c>
    </row>
    <row r="2203" spans="1:1">
      <c r="A2203" s="13" t="s">
        <v>177</v>
      </c>
    </row>
    <row r="2204" spans="1:1">
      <c r="A2204" s="13" t="s">
        <v>178</v>
      </c>
    </row>
    <row r="2205" spans="1:1">
      <c r="A2205" s="17"/>
    </row>
    <row r="2206" spans="1:1">
      <c r="A2206" s="15" t="s">
        <v>182</v>
      </c>
    </row>
    <row r="2207" spans="1:1" ht="30">
      <c r="A2207" s="16" t="s">
        <v>187</v>
      </c>
    </row>
    <row r="2208" spans="1:1">
      <c r="A2208" s="16" t="s">
        <v>424</v>
      </c>
    </row>
    <row r="2209" spans="1:1">
      <c r="A2209" s="16" t="s">
        <v>424</v>
      </c>
    </row>
  </sheetData>
  <hyperlinks>
    <hyperlink ref="A2" r:id="rId1" display="http://www.justdial.com/Aurangabad-maharashtra/Patel-Hardware-%3Cnear%3E-Beside-HP-Petrol-Pump-Kranti-Chowk-Jalna-Road-Aurangabad/9999PX240-X240-130405134049-B9K3_BZDET?xid=QXVyYW5nYWJhZC1NYWhhcmFzaHRyYSBIYXJkd2FyZSBTaG9wcyBzaHlhbXB1a3VyIHVsdWJlcmlhIChiYXphcnBhcmE="/>
    <hyperlink ref="A3" r:id="rId2" display="http://www.justdial.com/Aurangabad-maharashtra/Good-Luck-Hardware-%3Cnear%3E-Raja-Bazar-Aurangabad/9999PX240-X240-1222929345I5I8K5-DC_BZDET?xid=QXVyYW5nYWJhZC1NYWhhcmFzaHRyYSBIYXJkd2FyZSBTaG9wcyBzaHlhbXB1a3VyIHVsdWJlcmlhIChiYXphcnBhcmE="/>
    <hyperlink ref="A4" r:id="rId3" display="http://www.justdial.com/Aurangabad-Maharashtra/Shams-Trading-Company-%3Cnear%3E-Opposite-Hari-Masjid-Jaffer-Gate-Aurangabad-Ho/9999PX240-X240-090729123029-C7V4DC_BZDET?xid=QXVyYW5nYWJhZC1NYWhhcmFzaHRyYSBIYXJkd2FyZSBTaG9wcyBzaHlhbXB1a3VyIHVsdWJlcmlhIChiYXphcnBhcmE="/>
    <hyperlink ref="A5" r:id="rId4" display="http://www.justdial.com/Aurangabad-maharashtra/Nilesh-Hardware-%3Cnear%3E-Opposite-Neha-Hospital-Waluj-Midc/9999PX240-X240-130810094717-G2E1_BZDET?xid=QXVyYW5nYWJhZC1NYWhhcmFzaHRyYSBIYXJkd2FyZSBTaG9wcyBzaHlhbXB1a3VyIHVsdWJlcmlhIChiYXphcnBhcmE="/>
    <hyperlink ref="A6" r:id="rId5" display="http://www.justdial.com/Aurangabad-maharashtra/Bagdesh-Engineering-Company-%3Cnear%3E-Opposite-Colgate-Company--Behind-Vrundavan-Hotel--Bajaj-Nagar-Waluj-Midc/9999PX240-X240-151123134138-V8Y9_BZDET?xid=QXVyYW5nYWJhZC1NYWhhcmFzaHRyYSBIYXJkd2FyZSBTaG9wcyBzaHlhbXB1a3VyIHVsdWJlcmlhIChiYXphcnBhcmE="/>
    <hyperlink ref="A7" r:id="rId6" display="http://www.justdial.com/Aurangabad-maharashtra/Mehak-Enterprises-%3Cnear%3E-Cannaught-Place-Near-BSNL-Office-Cidco-Colony/9999PX240-X240-140101164517-A9U4_BZDET?xid=QXVyYW5nYWJhZC1NYWhhcmFzaHRyYSBIYXJkd2FyZSBTaG9wcyBzaHlhbXB1a3VyIHVsdWJlcmlhIChiYXphcnBhcmE="/>
    <hyperlink ref="A8" r:id="rId7" display="http://www.justdial.com/Aurangabad-Maharashtra/Concept-Hardware-And-Sanitary-%3Cnear%3E-Near-Mhaske-Petrol-Pump-Satara-Aurangabad/9999PX240-X240-130301122645-X1F2_BZDET?xid=QXVyYW5nYWJhZC1NYWhhcmFzaHRyYSBIYXJkd2FyZSBTaG9wcyBzaHlhbXB1a3VyIHVsdWJlcmlhIChiYXphcnBhcmE="/>
    <hyperlink ref="A9" r:id="rId8" display="http://www.justdial.com/Aurangabad-maharashtra/Saptshringi-Sales-And-Services-%3Cnear%3E-Opposite-Tirupati-Hospital-Waluj-MIDC/9999PX240-X240-090729231021-J5L7DC_BZDET?xid=QXVyYW5nYWJhZC1NYWhhcmFzaHRyYSBIYXJkd2FyZSBTaG9wcyBzaHlhbXB1a3VyIHVsdWJlcmlhIChiYXphcnBhcmE="/>
    <hyperlink ref="A10" r:id="rId9" display="http://www.justdial.com/Aurangabad-Maharashtra/Barkha-Hardware-%3Cnear%3E-Jafar-Gate--Opposite-Jain-Petrol-Pump-Aurangabad-Ho/9999PX240-X240-131120203155-M2V7_BZDET?xid=QXVyYW5nYWJhZC1NYWhhcmFzaHRyYSBIYXJkd2FyZSBTaG9wcyBzaHlhbXB1a3VyIHVsdWJlcmlhIChiYXphcnBhcmE="/>
    <hyperlink ref="A11" r:id="rId10" display="http://www.justdial.com/Aurangabad-maharashtra/K-S-Sanitaryware-And-Pipe-Fitting-%3Cnear%3E-Near-Nizamuddin-Dargha-Shahaganj-Aurangabad/9999PX240-X240-140916155240-K4W9_BZDET?xid=QXVyYW5nYWJhZC1NYWhhcmFzaHRyYSBIYXJkd2FyZSBTaG9wcyBzaHlhbXB1a3VyIHVsdWJlcmlhIChiYXphcnBhcmE="/>
    <hyperlink ref="A12" r:id="rId11" display="http://www.justdial.com/Aurangabad-maharashtra/Windoor-Hardware-%3Cnear%3E-Laxman-Chavadi-Aurangabad-Ho/9999PX240-X240-130511135316-J8H7_BZDET?xid=QXVyYW5nYWJhZC1NYWhhcmFzaHRyYSBIYXJkd2FyZSBTaG9wcyBTaHlhbXB1a3VyIFVsdWJlcmlhIChiYXphcnBhcmE="/>
    <hyperlink ref="A13" r:id="rId12" display="http://www.justdial.com/Aurangabad-Maharashtra/Jai-Bhole-Traders-%3Cnear%3E-Near-Mohata-Devi-Mandir--Mohata-Devi-Chowk-Bajaj-Nagar-Midc-Aurangabad/9999PX240-X240-130518120644-H4Q4_BZDET?xid=QXVyYW5nYWJhZC1NYWhhcmFzaHRyYSBIYXJkd2FyZSBTaG9wcyBTaHlhbXB1a3VyIFVsdWJlcmlhIChiYXphcnBhcmE="/>
    <hyperlink ref="A14" r:id="rId13" display="http://www.justdial.com/Aurangabad-maharashtra/Shivam-Ply-Shopee-%3Cnear%3E-Opposite-HDFC-Bank-Chetan-Nagar/9999PX240-X240-130125183008-X8B7_BZDET?xid=QXVyYW5nYWJhZC1NYWhhcmFzaHRyYSBIYXJkd2FyZSBTaG9wcyBTaHlhbXB1a3VyIFVsdWJlcmlhIChiYXphcnBhcmE="/>
    <hyperlink ref="A15" r:id="rId14" display="http://www.justdial.com/Aurangabad-maharashtra/New-Bombay-Engineering-Company-%3Cnear%3E-Ambedkar-Chowk--Opposite-Colgate-Co--Bajaj-Nagar-Waluj-MIDC/9999PX240-X240-130517170347-Y9M7_BZDET?xid=QXVyYW5nYWJhZC1NYWhhcmFzaHRyYSBIYXJkd2FyZSBTaG9wcyBTaHlhbXB1a3VyIFVsdWJlcmlhIChiYXphcnBhcmE="/>
    <hyperlink ref="A16" r:id="rId15" display="http://www.justdial.com/Aurangabad-Maharashtra/Goodluck-Hardware-%3Cnear%3E-Near-Heena-Patang-Mart-Shahaganj-Aurangabad/9999PX240-X240-130516140634-B2K4_BZDET?xid=QXVyYW5nYWJhZC1NYWhhcmFzaHRyYSBIYXJkd2FyZSBTaG9wcyBTaHlhbXB1a3VyIFVsdWJlcmlhIChiYXphcnBhcmE="/>
    <hyperlink ref="A17" r:id="rId16" display="http://www.justdial.com/Aurangabad-Maharashtra/Lookman---Sons-%3Cnear%3E-City-Chowk-Aurangabad-Ho/9999PMULMUMSTD10030_BZDET?xid=QXVyYW5nYWJhZC1NYWhhcmFzaHRyYSBIYXJkd2FyZSBTaG9wcyBTaHlhbXB1a3VyIFVsdWJlcmlhIChiYXphcnBhcmE="/>
    <hyperlink ref="A18" r:id="rId17" display="http://www.justdial.com/aurangabad-maharashtra/Jetking-Hardware---Networking-%3Cnear%3E-Above-Titan-Showroom-Aurangapura/9999PX240-X240-130528190457-M3A5_BZDET?xid=QXVyYW5nYWJhZC1NYWhhcmFzaHRyYSBIYXJkd2FyZSBTaG9wcyBTaHlhbXB1a3VyIFVsdWJlcmlhIChiYXphcnBhcmE="/>
    <hyperlink ref="A19" r:id="rId18" display="http://www.justdial.com/Aurangabad-Maharashtra/Yogi-Traders-%3Cnear%3E-Jalna-Road-Aurangabad/9999PX240-X240-091227142430-R6S9_BZDET?xid=QXVyYW5nYWJhZC1NYWhhcmFzaHRyYSBIYXJkd2FyZSBTaG9wcyBTaHlhbXB1a3VyIFVsdWJlcmlhIChiYXphcnBhcmE="/>
    <hyperlink ref="A20" r:id="rId19" display="http://www.justdial.com/aurangabad-maharashtra/Mahavir-Aluminium---Glass-%3Cnear%3E-Aurangabad-Ho/9999PX240-X240-140719073207-T7L2_BZDET?xid=QXVyYW5nYWJhZC1NYWhhcmFzaHRyYSBIYXJkd2FyZSBTaG9wcyBTaHlhbXB1a3VyIFVsdWJlcmlhIChiYXphcnBhcmE="/>
    <hyperlink ref="A21" r:id="rId20" display="http://www.justdial.com/Aurangabad-Maharashtra/Marathwada-Hardware-%3Cnear%3E-Near-marathwada-tiles-Station-Road-Aurangabad/9999PX240-X240-131125170532-L5K5_BZDET?xid=QXVyYW5nYWJhZC1NYWhhcmFzaHRyYSBIYXJkd2FyZSBTaG9wcyBTaHlhbXB1a3VyIFVsdWJlcmlhIChiYXphcnBhcmE="/>
    <hyperlink ref="A22" r:id="rId21" tooltip="Best Hardware in Waluj Aurangabad, Aurangabad-Maharashtra" display="http://www.justdial.com/Aurangabad-Maharashtra/Best-Hardware-%3Cnear%3E-Allahbad-Bank-Complex-Waluj-Aurangabad/9999PX240-X240-110207154448-L3W4_BZDET?xid=QXVyYW5nYWJhZC1NYWhhcmFzaHRyYSBIYXJkd2FyZSBTaG9wcyBTaHlhbXB1a3VyIFVsdWJlcmlhIChiYXphcnBhcmE="/>
    <hyperlink ref="A23" r:id="rId22" tooltip="Good Luck Hardware Stores in Aurangabad HO, Aurangabad-Maharashtra" display="http://www.justdial.com/Aurangabad-Maharashtra/Good-Luck-Hardware-Stores-%3Cnear%3E-Aurangabad-Aurangabad-HO/9999PXX20-XX20-110106110511-N2R2_BZDET?xid=QXVyYW5nYWJhZC1NYWhhcmFzaHRyYSBIYXJkd2FyZSBTaG9wcyBTaHlhbXB1a3VyIFVsdWJlcmlhIChiYXphcnBhcmE="/>
    <hyperlink ref="A24" r:id="rId23" tooltip="Geeta Hardware in Jalna Road Aurangabad, Aurangabad-Maharashtra" display="http://www.justdial.com/Aurangabad-Maharashtra/Geeta-Hardware-%3Cnear%3E-Jalna-Road-Aurangabad/9999PX240-X240-091115195656-G3E5DC_BZDET?xid=QXVyYW5nYWJhZC1NYWhhcmFzaHRyYSBIYXJkd2FyZSBTaG9wcyBTaHlhbXB1a3VyIFVsdWJlcmlhIChiYXphcnBhcmE="/>
    <hyperlink ref="A25" r:id="rId24" tooltip="Sahara Hardware in Central Naka, Aurangabad-Maharashtra" display="http://www.justdial.com/Aurangabad-Maharashtra/Sahara-Hardware-%3Cnear%3E-Near-Central-Naka-Chowk-Central-Naka/9999PX240-X240-150314180524-T7V2_BZDET?xid=QXVyYW5nYWJhZC1NYWhhcmFzaHRyYSBIYXJkd2FyZSBTaG9wcyBTaHlhbXB1a3VyIFVsdWJlcmlhIChiYXphcnBhcmE="/>
    <hyperlink ref="A26" r:id="rId25" tooltip="Barkha hardware in Shahaganj Aurangabad, Aurangabad-Maharashtra" display="http://www.justdial.com/Aurangabad-Maharashtra/Barkha-hardware-%3Cnear%3E-Opp-jain-petrol-pump-Shahaganj-Aurangabad/9999PX240-X240-131007143448-S2Q5_BZDET?xid=QXVyYW5nYWJhZC1NYWhhcmFzaHRyYSBIYXJkd2FyZSBTaG9wcyBTaHlhbXB1a3VyIFVsdWJlcmlhIChiYXphcnBhcmE="/>
    <hyperlink ref="A27" r:id="rId26" tooltip="Mahendra Trading Company in Aurangabad HO, Aurangabad-Maharashtra" display="http://www.justdial.com/Aurangabad-Maharashtra/Mahendra-Trading-Company-%3Cnear%3E-Aurangabad-HO/9999PX240-X240-091027122936-R7E9DC_BZDET?xid=QXVyYW5nYWJhZC1NYWhhcmFzaHRyYSBIYXJkd2FyZSBTaG9wcyBTaHlhbXB1a3VyIFVsdWJlcmlhIChiYXphcnBhcmE="/>
    <hyperlink ref="A28" r:id="rId27" tooltip="Malhar Corporation in Station Road Aurangabad, Aurangabad-Maharashtra" display="http://www.justdial.com/Aurangabad-Maharashtra/Malhar-Corporation-%3Cnear%3E-Aurangabad-Station-Road-Aurangabad/9999PX240-X240-130517095857-Q5H8_BZDET?xid=QXVyYW5nYWJhZC1NYWhhcmFzaHRyYSBIYXJkd2FyZSBTaG9wcyBTaHlhbXB1a3VyIFVsdWJlcmlhIChiYXphcnBhcmE="/>
    <hyperlink ref="A29" r:id="rId28" tooltip="Mahadeo Plywood &amp; Hardware in Aurangabad HO, Aurangabad-Maharashtra" display="http://www.justdial.com/Aurangabad-Maharashtra/Mahadeo-Plywood---Hardware-%3Cnear%3E-Banjara-Colony-Aurangabad-HO/9999PX240-X240-091115192328-M9K3DC_BZDET?xid=QXVyYW5nYWJhZC1NYWhhcmFzaHRyYSBIYXJkd2FyZSBTaG9wcyBTaHlhbXB1a3VyIFVsdWJlcmlhIChiYXphcnBhcmE="/>
    <hyperlink ref="A30" r:id="rId29" tooltip="Nazar Ali Hardware in Aurangabad HO, Aurangabad-Maharashtra" display="http://www.justdial.com/Aurangabad-Maharashtra/Nazar-Ali-Hardware-%3Cnear%3E-City-Chowk-Aurangabad-HO/9999PX240-X240-131115001315-K5U1_BZDET?xid=QXVyYW5nYWJhZC1NYWhhcmFzaHRyYSBIYXJkd2FyZSBTaG9wcyBTaHlhbXB1a3VyIFVsdWJlcmlhIChiYXphcnBhcmE="/>
    <hyperlink ref="A31" r:id="rId30" tooltip="Jogeshwari Hardware &amp; Paints in Waluj MIDC, aurangabad-maharashtra" display="http://www.justdial.com/aurangabad-maharashtra/Jogeshwari-Hardware---Paints-%3Cnear%3E-Waluj-MIDC/9999PX240-X240-140120100444-J1A6_BZDET?xid=QXVyYW5nYWJhZC1NYWhhcmFzaHRyYSBIYXJkd2FyZSBTaG9wcyBTaHlhbXB1a3VyIFVsdWJlcmlhIChiYXphcnBhcmE="/>
    <hyperlink ref="A32" r:id="rId31" tooltip="Gayatri Hardware in Lasur Station, aurangabad-maharashtra" display="http://www.justdial.com/aurangabad-maharashtra/Gayatri-Hardware-%3Cnear%3E-Lasur-Station/9999PX240-X240-140111150500-W2T3_BZDET?xid=QXVyYW5nYWJhZC1NYWhhcmFzaHRyYSBIYXJkd2FyZSBTaG9wcyBTaHlhbXB1a3VyIFVsdWJlcmlhIChiYXphcnBhcmE="/>
    <hyperlink ref="A33" r:id="rId32" tooltip="Kirloskar Brothers Limited in Sillod, Aurangabad-Maharashtra" display="http://www.justdial.com/Aurangabad-Maharashtra/Kirloskar-Brothers-Limited-%3Cnear%3E-Near-Bhagawan-Mahavir-Statue-Sillod/9999PX240-X240-121006174340-P5M6_BZDET?xid=QXVyYW5nYWJhZC1NYWhhcmFzaHRyYSBIYXJkd2FyZSBTaG9wcyBTaHlhbXB1a3VyIFVsdWJlcmlhIChiYXphcnBhcmE="/>
    <hyperlink ref="A34" r:id="rId33" tooltip="HARSH HARDWARE in Mondha, Aurangabad-Maharashtra" display="http://www.justdial.com/Aurangabad-Maharashtra/HARSH-HARDWARE-%3Cnear%3E-Opp-G-K--Roadways-Mondha/9999PX240-X240-150926105241-G2V5_BZDET?xid=QXVyYW5nYWJhZC1NYWhhcmFzaHRyYSBIYXJkd2FyZSBTaG9wcyBTaHlhbXB1a3VyIFVsdWJlcmlhIChiYXphcnBhcmE="/>
    <hyperlink ref="A35" r:id="rId34" tooltip="City Hardware Store in Shahaganj Aurangabad, aurangabad-maharashtra" display="http://www.justdial.com/aurangabad-maharashtra/City-Hardware-Store-%3Cnear%3E-Opp--Balaji-Mandir-Shahaganj-Aurangabad/9999PX240-X240-140220134942-N1A8_BZDET?xid=QXVyYW5nYWJhZC1NYWhhcmFzaHRyYSBIYXJkd2FyZSBTaG9wcyBTaHlhbXB1a3VyIFVsdWJlcmlhIChiYXphcnBhcmE="/>
    <hyperlink ref="A36" r:id="rId35" tooltip="Bombay tools scrap center in Aurangabad HO, Aurangabad-Maharashtra" display="http://www.justdial.com/Aurangabad-Maharashtra/Bombay-tools-scrap-center-%3Cnear%3E-Opp--MGM-petrol-pump-Aurangabad-HO/9999PX240-X240-131026110843-D6H7_BZDET?xid=QXVyYW5nYWJhZC1NYWhhcmFzaHRyYSBIYXJkd2FyZSBTaG9wcyBTaHlhbXB1a3VyIFVsdWJlcmlhIChiYXphcnBhcmE="/>
    <hyperlink ref="A37" r:id="rId36" tooltip="Paras Machinery Store in Pimpri Raja Aurangabad, aurangabad-maharashtra" display="http://www.justdial.com/aurangabad-maharashtra/Paras-Machinery-Store-%3Cnear%3E-Pimpri-Raja-Aurangabad/9999PX240-X240-130531152000-Z3L5_BZDET?xid=QXVyYW5nYWJhZC1NYWhhcmFzaHRyYSBIYXJkd2FyZSBTaG9wcyBTaHlhbXB1a3VyIFVsdWJlcmlhIChiYXphcnBhcmE="/>
    <hyperlink ref="A38" r:id="rId37" tooltip="SAIF TRADERS in Aurangabad HO, Aurangabad-Maharashtra" display="http://www.justdial.com/Aurangabad-Maharashtra/SAIF-TRADERS-%3Cnear%3E-City-Chowk-police-Station-Aurangabad-HO/9999PX240-X240-131007134340-H3N9_BZDET?xid=QXVyYW5nYWJhZC1NYWhhcmFzaHRyYSBIYXJkd2FyZSBTaG9wcyBTaHlhbXB1a3VyIFVsdWJlcmlhIChiYXphcnBhcmE="/>
    <hyperlink ref="A39" r:id="rId38" tooltip="Gupta Decoratars in Station Road Aurangabad, aurangabad-maharashtra" display="http://www.justdial.com/aurangabad-maharashtra/Gupta-Decoratars-%3Cnear%3E-Station-Road-Aurangabad/9999PX240-X240-150517075311-G5R6_BZDET?xid=QXVyYW5nYWJhZC1NYWhhcmFzaHRyYSBIYXJkd2FyZSBTaG9wcyBTaHlhbXB1a3VyIFVsdWJlcmlhIChiYXphcnBhcmE="/>
    <hyperlink ref="A40" r:id="rId39" tooltip="Shree swami samartha pipes and hardware in HUDCO, Aurangabad-Maharashtra" display="http://www.justdial.com/Aurangabad-Maharashtra/Shree-swami-samartha-pipes-and-hardware-%3Cnear%3E-near-saimulticity-hospital-HUDCO/9999PX240-X240-140814140727-R7Y8_BZDET?xid=QXVyYW5nYWJhZC1NYWhhcmFzaHRyYSBIYXJkd2FyZSBTaG9wcyBTaHlhbXB1a3VyIFVsdWJlcmlhIChiYXphcnBhcmE="/>
    <hyperlink ref="A41" r:id="rId40" tooltip="vishal hardware in CIDCO N 4, Aurangabad-Maharashtra" display="http://www.justdial.com/Aurangabad-Maharashtra/vishal-hardware-%3Cnear%3E-hanuman-chow-CIDCO-N-4/9999PX240-X240-140819184448-S5Y1_BZDET?xid=QXVyYW5nYWJhZC1NYWhhcmFzaHRyYSBIYXJkd2FyZSBTaG9wcyBTaHlhbXB1a3VyIFVsdWJlcmlhIChiYXphcnBhcmE="/>
    <hyperlink ref="A42" r:id="rId41" tooltip="sohel park in HUDCO, Aurangabad-Maharashtra" display="http://www.justdial.com/Aurangabad-Maharashtra/sohel-park-%3Cnear%3E-kat-kat-gate-HUDCO/9999PX240-X240-140730101819-Z5Y1_BZDET?xid=QXVyYW5nYWJhZC1NYWhhcmFzaHRyYSBIYXJkd2FyZSBTaG9wcyBTaHlhbXB1a3VyIFVsdWJlcmlhIChiYXphcnBhcmE="/>
    <hyperlink ref="A43" r:id="rId42" tooltip="Bajaj Hardware in Jalna Road Aurangabad, Aurangabad-Maharashtra" display="http://www.justdial.com/Aurangabad-Maharashtra/Bajaj-Hardware-%3Cnear%3E-Jalna-Road-Aurangabad/9999PMULMUMSTDS000327_BZDET?xid=QXVyYW5nYWJhZC1NYWhhcmFzaHRyYSBIYXJkd2FyZSBTaG9wcyBTaHlhbXB1a3VyIFVsdWJlcmlhIChiYXphcnBhcmE="/>
    <hyperlink ref="A44" r:id="rId43" tooltip="Hasanji &amp; Co. in Jalna Road Aurangabad, Aurangabad-Maharashtra" display="http://www.justdial.com/Aurangabad-Maharashtra/Hasanji---Co--%3Cnear%3E-Monda-Naka-Signal-Near-S-T-Stand-Jalna-Road-Aurangabad/9999PX240-X240-130627140004-M7U4_BZDET?xid=QXVyYW5nYWJhZC1NYWhhcmFzaHRyYSBIYXJkd2FyZSBTaG9wcyBTaHlhbXB1a3VyIFVsdWJlcmlhIChiYXphcnBhcmE="/>
    <hyperlink ref="A45" r:id="rId44" tooltip="Kirloskar Brothers Limited in Sillod, Aurangabad-Maharashtra" display="http://www.justdial.com/Aurangabad-Maharashtra/Kirloskar-Brothers-Limited-%3Cnear%3E-Near-Bhagawan-Mahavir-Statue-Sillod/9999PX240-X240-121006174340-P5M6_BZDET?xid=QXVyYW5nYWJhZC1NYWhhcmFzaHRyYSBIYXJkd2FyZSBTaG9wcyBTaHlhbXB1a3VyIFVsdWJlcmlhIChiYXphcnBhcmE="/>
    <hyperlink ref="A46" r:id="rId45" tooltip="HARSH HARDWARE in Mondha, Aurangabad-Maharashtra" display="http://www.justdial.com/Aurangabad-Maharashtra/HARSH-HARDWARE-%3Cnear%3E-Opp-G-K--Roadways-Mondha/9999PX240-X240-150926105241-G2V5_BZDET?xid=QXVyYW5nYWJhZC1NYWhhcmFzaHRyYSBIYXJkd2FyZSBTaG9wcyBTaHlhbXB1a3VyIFVsdWJlcmlhIChiYXphcnBhcmE="/>
    <hyperlink ref="A47" r:id="rId46" tooltip="City Hardware Store in Shahaganj Aurangabad, aurangabad-maharashtra" display="http://www.justdial.com/aurangabad-maharashtra/City-Hardware-Store-%3Cnear%3E-Opp--Balaji-Mandir-Shahaganj-Aurangabad/9999PX240-X240-140220134942-N1A8_BZDET?xid=QXVyYW5nYWJhZC1NYWhhcmFzaHRyYSBIYXJkd2FyZSBTaG9wcyBTaHlhbXB1a3VyIFVsdWJlcmlhIChiYXphcnBhcmE="/>
    <hyperlink ref="A48" r:id="rId47" tooltip="Bombay tools scrap center in Aurangabad HO, Aurangabad-Maharashtra" display="http://www.justdial.com/Aurangabad-Maharashtra/Bombay-tools-scrap-center-%3Cnear%3E-Opp--MGM-petrol-pump-Aurangabad-HO/9999PX240-X240-131026110843-D6H7_BZDET?xid=QXVyYW5nYWJhZC1NYWhhcmFzaHRyYSBIYXJkd2FyZSBTaG9wcyBTaHlhbXB1a3VyIFVsdWJlcmlhIChiYXphcnBhcmE="/>
    <hyperlink ref="A49" r:id="rId48" tooltip="Paras Machinery Store in Pimpri Raja Aurangabad, aurangabad-maharashtra" display="http://www.justdial.com/aurangabad-maharashtra/Paras-Machinery-Store-%3Cnear%3E-Pimpri-Raja-Aurangabad/9999PX240-X240-130531152000-Z3L5_BZDET?xid=QXVyYW5nYWJhZC1NYWhhcmFzaHRyYSBIYXJkd2FyZSBTaG9wcyBTaHlhbXB1a3VyIFVsdWJlcmlhIChiYXphcnBhcmE="/>
    <hyperlink ref="A50" r:id="rId49" tooltip="SAIF TRADERS in Aurangabad HO, Aurangabad-Maharashtra" display="http://www.justdial.com/Aurangabad-Maharashtra/SAIF-TRADERS-%3Cnear%3E-City-Chowk-police-Station-Aurangabad-HO/9999PX240-X240-131007134340-H3N9_BZDET?xid=QXVyYW5nYWJhZC1NYWhhcmFzaHRyYSBIYXJkd2FyZSBTaG9wcyBTaHlhbXB1a3VyIFVsdWJlcmlhIChiYXphcnBhcmE="/>
    <hyperlink ref="A51" r:id="rId50" display="http://www.justdial.com/aurangabad-maharashtra/Gupta-Decoratars-%3Cnear%3E-Station-Road-Aurangabad/9999PX240-X240-150517075311-G5R6_BZDET?xid=QXVyYW5nYWJhZC1NYWhhcmFzaHRyYSBIYXJkd2FyZSBTaG9wcyBTaHlhbXB1a3VyIFVsdWJlcmlhIChiYXphcnBhcmE="/>
    <hyperlink ref="A52" r:id="rId51" display="http://www.justdial.com/Aurangabad-Maharashtra/Shree-swami-samartha-pipes-and-hardware-%3Cnear%3E-near-saimulticity-hospital-HUDCO/9999PX240-X240-140814140727-R7Y8_BZDET?xid=QXVyYW5nYWJhZC1NYWhhcmFzaHRyYSBIYXJkd2FyZSBTaG9wcyBTaHlhbXB1a3VyIFVsdWJlcmlhIChiYXphcnBhcmE="/>
    <hyperlink ref="A53" r:id="rId52" display="http://www.justdial.com/Aurangabad-Maharashtra/vishal-hardware-%3Cnear%3E-hanuman-chow-CIDCO-N-4/9999PX240-X240-140819184448-S5Y1_BZDET?xid=QXVyYW5nYWJhZC1NYWhhcmFzaHRyYSBIYXJkd2FyZSBTaG9wcyBTaHlhbXB1a3VyIFVsdWJlcmlhIChiYXphcnBhcmE="/>
    <hyperlink ref="A54" r:id="rId53" display="http://www.justdial.com/Aurangabad-Maharashtra/sohel-park-%3Cnear%3E-kat-kat-gate-HUDCO/9999PX240-X240-140730101819-Z5Y1_BZDET?xid=QXVyYW5nYWJhZC1NYWhhcmFzaHRyYSBIYXJkd2FyZSBTaG9wcyBTaHlhbXB1a3VyIFVsdWJlcmlhIChiYXphcnBhcmE="/>
    <hyperlink ref="A55" r:id="rId54" display="http://www.justdial.com/Aurangabad-Maharashtra/Bajaj-Hardware-%3Cnear%3E-Jalna-Road-Aurangabad/9999PMULMUMSTDS000327_BZDET?xid=QXVyYW5nYWJhZC1NYWhhcmFzaHRyYSBIYXJkd2FyZSBTaG9wcyBTaHlhbXB1a3VyIFVsdWJlcmlhIChiYXphcnBhcmE="/>
    <hyperlink ref="A56" r:id="rId55" display="http://www.justdial.com/Aurangabad-Maharashtra/Hasanji---Co--%3Cnear%3E-Monda-Naka-Signal-Near-S-T-Stand-Jalna-Road-Aurangabad/9999PX240-X240-130627140004-M7U4_BZDET?xid=QXVyYW5nYWJhZC1NYWhhcmFzaHRyYSBIYXJkd2FyZSBTaG9wcyBTaHlhbXB1a3VyIFVsdWJlcmlhIChiYXphcnBhcmE="/>
    <hyperlink ref="A57" r:id="rId56" display="http://www.justdial.com/Aurangabad-Maharashtra/Salasar-Forging-Pvt-Ltd-%3Cnear%3E-Chitegaon--MIDC-Ares-Chikalthana-Industrial-Area/9999PX240-X240-110209165707-E6E3_BZDET?xid=QXVyYW5nYWJhZC1NYWhhcmFzaHRyYSBIYXJkd2FyZSBTaG9wcyBTaHlhbXB1a3VyIFVsdWJlcmlhIChiYXphcnBhcmE="/>
    <hyperlink ref="A58" r:id="rId57" display="http://www.justdial.com/Aurangabad-Maharashtra/Taj-Hardware-Store-%3Cnear%3E-Aurangabad-HO/9999PX240-X240-130516145017-Z9Z4_BZDET?xid=QXVyYW5nYWJhZC1NYWhhcmFzaHRyYSBIYXJkd2FyZSBTaG9wcyBTaHlhbXB1a3VyIFVsdWJlcmlhIChiYXphcnBhcmE="/>
    <hyperlink ref="A59" r:id="rId58" display="http://www.justdial.com/Aurangabad-Maharashtra/Laxmi-Electricals-And-Electronics-%3Cnear%3E-Chawani-Aurangabad-HO/9999PX240-X240-130524122808-U2F8_BZDET?xid=QXVyYW5nYWJhZC1NYWhhcmFzaHRyYSBIYXJkd2FyZSBTaG9wcyBTaHlhbXB1a3VyIFVsdWJlcmlhIChiYXphcnBhcmE="/>
    <hyperlink ref="A60" r:id="rId59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"/>
    <hyperlink ref="A61" r:id="rId60" display="http://www.justdial.com/Aurangabad-Maharashtra/Naresh-Traders-%3Cnear%3E-Opposite-Bharat-Kata--Adarsh-Nagar-Waluj-MIDC/9999PX240-X240-140917161823-J1P2_BZDET?xid=QXVyYW5nYWJhZC1NYWhhcmFzaHRyYSBIYXJkd2FyZSBTaG9wcyBTaHlhbXB1a3VyIFVsdWJlcmlhIChiYXphcnBhcmE="/>
    <hyperlink ref="A62" r:id="rId61" display="http://www.justdial.com/Aurangabad-Maharashtra/New-Ajanta-Enterprises-(Industrial-Supplier)-%3Cnear%3E-FDC-Chowk-Waluj-Aurangabad/9999PX240-X240-091226180705-X8E4_BZDET?xid=QXVyYW5nYWJhZC1NYWhhcmFzaHRyYSBIYXJkd2FyZSBTaG9wcyBTaHlhbXB1a3VyIFVsdWJlcmlhIChiYXphcnBhcmE="/>
    <hyperlink ref="A63" r:id="rId62" display="http://www.justdial.com/Aurangabad-Maharashtra/Sai-Hardware---Electricals-%3Cnear%3E-Near-Trupti-Guest-House-Waluj-Aurangabad/9999PX240-X240-101125170056-Z9Q4_BZDET?xid=QXVyYW5nYWJhZC1NYWhhcmFzaHRyYSBIYXJkd2FyZSBTaG9wcyBTaHlhbXB1a3VyIFVsdWJlcmlhIChiYXphcnBhcmE="/>
    <hyperlink ref="A64" r:id="rId63" display="http://www.justdial.com/aurangabad-maharashtra/Santosh-Hardware-%3Cnear%3E-Near-Bajaj-College-Aurangabad/9999PX240-X240-140111152810-L2S1_BZDET?xid=QXVyYW5nYWJhZC1NYWhhcmFzaHRyYSBIYXJkd2FyZSBTaG9wcyBTaHlhbXB1a3VyIFVsdWJlcmlhIChiYXphcnBhcmE="/>
    <hyperlink ref="A65" r:id="rId64" display="http://www.justdial.com/aurangabad-maharashtra/Samrat-Hardwear-Electrical-And-Paints-%3Cnear%3E-Near-Shivna-Bus-Stand-Sillod/9999PX240-X240-130528164103-V1T1_BZDET?xid=QXVyYW5nYWJhZC1NYWhhcmFzaHRyYSBIYXJkd2FyZSBTaG9wcyBTaHlhbXB1a3VyIFVsdWJlcmlhIChiYXphcnBhcmE="/>
    <hyperlink ref="A66" r:id="rId65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/>
    <hyperlink ref="A67" r:id="rId66" display="http://www.justdial.com/Aurangabad-Maharashtra/Rucha-traders-%3Cnear%3E-opp-to-saraswat-bank-HUDCO/9999PX240-X240-140708173534-Q1A9_BZDET?xid=QXVyYW5nYWJhZC1NYWhhcmFzaHRyYSBIYXJkd2FyZSBTaG9wcyBTaHlhbXB1a3VyIFVsdWJlcmlhIChiYXphcnBhcmE="/>
    <hyperlink ref="A68" r:id="rId67" display="http://www.justdial.com/Aurangabad-Maharashtra/SHAKTI-HARDWARE-%3Cnear%3E-Near-Mondha-Naka-Signal-Aurangabad-HO/9999PX240-X240-150909114444-S7B8_BZDET?xid=QXVyYW5nYWJhZC1NYWhhcmFzaHRyYSBIYXJkd2FyZSBTaG9wcyBTaHlhbXB1a3VyIFVsdWJlcmlhIChiYXphcnBhcmE="/>
    <hyperlink ref="A69" r:id="rId68" display="http://www.justdial.com/Aurangabad-Maharashtra/Mega-Traders-%3Cnear%3E-KAT-KAT-Nagar-Aurangabad-Ho/9999PX240-X240-140408183639-X3T3_BZDET?xid=QXVyYW5nYWJhZC1NYWhhcmFzaHRyYSBIYXJkd2FyZSBTaG9wcyBTaHlhbXB1a3VyIFVsdWJlcmlhIChiYXphcnBhcmE="/>
    <hyperlink ref="A70" r:id="rId69" display="http://www.justdial.com/aurangabad-maharashtra/Pragati-Hardware---Machinary-%3Cnear%3E-Chikal-Thana-Jalna-Road-Aurangabad/9999PX240-X240-150423004240-K4K8_BZDET?xid=QXVyYW5nYWJhZC1NYWhhcmFzaHRyYSBIYXJkd2FyZSBTaG9wcyBTaHlhbXB1a3VyIFVsdWJlcmlhIChiYXphcnBhcmE="/>
    <hyperlink ref="A71" r:id="rId70" display="http://www.justdial.com/aurangabad-maharashtra/Vikas-Hardware-And-Electricals-%3Cnear%3E-Near-Bus-Stand-Kannad-Aurangabad/9999PX240-X240-130530175058-D6Q9_BZDET?xid=QXVyYW5nYWJhZC1NYWhhcmFzaHRyYSBIYXJkd2FyZSBTaG9wcyBTaHlhbXB1a3VyIFVsdWJlcmlhIChiYXphcnBhcmE="/>
    <hyperlink ref="A72" r:id="rId71" display="http://www.justdial.com/Aurangabad-Maharashtra/Insha-Trading-Co-%3Cnear%3E-City-Chowk-Aurangabad-HO/9999PX240-X240-130517181610-U5J6_BZDET?xid=QXVyYW5nYWJhZC1NYWhhcmFzaHRyYSBIYXJkd2FyZSBTaG9wcyBTaHlhbXB1a3VyIFVsdWJlcmlhIChiYXphcnBhcmE="/>
    <hyperlink ref="A73" r:id="rId72" display="http://www.justdial.com/aurangabad-maharashtra/Paras-Hardware-%3Cnear%3E-Aurangabad-HO/9999PX240-X240-130531181155-Z2Y1_BZDET?xid=QXVyYW5nYWJhZC1NYWhhcmFzaHRyYSBIYXJkd2FyZSBTaG9wcyBTaHlhbXB1a3VyIFVsdWJlcmlhIChiYXphcnBhcmE="/>
    <hyperlink ref="A74" r:id="rId73" display="http://www.justdial.com/Aurangabad-Maharashtra/Piyush-sales-corporation-%3Cnear%3E-R-n-industries-Aurangabad-HO/9999PX240-X240-130903131523-P9G2_BZDET?xid=QXVyYW5nYWJhZC1NYWhhcmFzaHRyYSBIYXJkd2FyZSBTaG9wcyBTaHlhbXB1a3VyIFVsdWJlcmlhIChiYXphcnBhcmE="/>
    <hyperlink ref="A75" r:id="rId74" display="http://www.justdial.com/aurangabad-maharashtra/Bharat-Trading-Company-%3Cnear%3E-Near-Mohan-Theatre-Saraf-Bazar-Aurangabad-Ho/9999PX240-X240-131118190403-U6W2_BZDET?xid=QXVyYW5nYWJhZC1NYWhhcmFzaHRyYSBIYXJkd2FyZSBTaG9wcyBTaHlhbXB1a3VyIFVsdWJlcmlhIChiYXphcnBhcmE="/>
    <hyperlink ref="A76" r:id="rId75" display="http://www.justdial.com/aurangabad-maharashtra/Aryan-Hardware-%3Cnear%3E-Aurangabad-Ho/9999PX240-X240-140220151308-Q7S2_BZDET?xid=QXVyYW5nYWJhZC1NYWhhcmFzaHRyYSBIYXJkd2FyZSBTaG9wcyBTaHlhbXB1a3VyIFVsdWJlcmlhIChiYXphcnBhcmE="/>
    <hyperlink ref="A77" r:id="rId76" display="http://www.justdial.com/aurangabad-maharashtra/Krishna-Aluminium---Glass-House-%3Cnear%3E-Opp-Hi-Tech-Computers-Tilaknagar/9999PX240-X240-140723160512-L9A7_BZDET?xid=QXVyYW5nYWJhZC1NYWhhcmFzaHRyYSBIYXJkd2FyZSBTaG9wcyBTaHlhbXB1a3VyIFVsdWJlcmlhIChiYXphcnBhcmE="/>
    <hyperlink ref="A78" r:id="rId77" display="http://www.justdial.com/Aurangabad-Maharashtra/Tapadiya-And-Sons-%3Cnear%3E-Opp-Akashwani-Jalna-Road-Aurangabad/9999PX240-X240-130517103213-N6U2_BZDET?xid=QXVyYW5nYWJhZC1NYWhhcmFzaHRyYSBIYXJkd2FyZSBTaG9wcyBTaHlhbXB1a3VyIFVsdWJlcmlhIChiYXphcnBhcmE="/>
    <hyperlink ref="A79" r:id="rId78" display="http://www.justdial.com/aurangabad-maharashtra/Vemkatesh-Hardware---Truk-Decorator-Material-%3Cnear%3E-Jalna-Road-Aurangabad/9999PX240-X240-140212152021-C7Z3_BZDET?xid=QXVyYW5nYWJhZC1NYWhhcmFzaHRyYSBIYXJkd2FyZSBTaG9wcyBTaHlhbXB1a3VyIFVsdWJlcmlhIChiYXphcnBhcmE="/>
    <hyperlink ref="A80" r:id="rId79" display="http://www.justdial.com/Aurangabad-Maharashtra/Super-Hardware-%3Cnear%3E-Madni-Chowk-/9999PX240-X240-110117160425-C3G7_BZDET?xid=QXVyYW5nYWJhZC1NYWhhcmFzaHRyYSBIYXJkd2FyZSBTaG9wcyBTaHlhbXB1a3VyIFVsdWJlcmlhIChiYXphcnBhcmE="/>
    <hyperlink ref="A81" r:id="rId80" display="http://www.justdial.com/Aurangabad-Maharashtra/Lucky-Machinery-%3Cnear%3E-Sultanpur-Tal-Phultavar-Aurangabad-HO/9999PX240-X240-111101115320-M8F4_BZDET?xid=QXVyYW5nYWJhZC1NYWhhcmFzaHRyYSBIYXJkd2FyZSBTaG9wcyBTaHlhbXB1a3VyIFVsdWJlcmlhIChiYXphcnBhcmE="/>
    <hyperlink ref="A82" r:id="rId81" display="http://www.justdial.com/Aurangabad-Maharashtra/A1-Trading-Company-%3Cnear%3E-Near-Abbas-Function-Hall-Aurangabad-HO/9999PX240-X240-121107171806-D8M3_BZDET?xid=QXVyYW5nYWJhZC1NYWhhcmFzaHRyYSBIYXJkd2FyZSBTaG9wcyBTaHlhbXB1a3VyIFVsdWJlcmlhIChiYXphcnBhcmE="/>
    <hyperlink ref="A83" r:id="rId82" display="http://www.justdial.com/Aurangabad-Maharashtra/City-Hardwear-Store-%3Cnear%3E-Near-Balaji-Mandir-Shahaganj-Aurangabad/9999PX240-X240-140926145558-A2S2_BZDET?xid=QXVyYW5nYWJhZC1NYWhhcmFzaHRyYSBIYXJkd2FyZSBTaG9wcyBTaHlhbXB1a3VyIFVsdWJlcmlhIChiYXphcnBhcmE="/>
    <hyperlink ref="A84" r:id="rId83" display="http://www.justdial.com/Aurangabad-Maharashtra/Badshah-Traders-%3Cnear%3E-Opp-Prince-Hardware-Mondha/9999P2436-2436-110129174312-I3P1_BZDET?xid=QXVyYW5nYWJhZC1NYWhhcmFzaHRyYSBIYXJkd2FyZSBTaG9wcyBTaHlhbXB1a3VyIFVsdWJlcmlhIChiYXphcnBhcmE="/>
    <hyperlink ref="A85" r:id="rId84" display="http://www.justdial.com/aurangabad-maharashtra/Ashirwad-Plywoods-%3Cnear%3E-Opp-Reliance-Mall-Garkheda/9999PX240-X240-130603120330-W8Y5_BZDET?xid=QXVyYW5nYWJhZC1NYWhhcmFzaHRyYSBIYXJkd2FyZSBTaG9wcyBTaHlhbXB1a3VyIFVsdWJlcmlhIChiYXphcnBhcmE="/>
    <hyperlink ref="A87" r:id="rId85" display="http://www.justdial.com/Aurangabad-Maharashtra/Best-Luck-Hardware-%3Cnear%3E-satara-Aurangabad-HO/9999PX240-X240-110208220702-Q9K4_BZDET?xid=QXVyYW5nYWJhZC1NYWhhcmFzaHRyYSBIYXJkd2FyZSBTaG9wcyBTaHlhbXB1a3VyIFVsdWJlcmlhIChiYXphcnBhcmE="/>
    <hyperlink ref="A86" r:id="rId86" display="http://www.justdial.com/aurangabad-maharashtra/Ramesh-Traders-%3Cnear%3E-Opposite-Essar-Petrol-Pump-Garkheda/9999PX240-X240-130530170014-X4T1_BZDET?xid=QXVyYW5nYWJhZC1NYWhhcmFzaHRyYSBIYXJkd2FyZSBTaG9wcyBTaHlhbXB1a3VyIFVsdWJlcmlhIChiYXphcnBhcmE="/>
    <hyperlink ref="A88" r:id="rId87" display="http://www.justdial.com/Aurangabad-Maharashtra/Sahara-Motor-Parts-%3Cnear%3E-MGM-hospital-CIDCO-Colony/9999PX240-X240-130725121445-Y3J8_BZDET?xid=QXVyYW5nYWJhZC1NYWhhcmFzaHRyYSBIYXJkd2FyZSBTaG9wcyBTaHlhbXB1a3VyIFVsdWJlcmlhIChiYXphcnBhcmE="/>
    <hyperlink ref="A89" r:id="rId88" display="http://www.justdial.com/Aurangabad-Maharashtra/Lucky-Hardware-%3Cnear%3E-roshan-gate-Aurangabad-HO/9999PX240-X240-130520175256-V1L4_BZDET?xid=QXVyYW5nYWJhZC1NYWhhcmFzaHRyYSBIYXJkd2FyZSBTaG9wcyBTaHlhbXB1a3VyIFVsdWJlcmlhIChiYXphcnBhcmE="/>
    <hyperlink ref="A90" r:id="rId89" display="http://www.justdial.com/Aurangabad-Maharashtra/Veera-Trading-Company-%3Cnear%3E-MIDC--Oswal-Market--X-280-Waluj-MIDC/9999PX240-X240-100925135156-U6V2_BZDET?xid=QXVyYW5nYWJhZC1NYWhhcmFzaHRyYSBIYXJkd2FyZSBTaG9wcyBTaHlhbXB1a3VyIFVsdWJlcmlhIChiYXphcnBhcmE="/>
    <hyperlink ref="A91" r:id="rId90" display="http://www.justdial.com/Aurangabad-Maharashtra/B--K--Pneumatics-%3Cnear%3E-Waluj-Aurangabad/9999PX240-X240-100927193618-K7C2_BZDET?xid=QXVyYW5nYWJhZC1NYWhhcmFzaHRyYSBIYXJkd2FyZSBTaG9wcyBTaHlhbXB1a3VyIFVsdWJlcmlhIChiYXphcnBhcmE="/>
    <hyperlink ref="A92" r:id="rId91" display="http://www.justdial.com/aurangabad-maharashtra/S-R-Trading-Company-%3Cnear%3E-Aditya-Nagar-Sutgirni-Chowk-Garkheda/9999PX240-X240-130602093437-L7D9_BZDET?xid=QXVyYW5nYWJhZC1NYWhhcmFzaHRyYSBIYXJkd2FyZSBTaG9wcyBTaHlhbXB1a3VyIFVsdWJlcmlhIChiYXphcnBhcmE="/>
    <hyperlink ref="A93" r:id="rId92" display="http://www.justdial.com/Aurangabad-Maharashtra/Shri-Datta-Hardware---Paints-%3Cnear%3E-Near-Railway-Crossing-Aurangabad/9999PX240-X240-130522140705-D6T7_BZDET?xid=QXVyYW5nYWJhZC1NYWhhcmFzaHRyYSBIYXJkd2FyZSBTaG9wcyBTaHlhbXB1a3VyIFVsdWJlcmlhIChiYXphcnBhcmE="/>
    <hyperlink ref="A94" r:id="rId93" display="http://www.justdial.com/aurangabad-maharashtra/Nath-Machinery-Store-%3Cnear%3E-Shivaji-Chowk-Ladsawangi/9999PX240-X240-130602141110-K5E1_BZDET?xid=QXVyYW5nYWJhZC1NYWhhcmFzaHRyYSBIYXJkd2FyZSBTaG9wcyBTaHlhbXB1a3VyIFVsdWJlcmlhIChiYXphcnBhcmE="/>
    <hyperlink ref="A95" r:id="rId94" display="http://www.justdial.com/aurangabad-maharashtra/Kalika-Enterprises-%3Cnear%3E-Opposite-Bus-Stand-midc-Pimpalwadi-Aurangabad/9999PX240-X240-130824092022-W5L1_BZDET?xid=QXVyYW5nYWJhZC1NYWhhcmFzaHRyYSBIYXJkd2FyZSBTaG9wcyBTaHlhbXB1a3VyIFVsdWJlcmlhIChiYXphcnBhcmE="/>
    <hyperlink ref="A96" r:id="rId95" display="http://www.justdial.com/aurangabad-maharashtra/Shri-Ganesh-Hardware-And-Electricals-%3Cnear%3E-Gargoan-Gangapur-Aurangabad/9999PX240-X240-130810131955-G1Z6_BZDET?xid=QXVyYW5nYWJhZC1NYWhhcmFzaHRyYSBIYXJkd2FyZSBTaG9wcyBTaHlhbXB1a3VyIFVsdWJlcmlhIChiYXphcnBhcmE="/>
    <hyperlink ref="A97" r:id="rId96" display="http://www.justdial.com/aurangabad-maharashtra/Ambika-Hardware-%3Cnear%3E-Ambelohal-Gangapur-Aurangabad/9999PX240-X240-130816072344-V4B3_BZDET?xid=QXVyYW5nYWJhZC1NYWhhcmFzaHRyYSBIYXJkd2FyZSBTaG9wcyBTaHlhbXB1a3VyIFVsdWJlcmlhIChiYXphcnBhcmE="/>
    <hyperlink ref="A98" r:id="rId97" display="http://www.justdial.com/Aurangabad-Maharashtra/Shree-Plywood-Shoppee-%3Cnear%3E-Pishor-Naka-Near-Bus-Stand-Kannad-Aurangabad/9999PX240-X240-120204143328-K6X7_BZDET?xid=QXVyYW5nYWJhZC1NYWhhcmFzaHRyYSBIYXJkd2FyZSBTaG9wcyBTaHlhbXB1a3VyIFVsdWJlcmlhIChiYXphcnBhcmE="/>
    <hyperlink ref="A99" r:id="rId98" display="http://www.justdial.com/Aurangabad-Maharashtra/Dyaneshwar-Mauli-Hardware-%3Cnear%3E-Opposite-Bus-Stand-Kannad-Aurangabad/9999PX240-X240-130526175106-H7V9_BZDET?xid=QXVyYW5nYWJhZC1NYWhhcmFzaHRyYSBIYXJkd2FyZSBTaG9wcyBTaHlhbXB1a3VyIFVsdWJlcmlhIChiYXphcnBhcmE="/>
    <hyperlink ref="A100" r:id="rId99" display="http://www.justdial.com/aurangabad-maharashtra/Vijay-Hardware-%3Cnear%3E-Opp-Shital-Clinic-Kannad-Aurangabad/9999PX240-X240-130530170858-H3E8_BZDET?xid=QXVyYW5nYWJhZC1NYWhhcmFzaHRyYSBIYXJkd2FyZSBTaG9wcyBTaHlhbXB1a3VyIFVsdWJlcmlhIChiYXphcnBhcmE="/>
    <hyperlink ref="A101" r:id="rId100" display="http://www.justdial.com/aurangabad-maharashtra/Deepak-Hardware-%3Cnear%3E-Opp-Bus-Stand-Kannad-Aurangabad/9999PX240-X240-130601133527-X4K3_BZDET?xid=QXVyYW5nYWJhZC1NYWhhcmFzaHRyYSBIYXJkd2FyZSBTaG9wcyBTaHlhbXB1a3VyIFVsdWJlcmlhIChiYXphcnBhcmE="/>
    <hyperlink ref="A102" r:id="rId101" display="http://www.justdial.com/aurangabad-maharashtra/Kiran-Hardware-%3Cnear%3E-Near-Bus-Stand-Nagad-Kannad-Aurangabad/9999PX240-X240-130609194055-W7N2_BZDET?xid=QXVyYW5nYWJhZC1NYWhhcmFzaHRyYSBIYXJkd2FyZSBTaG9wcyBTaHlhbXB1a3VyIFVsdWJlcmlhIChiYXphcnBhcmE="/>
    <hyperlink ref="A103" r:id="rId102" display="http://www.justdial.com/aurangabad-maharashtra/Gurukrupa-Hardware-%3Cnear%3E-Near-Bus-Stand-Chikalthan-Kannad-Aurangabad/9999PX240-X240-130727171002-S5C6_BZDET?xid=QXVyYW5nYWJhZC1NYWhhcmFzaHRyYSBIYXJkd2FyZSBTaG9wcyBTaHlhbXB1a3VyIFVsdWJlcmlhIChiYXphcnBhcmE="/>
    <hyperlink ref="A104" r:id="rId103" display="http://www.justdial.com/aurangabad-maharashtra/Nitin-Hardware-%3Cnear%3E-Opp-Police-Station-Kannad-Aurangabad/9999PX240-X240-130812174855-Z9T1_BZDET?xid=QXVyYW5nYWJhZC1NYWhhcmFzaHRyYSBIYXJkd2FyZSBTaG9wcyBTaHlhbXB1a3VyIFVsdWJlcmlhIChiYXphcnBhcmE="/>
    <hyperlink ref="A105" r:id="rId104" display="http://www.justdial.com/aurangabad-maharashtra/Jain-Traders-%3Cnear%3E-Chapaner-Kannad-Aurangabad/9999PX240-X240-130826174139-E5W7_BZDET?xid=QXVyYW5nYWJhZC1NYWhhcmFzaHRyYSBIYXJkd2FyZSBTaG9wcyBTaHlhbXB1a3VyIFVsdWJlcmlhIChiYXphcnBhcmE="/>
    <hyperlink ref="A106" r:id="rId105" display="http://www.justdial.com/Aurangabad-Maharashtra/Bombay-Auto-Paint-%3Cnear%3E-Near-Juna-Bazaar-Bus-Stand-Sillod/9999PX240-X240-121006173720-B4C3_BZDET?xid=QXVyYW5nYWJhZC1NYWhhcmFzaHRyYSBIYXJkd2FyZSBTaG9wcyBTaHlhbXB1a3VyIFVsdWJlcmlhIChiYXphcnBhcmE="/>
    <hyperlink ref="A107" r:id="rId106" display="http://www.justdial.com/aurangabad-maharashtra/Ishwar-Enterprises-%3Cnear%3E-all-piched-aaj-yenar-Vaijapur-Aurangabad/9999PX240-X240-130531173232-Q9P8_BZDET?xid=QXVyYW5nYWJhZC1NYWhhcmFzaHRyYSBIYXJkd2FyZSBTaG9wcyBTaHlhbXB1a3VyIFVsdWJlcmlhIChiYXphcnBhcmE="/>
    <hyperlink ref="A108" r:id="rId107" tooltip="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"/>
    <hyperlink ref="A109" r:id="rId108" tooltip="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"/>
    <hyperlink ref="A110" r:id="rId109" tooltip="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"/>
    <hyperlink ref="A111" r:id="rId110" tooltip="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"/>
    <hyperlink ref="A112" r:id="rId111" tooltip="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"/>
    <hyperlink ref="A113" r:id="rId112" tooltip="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"/>
    <hyperlink ref="A114" r:id="rId113" tooltip="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"/>
    <hyperlink ref="A115" r:id="rId114" tooltip="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"/>
    <hyperlink ref="A116" r:id="rId115" tooltip="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"/>
    <hyperlink ref="A117" r:id="rId116" tooltip="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"/>
    <hyperlink ref="A118" r:id="rId117" tooltip="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"/>
    <hyperlink ref="A119" r:id="rId118" tooltip="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"/>
    <hyperlink ref="A120" r:id="rId119" tooltip="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/>
    <hyperlink ref="A121" r:id="rId120" tooltip="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"/>
    <hyperlink ref="A122" r:id="rId121" display="http://www.justdial.com/Aurangabad-Maharashtra/Pankaj-Paints-and-Hardwear-%3Cnear%3E-CIDCO-N-2/9999PX240-X240-140514171631-T7V6_BZDET?xid=QXVyYW5nYWJhZC1NYWhhcmFzaHRyYSBIYXJkd2FyZSBTaG9wcyBTaHlhbXB1a3VyIFVsdWJlcmlhIChiYXphcnBhcmE="/>
    <hyperlink ref="A123" r:id="rId122" tooltip="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"/>
    <hyperlink ref="A124" r:id="rId123" tooltip="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"/>
    <hyperlink ref="A125" r:id="rId124" tooltip="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"/>
    <hyperlink ref="A126" r:id="rId125" tooltip="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"/>
    <hyperlink ref="A127" r:id="rId126" tooltip="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"/>
    <hyperlink ref="A128" r:id="rId127" tooltip="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"/>
    <hyperlink ref="A129" r:id="rId128" tooltip="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"/>
    <hyperlink ref="B795" r:id="rId129" tooltip="Ratings for vishal hardware in CIDCO N 4, Aurangabad-Maharashtra" display="http://www.justdial.com/Aurangabad-Maharashtra/vishal-hardware-%3Cnear%3E-hanuman-chow-CIDCO-N-4/9999PX240-X240-140819184448-S5Y1_BZDET?xid=QXVyYW5nYWJhZC1NYWhhcmFzaHRyYSBIYXJkd2FyZSBTaG9wcyBTaHlhbXB1a3VyIFVsdWJlcmlhIChiYXphcnBhcmE=&amp;tab=writereview"/>
    <hyperlink ref="B796" r:id="rId130" tooltip="sohel park in HUDCO, Aurangabad-Maharashtra" display="http://www.justdial.com/Aurangabad-Maharashtra/sohel-park-%3Cnear%3E-kat-kat-gate-HUDCO/9999PX240-X240-140730101819-Z5Y1_BZDET?xid=QXVyYW5nYWJhZC1NYWhhcmFzaHRyYSBIYXJkd2FyZSBTaG9wcyBTaHlhbXB1a3VyIFVsdWJlcmlhIChiYXphcnBhcmE="/>
    <hyperlink ref="B802" r:id="rId131" location="rvw" tooltip="Ratings for sohel park in HUDCO, Aurangabad-Maharashtra" display="http://www.justdial.com/Aurangabad-Maharashtra/sohel-park-%3Cnear%3E-kat-kat-gate-HUDCO/9999PX240-X240-140730101819-Z5Y1_BZDET?xid=QXVyYW5nYWJhZC1NYWhhcmFzaHRyYSBIYXJkd2FyZSBTaG9wcyBTaHlhbXB1a3VyIFVsdWJlcmlhIChiYXphcnBhcmE= - rvw"/>
    <hyperlink ref="B804" r:id="rId132" tooltip="SMS / Email for sohel park" display="http://www.justdial.com/Aurangabad-Maharashtra/sohel-park-%3Cnear%3E-kat-kat-gate-HUDCO/9999PX240-X240-140730101819-Z5Y1_BZDET?xid=QXVyYW5nYWJhZC1NYWhhcmFzaHRyYSBIYXJkd2FyZSBTaG9wcyBTaHlhbXB1a3VyIFVsdWJlcmlhIChiYXphcnBhcmE=&amp;tab=1"/>
    <hyperlink ref="B805" r:id="rId133" tooltip="Edit sohel park Listing" display="http://www.justdial.com/Aurangabad-Maharashtra/sohel-park-%3Cnear%3E-kat-kat-gate-HUDCO/9999PX240-X240-140730101819-Z5Y1_BZDET?xid=QXVyYW5nYWJhZC1NYWhhcmFzaHRyYSBIYXJkd2FyZSBTaG9wcyBTaHlhbXB1a3VyIFVsdWJlcmlhIChiYXphcnBhcmE=&amp;tab=5"/>
    <hyperlink ref="B806" r:id="rId134" tooltip="Own This for sohel park" display="http://www.justdial.com/Aurangabad-Maharashtra/sohel-park-%3Cnear%3E-kat-kat-gate-HUDCO/9999PX240-X240-140730101819-Z5Y1_BZDET?xid=QXVyYW5nYWJhZC1NYWhhcmFzaHRyYSBIYXJkd2FyZSBTaG9wcyBTaHlhbXB1a3VyIFVsdWJlcmlhIChiYXphcnBhcmE=&amp;tab=7"/>
    <hyperlink ref="B807" r:id="rId135" tooltip="Review sohel park" display="http://www.justdial.com/Aurangabad-Maharashtra/sohel-park-%3Cnear%3E-kat-kat-gate-HUDCO/9999PX240-X240-140730101819-Z5Y1_BZDET?xid=QXVyYW5nYWJhZC1NYWhhcmFzaHRyYSBIYXJkd2FyZSBTaG9wcyBTaHlhbXB1a3VyIFVsdWJlcmlhIChiYXphcnBhcmE=&amp;tab=writereview"/>
    <hyperlink ref="B810" r:id="rId136" display="javascript:void(0);"/>
    <hyperlink ref="B811" r:id="rId137" tooltip="Ratings for sohel park in HUDCO, Aurangabad-Maharashtra" display="http://www.justdial.com/Aurangabad-Maharashtra/sohel-park-%3Cnear%3E-kat-kat-gate-HUDCO/9999PX240-X240-140730101819-Z5Y1_BZDET?xid=QXVyYW5nYWJhZC1NYWhhcmFzaHRyYSBIYXJkd2FyZSBTaG9wcyBTaHlhbXB1a3VyIFVsdWJlcmlhIChiYXphcnBhcmE=&amp;tab=writereview"/>
    <hyperlink ref="B812" r:id="rId138" tooltip="Bajaj Hardware in Jalna Road Aurangabad, Aurangabad-Maharashtra" display="http://www.justdial.com/Aurangabad-Maharashtra/Bajaj-Hardware-%3Cnear%3E-Jalna-Road-Aurangabad/9999PMULMUMSTDS000327_BZDET?xid=QXVyYW5nYWJhZC1NYWhhcmFzaHRyYSBIYXJkd2FyZSBTaG9wcyBTaHlhbXB1a3VyIFVsdWJlcmlhIChiYXphcnBhcmE="/>
    <hyperlink ref="B818" r:id="rId139" location="rvw" tooltip="Ratings for Bajaj Hardware in Jalna Road Aurangabad, Aurangabad-Maharashtra" display="http://www.justdial.com/Aurangabad-Maharashtra/Bajaj-Hardware-%3Cnear%3E-Jalna-Road-Aurangabad/9999PMULMUMSTDS000327_BZDET?xid=QXVyYW5nYWJhZC1NYWhhcmFzaHRyYSBIYXJkd2FyZSBTaG9wcyBTaHlhbXB1a3VyIFVsdWJlcmlhIChiYXphcnBhcmE= - rvw"/>
    <hyperlink ref="B820" r:id="rId140" tooltip="SMS / Email for Bajaj Hardware" display="http://www.justdial.com/Aurangabad-Maharashtra/Bajaj-Hardware-%3Cnear%3E-Jalna-Road-Aurangabad/9999PMULMUMSTDS000327_BZDET?xid=QXVyYW5nYWJhZC1NYWhhcmFzaHRyYSBIYXJkd2FyZSBTaG9wcyBTaHlhbXB1a3VyIFVsdWJlcmlhIChiYXphcnBhcmE=&amp;tab=1"/>
    <hyperlink ref="B821" r:id="rId141" tooltip="Edit Bajaj Hardware Listing" display="http://www.justdial.com/Aurangabad-Maharashtra/Bajaj-Hardware-%3Cnear%3E-Jalna-Road-Aurangabad/9999PMULMUMSTDS000327_BZDET?xid=QXVyYW5nYWJhZC1NYWhhcmFzaHRyYSBIYXJkd2FyZSBTaG9wcyBTaHlhbXB1a3VyIFVsdWJlcmlhIChiYXphcnBhcmE=&amp;tab=5"/>
    <hyperlink ref="B822" r:id="rId142" tooltip="Own This for Bajaj Hardware" display="http://www.justdial.com/Aurangabad-Maharashtra/Bajaj-Hardware-%3Cnear%3E-Jalna-Road-Aurangabad/9999PMULMUMSTDS000327_BZDET?xid=QXVyYW5nYWJhZC1NYWhhcmFzaHRyYSBIYXJkd2FyZSBTaG9wcyBTaHlhbXB1a3VyIFVsdWJlcmlhIChiYXphcnBhcmE=&amp;tab=7"/>
    <hyperlink ref="B823" r:id="rId143" tooltip="Review Bajaj Hardware" display="http://www.justdial.com/Aurangabad-Maharashtra/Bajaj-Hardware-%3Cnear%3E-Jalna-Road-Aurangabad/9999PMULMUMSTDS000327_BZDET?xid=QXVyYW5nYWJhZC1NYWhhcmFzaHRyYSBIYXJkd2FyZSBTaG9wcyBTaHlhbXB1a3VyIFVsdWJlcmlhIChiYXphcnBhcmE=&amp;tab=writereview"/>
    <hyperlink ref="B826" r:id="rId144" display="javascript:void(0);"/>
    <hyperlink ref="B827" r:id="rId145" location="rvw" display="http://www.justdial.com/Aurangabad-Maharashtra/Bajaj-Hardware-%3Cnear%3E-Jalna-Road-Aurangabad/9999PMULMUMSTDS000327_BZDET?xid=QXVyYW5nYWJhZC1NYWhhcmFzaHRyYSBIYXJkd2FyZSBTaG9wcyBTaHlhbXB1a3VyIFVsdWJlcmlhIChiYXphcnBhcmE= - rvw"/>
    <hyperlink ref="B828" r:id="rId146" tooltip="Hasanji &amp; Co. in Jalna Road Aurangabad, Aurangabad-Maharashtra" display="http://www.justdial.com/Aurangabad-Maharashtra/Hasanji---Co--%3Cnear%3E-Monda-Naka-Signal-Near-S-T-Stand-Jalna-Road-Aurangabad/9999PX240-X240-130627140004-M7U4_BZDET?xid=QXVyYW5nYWJhZC1NYWhhcmFzaHRyYSBIYXJkd2FyZSBTaG9wcyBTaHlhbXB1a3VyIFVsdWJlcmlhIChiYXphcnBhcmE="/>
    <hyperlink ref="B834" r:id="rId147" location="rvw" tooltip="Ratings for Hasanji &amp; Co. in Jalna Road Aurangabad, Aurangabad-Maharashtra" display="http://www.justdial.com/Aurangabad-Maharashtra/Hasanji---Co--%3Cnear%3E-Monda-Naka-Signal-Near-S-T-Stand-Jalna-Road-Aurangabad/9999PX240-X240-130627140004-M7U4_BZDET?xid=QXVyYW5nYWJhZC1NYWhhcmFzaHRyYSBIYXJkd2FyZSBTaG9wcyBTaHlhbXB1a3VyIFVsdWJlcmlhIChiYXphcnBhcmE= - rvw"/>
    <hyperlink ref="B836" r:id="rId148" tooltip="SMS / Email for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1"/>
    <hyperlink ref="B837" r:id="rId149" tooltip="Edit Hasanji &amp; Co. Listing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5"/>
    <hyperlink ref="B838" r:id="rId150" tooltip="Own This for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7"/>
    <hyperlink ref="B839" r:id="rId151" tooltip="Review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writereview"/>
    <hyperlink ref="B842" r:id="rId152" display="javascript:void(0);"/>
    <hyperlink ref="B843" r:id="rId153" location="rvw" display="http://www.justdial.com/Aurangabad-Maharashtra/Hasanji---Co--%3Cnear%3E-Monda-Naka-Signal-Near-S-T-Stand-Jalna-Road-Aurangabad/9999PX240-X240-130627140004-M7U4_BZDET?xid=QXVyYW5nYWJhZC1NYWhhcmFzaHRyYSBIYXJkd2FyZSBTaG9wcyBTaHlhbXB1a3VyIFVsdWJlcmlhIChiYXphcnBhcmE= - rvw"/>
    <hyperlink ref="B844" r:id="rId154" tooltip="Salasar Forging Pvt Ltd in Chikalthana Industrial Area, Aurangabad-Maharashtra" display="http://www.justdial.com/Aurangabad-Maharashtra/Salasar-Forging-Pvt-Ltd-%3Cnear%3E-Chitegaon--MIDC-Ares-Chikalthana-Industrial-Area/9999PX240-X240-110209165707-E6E3_BZDET?xid=QXVyYW5nYWJhZC1NYWhhcmFzaHRyYSBIYXJkd2FyZSBTaG9wcyBTaHlhbXB1a3VyIFVsdWJlcmlhIChiYXphcnBhcmE="/>
    <hyperlink ref="B850" r:id="rId155" location="rvw" tooltip="Ratings for Salasar Forging Pvt Ltd in Chikalthana Industrial Area, Aurangabad-Maharashtra" display="http://www.justdial.com/Aurangabad-Maharashtra/Salasar-Forging-Pvt-Ltd-%3Cnear%3E-Chitegaon--MIDC-Ares-Chikalthana-Industrial-Area/9999PX240-X240-110209165707-E6E3_BZDET?xid=QXVyYW5nYWJhZC1NYWhhcmFzaHRyYSBIYXJkd2FyZSBTaG9wcyBTaHlhbXB1a3VyIFVsdWJlcmlhIChiYXphcnBhcmE= - rvw"/>
    <hyperlink ref="B852" r:id="rId156" tooltip="SMS / Email for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1"/>
    <hyperlink ref="B853" r:id="rId157" tooltip="Edit Salasar Forging Pvt Ltd Listing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5"/>
    <hyperlink ref="B854" r:id="rId158" tooltip="Own This for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7"/>
    <hyperlink ref="B855" r:id="rId159" tooltip="Review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writereview"/>
    <hyperlink ref="B857" r:id="rId160" display="javascript:void(0);"/>
    <hyperlink ref="B858" r:id="rId161" location="rvw" display="http://www.justdial.com/Aurangabad-Maharashtra/Salasar-Forging-Pvt-Ltd-%3Cnear%3E-Chitegaon--MIDC-Ares-Chikalthana-Industrial-Area/9999PX240-X240-110209165707-E6E3_BZDET?xid=QXVyYW5nYWJhZC1NYWhhcmFzaHRyYSBIYXJkd2FyZSBTaG9wcyBTaHlhbXB1a3VyIFVsdWJlcmlhIChiYXphcnBhcmE= - rvw"/>
    <hyperlink ref="B859" r:id="rId162" tooltip="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"/>
    <hyperlink ref="B862" r:id="rId163" display="http://www.justdial.com/Aurangabad-Maharashtra/Hardware-Shops-%3Cnear%3E-shyampukur-uluberia-(bazarpara/ct-10243514"/>
    <hyperlink ref="B865" r:id="rId164" location="rvw" tooltip="Ratings for 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 - rvw"/>
    <hyperlink ref="B867" r:id="rId165" tooltip="SMS / Email for Taj Hardware Store" display="http://www.justdial.com/Aurangabad-Maharashtra/Taj-Hardware-Store-%3Cnear%3E-Aurangabad-HO/9999PX240-X240-130516145017-Z9Z4_BZDET?xid=QXVyYW5nYWJhZC1NYWhhcmFzaHRyYSBIYXJkd2FyZSBTaG9wcyBTaHlhbXB1a3VyIFVsdWJlcmlhIChiYXphcnBhcmE=&amp;tab=1"/>
    <hyperlink ref="B868" r:id="rId166" tooltip="Edit Taj Hardware Store Listing" display="http://www.justdial.com/Aurangabad-Maharashtra/Taj-Hardware-Store-%3Cnear%3E-Aurangabad-HO/9999PX240-X240-130516145017-Z9Z4_BZDET?xid=QXVyYW5nYWJhZC1NYWhhcmFzaHRyYSBIYXJkd2FyZSBTaG9wcyBTaHlhbXB1a3VyIFVsdWJlcmlhIChiYXphcnBhcmE=&amp;tab=5"/>
    <hyperlink ref="B869" r:id="rId167" tooltip="Own This for Taj Hardware Store" display="http://www.justdial.com/Aurangabad-Maharashtra/Taj-Hardware-Store-%3Cnear%3E-Aurangabad-HO/9999PX240-X240-130516145017-Z9Z4_BZDET?xid=QXVyYW5nYWJhZC1NYWhhcmFzaHRyYSBIYXJkd2FyZSBTaG9wcyBTaHlhbXB1a3VyIFVsdWJlcmlhIChiYXphcnBhcmE=&amp;tab=7"/>
    <hyperlink ref="B870" r:id="rId168" tooltip="Review Taj Hardware Store" display="http://www.justdial.com/Aurangabad-Maharashtra/Taj-Hardware-Store-%3Cnear%3E-Aurangabad-HO/9999PX240-X240-130516145017-Z9Z4_BZDET?xid=QXVyYW5nYWJhZC1NYWhhcmFzaHRyYSBIYXJkd2FyZSBTaG9wcyBTaHlhbXB1a3VyIFVsdWJlcmlhIChiYXphcnBhcmE=&amp;tab=writereview"/>
    <hyperlink ref="B872" r:id="rId169" display="javascript:void(0);"/>
    <hyperlink ref="B873" r:id="rId170" tooltip="Ratings for 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&amp;tab=writereview"/>
    <hyperlink ref="B874" r:id="rId171" tooltip="Laxmi Electricals And Electronics in Aurangabad HO, Aurangabad-Maharashtra" display="http://www.justdial.com/Aurangabad-Maharashtra/Laxmi-Electricals-And-Electronics-%3Cnear%3E-Chawani-Aurangabad-HO/9999PX240-X240-130524122808-U2F8_BZDET?xid=QXVyYW5nYWJhZC1NYWhhcmFzaHRyYSBIYXJkd2FyZSBTaG9wcyBTaHlhbXB1a3VyIFVsdWJlcmlhIChiYXphcnBhcmE="/>
    <hyperlink ref="B877" r:id="rId172" display="http://www.justdial.com/Aurangabad-Maharashtra/Hardware-Shops-%3Cnear%3E-shyampukur-uluberia-(bazarpara/ct-10243514"/>
    <hyperlink ref="B880" r:id="rId173" location="rvw" tooltip="Ratings for Laxmi Electricals And Electronics in Aurangabad HO, Aurangabad-Maharashtra" display="http://www.justdial.com/Aurangabad-Maharashtra/Laxmi-Electricals-And-Electronics-%3Cnear%3E-Chawani-Aurangabad-HO/9999PX240-X240-130524122808-U2F8_BZDET?xid=QXVyYW5nYWJhZC1NYWhhcmFzaHRyYSBIYXJkd2FyZSBTaG9wcyBTaHlhbXB1a3VyIFVsdWJlcmlhIChiYXphcnBhcmE= - rvw"/>
    <hyperlink ref="B882" r:id="rId174" tooltip="SMS / Email for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1"/>
    <hyperlink ref="B883" r:id="rId175" tooltip="Edit Laxmi Electricals And Electronics Listing" display="http://www.justdial.com/Aurangabad-Maharashtra/Laxmi-Electricals-And-Electronics-%3Cnear%3E-Chawani-Aurangabad-HO/9999PX240-X240-130524122808-U2F8_BZDET?xid=QXVyYW5nYWJhZC1NYWhhcmFzaHRyYSBIYXJkd2FyZSBTaG9wcyBTaHlhbXB1a3VyIFVsdWJlcmlhIChiYXphcnBhcmE=&amp;tab=5"/>
    <hyperlink ref="B884" r:id="rId176" tooltip="Own This for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7"/>
    <hyperlink ref="B885" r:id="rId177" tooltip="Review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writereview"/>
    <hyperlink ref="B887" r:id="rId178" display="javascript:void(0);"/>
    <hyperlink ref="B888" r:id="rId179" location="rvw" display="http://www.justdial.com/Aurangabad-Maharashtra/Laxmi-Electricals-And-Electronics-%3Cnear%3E-Chawani-Aurangabad-HO/9999PX240-X240-130524122808-U2F8_BZDET?xid=QXVyYW5nYWJhZC1NYWhhcmFzaHRyYSBIYXJkd2FyZSBTaG9wcyBTaHlhbXB1a3VyIFVsdWJlcmlhIChiYXphcnBhcmE= - rvw"/>
    <hyperlink ref="B889" r:id="rId180" tooltip="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"/>
    <hyperlink ref="B892" r:id="rId181" display="http://www.justdial.com/Aurangabad-Maharashtra/Hardware-Shops-%3Cnear%3E-shyampukur-uluberia-(bazarpara/ct-10243514"/>
    <hyperlink ref="B895" r:id="rId182" location="rvw" tooltip="Ratings for 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 - rvw"/>
    <hyperlink ref="B897" r:id="rId183" tooltip="SMS / Email for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1"/>
    <hyperlink ref="B898" r:id="rId184" tooltip="Edit Arihant Hardware &amp; Electricals Listing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5"/>
    <hyperlink ref="B899" r:id="rId185" tooltip="Own This for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7"/>
    <hyperlink ref="B900" r:id="rId186" tooltip="Review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/>
    <hyperlink ref="B902" r:id="rId187" display="javascript:void(0);"/>
    <hyperlink ref="B903" r:id="rId188" tooltip="Ratings for 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/>
    <hyperlink ref="B904" r:id="rId189" tooltip="Naresh Traders in Waluj MIDC, Aurangabad-Maharashtra" display="http://www.justdial.com/Aurangabad-Maharashtra/Naresh-Traders-%3Cnear%3E-Opposite-Bharat-Kata--Adarsh-Nagar-Waluj-MIDC/9999PX240-X240-140917161823-J1P2_BZDET?xid=QXVyYW5nYWJhZC1NYWhhcmFzaHRyYSBIYXJkd2FyZSBTaG9wcyBTaHlhbXB1a3VyIFVsdWJlcmlhIChiYXphcnBhcmE="/>
    <hyperlink ref="B910" r:id="rId190" location="rvw" tooltip="Ratings for Naresh Traders in Waluj MIDC, Aurangabad-Maharashtra" display="http://www.justdial.com/Aurangabad-Maharashtra/Naresh-Traders-%3Cnear%3E-Opposite-Bharat-Kata--Adarsh-Nagar-Waluj-MIDC/9999PX240-X240-140917161823-J1P2_BZDET?xid=QXVyYW5nYWJhZC1NYWhhcmFzaHRyYSBIYXJkd2FyZSBTaG9wcyBTaHlhbXB1a3VyIFVsdWJlcmlhIChiYXphcnBhcmE= - rvw"/>
    <hyperlink ref="B912" r:id="rId191" tooltip="SMS / Email for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1"/>
    <hyperlink ref="B913" r:id="rId192" tooltip="Edit Naresh Traders Listing" display="http://www.justdial.com/Aurangabad-Maharashtra/Naresh-Traders-%3Cnear%3E-Opposite-Bharat-Kata--Adarsh-Nagar-Waluj-MIDC/9999PX240-X240-140917161823-J1P2_BZDET?xid=QXVyYW5nYWJhZC1NYWhhcmFzaHRyYSBIYXJkd2FyZSBTaG9wcyBTaHlhbXB1a3VyIFVsdWJlcmlhIChiYXphcnBhcmE=&amp;tab=5"/>
    <hyperlink ref="B914" r:id="rId193" tooltip="Own This for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7"/>
    <hyperlink ref="B915" r:id="rId194" tooltip="Review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writereview"/>
    <hyperlink ref="B918" r:id="rId195" display="javascript:void(0);"/>
    <hyperlink ref="B919" r:id="rId196" location="rvw" display="http://www.justdial.com/Aurangabad-Maharashtra/Naresh-Traders-%3Cnear%3E-Opposite-Bharat-Kata--Adarsh-Nagar-Waluj-MIDC/9999PX240-X240-140917161823-J1P2_BZDET?xid=QXVyYW5nYWJhZC1NYWhhcmFzaHRyYSBIYXJkd2FyZSBTaG9wcyBTaHlhbXB1a3VyIFVsdWJlcmlhIChiYXphcnBhcmE= - rvw"/>
    <hyperlink ref="B920" r:id="rId197" tooltip="New Ajanta Enterprises (Industrial Supplier) in Waluj Aurangabad, Aurangabad-Maharashtra" display="http://www.justdial.com/Aurangabad-Maharashtra/New-Ajanta-Enterprises-(Industrial-Supplier)-%3Cnear%3E-FDC-Chowk-Waluj-Aurangabad/9999PX240-X240-091226180705-X8E4_BZDET?xid=QXVyYW5nYWJhZC1NYWhhcmFzaHRyYSBIYXJkd2FyZSBTaG9wcyBTaHlhbXB1a3VyIFVsdWJlcmlhIChiYXphcnBhcmE="/>
    <hyperlink ref="B926" r:id="rId198" location="rvw" tooltip="Ratings for New Ajanta Enterprises (Industrial Supplier) in Waluj Aurangabad, Aurangabad-Maharashtra" display="http://www.justdial.com/Aurangabad-Maharashtra/New-Ajanta-Enterprises-(Industrial-Supplier)-%3Cnear%3E-FDC-Chowk-Waluj-Aurangabad/9999PX240-X240-091226180705-X8E4_BZDET?xid=QXVyYW5nYWJhZC1NYWhhcmFzaHRyYSBIYXJkd2FyZSBTaG9wcyBTaHlhbXB1a3VyIFVsdWJlcmlhIChiYXphcnBhcmE= - rvw"/>
    <hyperlink ref="B928" r:id="rId199" tooltip="SMS / Email for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1"/>
    <hyperlink ref="B929" r:id="rId200" tooltip="Edit New Ajanta Enterprises (Industrial ... Listing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5"/>
    <hyperlink ref="B930" r:id="rId201" tooltip="Own This for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7"/>
    <hyperlink ref="B931" r:id="rId202" tooltip="Review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writereview"/>
    <hyperlink ref="B934" r:id="rId203" tooltip="Shop Online" display="http://www.justdial.com/Aurangabad-Maharashtra/New-Ajanta-Enterprises-(Industrial-Supplier)-%3Cnear%3E-FDC-Chowk-Waluj-Aurangabad/9999PX240-X240-091226180705-X8E4_BZDET/shopprod"/>
    <hyperlink ref="B935" r:id="rId204" location="rvw" display="http://www.justdial.com/Aurangabad-Maharashtra/New-Ajanta-Enterprises-(Industrial-Supplier)-%3Cnear%3E-FDC-Chowk-Waluj-Aurangabad/9999PX240-X240-091226180705-X8E4_BZDET?xid=QXVyYW5nYWJhZC1NYWhhcmFzaHRyYSBIYXJkd2FyZSBTaG9wcyBTaHlhbXB1a3VyIFVsdWJlcmlhIChiYXphcnBhcmE= - rvw"/>
    <hyperlink ref="B936" r:id="rId205" tooltip="Sai Hardware &amp; Electricals in Waluj Aurangabad, Aurangabad-Maharashtra" display="http://www.justdial.com/Aurangabad-Maharashtra/Sai-Hardware---Electricals-%3Cnear%3E-Near-Trupti-Guest-House-Waluj-Aurangabad/9999PX240-X240-101125170056-Z9Q4_BZDET?xid=QXVyYW5nYWJhZC1NYWhhcmFzaHRyYSBIYXJkd2FyZSBTaG9wcyBTaHlhbXB1a3VyIFVsdWJlcmlhIChiYXphcnBhcmE="/>
    <hyperlink ref="B942" r:id="rId206" location="rvw" tooltip="Ratings for Sai Hardware &amp; Electricals in Waluj Aurangabad, Aurangabad-Maharashtra" display="http://www.justdial.com/Aurangabad-Maharashtra/Sai-Hardware---Electricals-%3Cnear%3E-Near-Trupti-Guest-House-Waluj-Aurangabad/9999PX240-X240-101125170056-Z9Q4_BZDET?xid=QXVyYW5nYWJhZC1NYWhhcmFzaHRyYSBIYXJkd2FyZSBTaG9wcyBTaHlhbXB1a3VyIFVsdWJlcmlhIChiYXphcnBhcmE= - rvw"/>
    <hyperlink ref="B944" r:id="rId207" tooltip="SMS / Email for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1"/>
    <hyperlink ref="B945" r:id="rId208" tooltip="Edit Sai Hardware &amp; Electricals Listing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5"/>
    <hyperlink ref="B946" r:id="rId209" tooltip="Own This for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7"/>
    <hyperlink ref="B947" r:id="rId210" tooltip="Review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writereview"/>
    <hyperlink ref="B950" r:id="rId211" display="javascript:void(0);"/>
    <hyperlink ref="B951" r:id="rId212" location="rvw" display="http://www.justdial.com/Aurangabad-Maharashtra/Sai-Hardware---Electricals-%3Cnear%3E-Near-Trupti-Guest-House-Waluj-Aurangabad/9999PX240-X240-101125170056-Z9Q4_BZDET?xid=QXVyYW5nYWJhZC1NYWhhcmFzaHRyYSBIYXJkd2FyZSBTaG9wcyBTaHlhbXB1a3VyIFVsdWJlcmlhIChiYXphcnBhcmE= - rvw"/>
    <hyperlink ref="B952" r:id="rId213" tooltip="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"/>
    <hyperlink ref="B958" r:id="rId214" location="rvw" tooltip="Ratings for 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 - rvw"/>
    <hyperlink ref="B960" r:id="rId215" tooltip="SMS / Email for Santosh Hardware" display="http://www.justdial.com/aurangabad-maharashtra/Santosh-Hardware-%3Cnear%3E-Near-Bajaj-College-Aurangabad/9999PX240-X240-140111152810-L2S1_BZDET?xid=QXVyYW5nYWJhZC1NYWhhcmFzaHRyYSBIYXJkd2FyZSBTaG9wcyBTaHlhbXB1a3VyIFVsdWJlcmlhIChiYXphcnBhcmE=&amp;tab=1"/>
    <hyperlink ref="B961" r:id="rId216" tooltip="Edit Santosh Hardware Listing" display="http://www.justdial.com/aurangabad-maharashtra/Santosh-Hardware-%3Cnear%3E-Near-Bajaj-College-Aurangabad/9999PX240-X240-140111152810-L2S1_BZDET?xid=QXVyYW5nYWJhZC1NYWhhcmFzaHRyYSBIYXJkd2FyZSBTaG9wcyBTaHlhbXB1a3VyIFVsdWJlcmlhIChiYXphcnBhcmE=&amp;tab=5"/>
    <hyperlink ref="B962" r:id="rId217" tooltip="Own This for Santosh Hardware" display="http://www.justdial.com/aurangabad-maharashtra/Santosh-Hardware-%3Cnear%3E-Near-Bajaj-College-Aurangabad/9999PX240-X240-140111152810-L2S1_BZDET?xid=QXVyYW5nYWJhZC1NYWhhcmFzaHRyYSBIYXJkd2FyZSBTaG9wcyBTaHlhbXB1a3VyIFVsdWJlcmlhIChiYXphcnBhcmE=&amp;tab=7"/>
    <hyperlink ref="B963" r:id="rId218" tooltip="Review Santosh Hardware" display="http://www.justdial.com/aurangabad-maharashtra/Santosh-Hardware-%3Cnear%3E-Near-Bajaj-College-Aurangabad/9999PX240-X240-140111152810-L2S1_BZDET?xid=QXVyYW5nYWJhZC1NYWhhcmFzaHRyYSBIYXJkd2FyZSBTaG9wcyBTaHlhbXB1a3VyIFVsdWJlcmlhIChiYXphcnBhcmE=&amp;tab=writereview"/>
    <hyperlink ref="B965" r:id="rId219" display="javascript:void(0);"/>
    <hyperlink ref="B966" r:id="rId220" tooltip="Ratings for 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&amp;tab=writereview"/>
    <hyperlink ref="B967" r:id="rId221" tooltip="Samrat Hardwear Electrical And Paints in Sillod, aurangabad-maharashtra" display="http://www.justdial.com/aurangabad-maharashtra/Samrat-Hardwear-Electrical-And-Paints-%3Cnear%3E-Near-Shivna-Bus-Stand-Sillod/9999PX240-X240-130528164103-V1T1_BZDET?xid=QXVyYW5nYWJhZC1NYWhhcmFzaHRyYSBIYXJkd2FyZSBTaG9wcyBTaHlhbXB1a3VyIFVsdWJlcmlhIChiYXphcnBhcmE="/>
    <hyperlink ref="B970" r:id="rId222" display="http://www.justdial.com/Aurangabad-Maharashtra/Hardware-Shops-%3Cnear%3E-shyampukur-uluberia-(bazarpara/ct-10243514"/>
    <hyperlink ref="B973" r:id="rId223" location="rvw" tooltip="Ratings for Samrat Hardwear Electrical And Paints in Sillod, aurangabad-maharashtra" display="http://www.justdial.com/aurangabad-maharashtra/Samrat-Hardwear-Electrical-And-Paints-%3Cnear%3E-Near-Shivna-Bus-Stand-Sillod/9999PX240-X240-130528164103-V1T1_BZDET?xid=QXVyYW5nYWJhZC1NYWhhcmFzaHRyYSBIYXJkd2FyZSBTaG9wcyBTaHlhbXB1a3VyIFVsdWJlcmlhIChiYXphcnBhcmE= - rvw"/>
    <hyperlink ref="B975" r:id="rId224" tooltip="SMS / Email for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1"/>
    <hyperlink ref="B976" r:id="rId225" tooltip="Edit Samrat Hardwear Electrical And Pain... Listing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5"/>
    <hyperlink ref="B977" r:id="rId226" tooltip="Own This for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7"/>
    <hyperlink ref="B978" r:id="rId227" tooltip="Review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writereview"/>
    <hyperlink ref="B980" r:id="rId228" display="javascript:void(0);"/>
    <hyperlink ref="B981" r:id="rId229" location="rvw" display="http://www.justdial.com/aurangabad-maharashtra/Samrat-Hardwear-Electrical-And-Paints-%3Cnear%3E-Near-Shivna-Bus-Stand-Sillod/9999PX240-X240-130528164103-V1T1_BZDET?xid=QXVyYW5nYWJhZC1NYWhhcmFzaHRyYSBIYXJkd2FyZSBTaG9wcyBTaHlhbXB1a3VyIFVsdWJlcmlhIChiYXphcnBhcmE= - rvw"/>
    <hyperlink ref="B982" r:id="rId230" tooltip="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/>
    <hyperlink ref="B988" r:id="rId231" location="rvw" tooltip="Ratings for 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 - rvw"/>
    <hyperlink ref="B990" r:id="rId232" tooltip="SMS / Email for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1"/>
    <hyperlink ref="B991" r:id="rId233" tooltip="Edit New Pooja Plywood and Hardware Listing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5"/>
    <hyperlink ref="B992" r:id="rId234" tooltip="Own This for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7"/>
    <hyperlink ref="B993" r:id="rId235" tooltip="Review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/>
    <hyperlink ref="B996" r:id="rId236" display="javascript:void(0);"/>
    <hyperlink ref="B997" r:id="rId237" tooltip="Ratings for 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/>
    <hyperlink ref="B998" r:id="rId238" tooltip="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"/>
    <hyperlink ref="B1004" r:id="rId239" location="rvw" tooltip="Ratings for 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 - rvw"/>
    <hyperlink ref="B1006" r:id="rId240" tooltip="SMS / Email for Rucha traders" display="http://www.justdial.com/Aurangabad-Maharashtra/Rucha-traders-%3Cnear%3E-opp-to-saraswat-bank-HUDCO/9999PX240-X240-140708173534-Q1A9_BZDET?xid=QXVyYW5nYWJhZC1NYWhhcmFzaHRyYSBIYXJkd2FyZSBTaG9wcyBTaHlhbXB1a3VyIFVsdWJlcmlhIChiYXphcnBhcmE=&amp;tab=1"/>
    <hyperlink ref="B1007" r:id="rId241" tooltip="Edit Rucha traders Listing" display="http://www.justdial.com/Aurangabad-Maharashtra/Rucha-traders-%3Cnear%3E-opp-to-saraswat-bank-HUDCO/9999PX240-X240-140708173534-Q1A9_BZDET?xid=QXVyYW5nYWJhZC1NYWhhcmFzaHRyYSBIYXJkd2FyZSBTaG9wcyBTaHlhbXB1a3VyIFVsdWJlcmlhIChiYXphcnBhcmE=&amp;tab=5"/>
    <hyperlink ref="B1008" r:id="rId242" tooltip="Own This for Rucha traders" display="http://www.justdial.com/Aurangabad-Maharashtra/Rucha-traders-%3Cnear%3E-opp-to-saraswat-bank-HUDCO/9999PX240-X240-140708173534-Q1A9_BZDET?xid=QXVyYW5nYWJhZC1NYWhhcmFzaHRyYSBIYXJkd2FyZSBTaG9wcyBTaHlhbXB1a3VyIFVsdWJlcmlhIChiYXphcnBhcmE=&amp;tab=7"/>
    <hyperlink ref="B1009" r:id="rId243" tooltip="Review Rucha traders" display="http://www.justdial.com/Aurangabad-Maharashtra/Rucha-traders-%3Cnear%3E-opp-to-saraswat-bank-HUDCO/9999PX240-X240-140708173534-Q1A9_BZDET?xid=QXVyYW5nYWJhZC1NYWhhcmFzaHRyYSBIYXJkd2FyZSBTaG9wcyBTaHlhbXB1a3VyIFVsdWJlcmlhIChiYXphcnBhcmE=&amp;tab=writereview"/>
    <hyperlink ref="B1012" r:id="rId244" display="javascript:void(0);"/>
    <hyperlink ref="B1013" r:id="rId245" tooltip="Ratings for 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&amp;tab=writereview"/>
    <hyperlink ref="B1014" r:id="rId246" tooltip="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"/>
    <hyperlink ref="B1020" r:id="rId247" location="rvw" tooltip="Ratings for 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 - rvw"/>
    <hyperlink ref="B1022" r:id="rId248" tooltip="SMS / Email for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1"/>
    <hyperlink ref="B1023" r:id="rId249" tooltip="Edit SHAKTI HARDWARE Listing" display="http://www.justdial.com/Aurangabad-Maharashtra/SHAKTI-HARDWARE-%3Cnear%3E-Near-Mondha-Naka-Signal-Aurangabad-HO/9999PX240-X240-150909114444-S7B8_BZDET?xid=QXVyYW5nYWJhZC1NYWhhcmFzaHRyYSBIYXJkd2FyZSBTaG9wcyBTaHlhbXB1a3VyIFVsdWJlcmlhIChiYXphcnBhcmE=&amp;tab=5"/>
    <hyperlink ref="B1024" r:id="rId250" tooltip="Own This for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7"/>
    <hyperlink ref="B1025" r:id="rId251" tooltip="Review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writereview"/>
    <hyperlink ref="B1028" r:id="rId252" tooltip="Shop Online" display="http://www.justdial.com/Aurangabad-Maharashtra/SHAKTI-HARDWARE-%3Cnear%3E-Near-Mondha-Naka-Signal-Aurangabad-HO/9999PX240-X240-150909114444-S7B8_BZDET/shopprod"/>
    <hyperlink ref="B1029" r:id="rId253" tooltip="Ratings for 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&amp;tab=writereview"/>
    <hyperlink ref="B1030" r:id="rId254" tooltip="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"/>
    <hyperlink ref="B1036" r:id="rId255" location="rvw" tooltip="Ratings for 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 - rvw"/>
    <hyperlink ref="B1038" r:id="rId256" tooltip="SMS / Email for Mega Traders" display="http://www.justdial.com/Aurangabad-Maharashtra/Mega-Traders-%3Cnear%3E-KAT-KAT-Nagar-Aurangabad-Ho/9999PX240-X240-140408183639-X3T3_BZDET?xid=QXVyYW5nYWJhZC1NYWhhcmFzaHRyYSBIYXJkd2FyZSBTaG9wcyBTaHlhbXB1a3VyIFVsdWJlcmlhIChiYXphcnBhcmE=&amp;tab=1"/>
    <hyperlink ref="B1039" r:id="rId257" tooltip="Edit Mega Traders Listing" display="http://www.justdial.com/Aurangabad-Maharashtra/Mega-Traders-%3Cnear%3E-KAT-KAT-Nagar-Aurangabad-Ho/9999PX240-X240-140408183639-X3T3_BZDET?xid=QXVyYW5nYWJhZC1NYWhhcmFzaHRyYSBIYXJkd2FyZSBTaG9wcyBTaHlhbXB1a3VyIFVsdWJlcmlhIChiYXphcnBhcmE=&amp;tab=5"/>
    <hyperlink ref="B1040" r:id="rId258" tooltip="Own This for Mega Traders" display="http://www.justdial.com/Aurangabad-Maharashtra/Mega-Traders-%3Cnear%3E-KAT-KAT-Nagar-Aurangabad-Ho/9999PX240-X240-140408183639-X3T3_BZDET?xid=QXVyYW5nYWJhZC1NYWhhcmFzaHRyYSBIYXJkd2FyZSBTaG9wcyBTaHlhbXB1a3VyIFVsdWJlcmlhIChiYXphcnBhcmE=&amp;tab=7"/>
    <hyperlink ref="B1041" r:id="rId259" tooltip="Review Mega Traders" display="http://www.justdial.com/Aurangabad-Maharashtra/Mega-Traders-%3Cnear%3E-KAT-KAT-Nagar-Aurangabad-Ho/9999PX240-X240-140408183639-X3T3_BZDET?xid=QXVyYW5nYWJhZC1NYWhhcmFzaHRyYSBIYXJkd2FyZSBTaG9wcyBTaHlhbXB1a3VyIFVsdWJlcmlhIChiYXphcnBhcmE=&amp;tab=writereview"/>
    <hyperlink ref="B1044" r:id="rId260" display="javascript:void(0);"/>
    <hyperlink ref="B1045" r:id="rId261" tooltip="Ratings for 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&amp;tab=writereview"/>
    <hyperlink ref="B1046" r:id="rId262" tooltip="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"/>
    <hyperlink ref="B1052" r:id="rId263" location="rvw" tooltip="Ratings for 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 - rvw"/>
    <hyperlink ref="B1054" r:id="rId264" tooltip="SMS / Email for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1"/>
    <hyperlink ref="B1055" r:id="rId265" tooltip="Edit Pragati Hardware &amp; Machinary Listing" display="http://www.justdial.com/aurangabad-maharashtra/Pragati-Hardware---Machinary-%3Cnear%3E-Chikal-Thana-Jalna-Road-Aurangabad/9999PX240-X240-150423004240-K4K8_BZDET?xid=QXVyYW5nYWJhZC1NYWhhcmFzaHRyYSBIYXJkd2FyZSBTaG9wcyBTaHlhbXB1a3VyIFVsdWJlcmlhIChiYXphcnBhcmE=&amp;tab=5"/>
    <hyperlink ref="B1056" r:id="rId266" tooltip="Own This for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7"/>
    <hyperlink ref="B1057" r:id="rId267" tooltip="Review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/>
    <hyperlink ref="B1059" r:id="rId268" display="javascript:void(0);"/>
    <hyperlink ref="B1060" r:id="rId269" tooltip="Ratings for 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/>
    <hyperlink ref="B1061" r:id="rId270" tooltip="Vikas Hardware And Electricals in Kannad Aurangabad, aurangabad-maharashtra" display="http://www.justdial.com/aurangabad-maharashtra/Vikas-Hardware-And-Electricals-%3Cnear%3E-Near-Bus-Stand-Kannad-Aurangabad/9999PX240-X240-130530175058-D6Q9_BZDET?xid=QXVyYW5nYWJhZC1NYWhhcmFzaHRyYSBIYXJkd2FyZSBTaG9wcyBTaHlhbXB1a3VyIFVsdWJlcmlhIChiYXphcnBhcmE="/>
    <hyperlink ref="B1064" r:id="rId271" display="http://www.justdial.com/Aurangabad-Maharashtra/Hardware-Shops-%3Cnear%3E-shyampukur-uluberia-(bazarpara/ct-10243514"/>
    <hyperlink ref="B1067" r:id="rId272" location="rvw" tooltip="Ratings for Vikas Hardware And Electricals in Kannad Aurangabad, aurangabad-maharashtra" display="http://www.justdial.com/aurangabad-maharashtra/Vikas-Hardware-And-Electricals-%3Cnear%3E-Near-Bus-Stand-Kannad-Aurangabad/9999PX240-X240-130530175058-D6Q9_BZDET?xid=QXVyYW5nYWJhZC1NYWhhcmFzaHRyYSBIYXJkd2FyZSBTaG9wcyBTaHlhbXB1a3VyIFVsdWJlcmlhIChiYXphcnBhcmE= - rvw"/>
    <hyperlink ref="B1069" r:id="rId273" tooltip="SMS / Email for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1"/>
    <hyperlink ref="B1070" r:id="rId274" tooltip="Edit Vikas Hardware And Electricals Listing" display="http://www.justdial.com/aurangabad-maharashtra/Vikas-Hardware-And-Electricals-%3Cnear%3E-Near-Bus-Stand-Kannad-Aurangabad/9999PX240-X240-130530175058-D6Q9_BZDET?xid=QXVyYW5nYWJhZC1NYWhhcmFzaHRyYSBIYXJkd2FyZSBTaG9wcyBTaHlhbXB1a3VyIFVsdWJlcmlhIChiYXphcnBhcmE=&amp;tab=5"/>
    <hyperlink ref="B1071" r:id="rId275" tooltip="Own This for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7"/>
    <hyperlink ref="B1072" r:id="rId276" tooltip="Review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writereview"/>
    <hyperlink ref="B1074" r:id="rId277" display="javascript:void(0);"/>
    <hyperlink ref="B1075" r:id="rId278" location="rvw" display="http://www.justdial.com/aurangabad-maharashtra/Vikas-Hardware-And-Electricals-%3Cnear%3E-Near-Bus-Stand-Kannad-Aurangabad/9999PX240-X240-130530175058-D6Q9_BZDET?xid=QXVyYW5nYWJhZC1NYWhhcmFzaHRyYSBIYXJkd2FyZSBTaG9wcyBTaHlhbXB1a3VyIFVsdWJlcmlhIChiYXphcnBhcmE= - rvw"/>
    <hyperlink ref="B1076" r:id="rId279" tooltip="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"/>
    <hyperlink ref="B1079" r:id="rId280" display="http://www.justdial.com/Aurangabad-Maharashtra/Hardware-Shops-%3Cnear%3E-shyampukur-uluberia-(bazarpara/ct-10243514"/>
    <hyperlink ref="B1082" r:id="rId281" location="rvw" tooltip="Ratings for 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 - rvw"/>
    <hyperlink ref="B1084" r:id="rId282" tooltip="SMS / Email for Insha Trading Co" display="http://www.justdial.com/Aurangabad-Maharashtra/Insha-Trading-Co-%3Cnear%3E-City-Chowk-Aurangabad-HO/9999PX240-X240-130517181610-U5J6_BZDET?xid=QXVyYW5nYWJhZC1NYWhhcmFzaHRyYSBIYXJkd2FyZSBTaG9wcyBTaHlhbXB1a3VyIFVsdWJlcmlhIChiYXphcnBhcmE=&amp;tab=1"/>
    <hyperlink ref="B1085" r:id="rId283" tooltip="Edit Insha Trading Co Listing" display="http://www.justdial.com/Aurangabad-Maharashtra/Insha-Trading-Co-%3Cnear%3E-City-Chowk-Aurangabad-HO/9999PX240-X240-130517181610-U5J6_BZDET?xid=QXVyYW5nYWJhZC1NYWhhcmFzaHRyYSBIYXJkd2FyZSBTaG9wcyBTaHlhbXB1a3VyIFVsdWJlcmlhIChiYXphcnBhcmE=&amp;tab=5"/>
    <hyperlink ref="B1086" r:id="rId284" tooltip="Own This for Insha Trading Co" display="http://www.justdial.com/Aurangabad-Maharashtra/Insha-Trading-Co-%3Cnear%3E-City-Chowk-Aurangabad-HO/9999PX240-X240-130517181610-U5J6_BZDET?xid=QXVyYW5nYWJhZC1NYWhhcmFzaHRyYSBIYXJkd2FyZSBTaG9wcyBTaHlhbXB1a3VyIFVsdWJlcmlhIChiYXphcnBhcmE=&amp;tab=7"/>
    <hyperlink ref="B1087" r:id="rId285" tooltip="Review Insha Trading Co" display="http://www.justdial.com/Aurangabad-Maharashtra/Insha-Trading-Co-%3Cnear%3E-City-Chowk-Aurangabad-HO/9999PX240-X240-130517181610-U5J6_BZDET?xid=QXVyYW5nYWJhZC1NYWhhcmFzaHRyYSBIYXJkd2FyZSBTaG9wcyBTaHlhbXB1a3VyIFVsdWJlcmlhIChiYXphcnBhcmE=&amp;tab=writereview"/>
    <hyperlink ref="B1089" r:id="rId286" display="javascript:void(0);"/>
    <hyperlink ref="B1090" r:id="rId287" tooltip="Ratings for 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&amp;tab=writereview"/>
    <hyperlink ref="B1091" r:id="rId288" tooltip="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"/>
    <hyperlink ref="B1094" r:id="rId289" display="http://www.justdial.com/Aurangabad-Maharashtra/Hardware-Shops-%3Cnear%3E-shyampukur-uluberia-(bazarpara/ct-10243514"/>
    <hyperlink ref="B1097" r:id="rId290" location="rvw" tooltip="Ratings for 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 - rvw"/>
    <hyperlink ref="B1099" r:id="rId291" tooltip="SMS / Email for Paras Hardware" display="http://www.justdial.com/aurangabad-maharashtra/Paras-Hardware-%3Cnear%3E-Aurangabad-HO/9999PX240-X240-130531181155-Z2Y1_BZDET?xid=QXVyYW5nYWJhZC1NYWhhcmFzaHRyYSBIYXJkd2FyZSBTaG9wcyBTaHlhbXB1a3VyIFVsdWJlcmlhIChiYXphcnBhcmE=&amp;tab=1"/>
    <hyperlink ref="B1100" r:id="rId292" tooltip="Edit Paras Hardware Listing" display="http://www.justdial.com/aurangabad-maharashtra/Paras-Hardware-%3Cnear%3E-Aurangabad-HO/9999PX240-X240-130531181155-Z2Y1_BZDET?xid=QXVyYW5nYWJhZC1NYWhhcmFzaHRyYSBIYXJkd2FyZSBTaG9wcyBTaHlhbXB1a3VyIFVsdWJlcmlhIChiYXphcnBhcmE=&amp;tab=5"/>
    <hyperlink ref="B1101" r:id="rId293" tooltip="Own This for Paras Hardware" display="http://www.justdial.com/aurangabad-maharashtra/Paras-Hardware-%3Cnear%3E-Aurangabad-HO/9999PX240-X240-130531181155-Z2Y1_BZDET?xid=QXVyYW5nYWJhZC1NYWhhcmFzaHRyYSBIYXJkd2FyZSBTaG9wcyBTaHlhbXB1a3VyIFVsdWJlcmlhIChiYXphcnBhcmE=&amp;tab=7"/>
    <hyperlink ref="B1102" r:id="rId294" tooltip="Review Paras Hardware" display="http://www.justdial.com/aurangabad-maharashtra/Paras-Hardware-%3Cnear%3E-Aurangabad-HO/9999PX240-X240-130531181155-Z2Y1_BZDET?xid=QXVyYW5nYWJhZC1NYWhhcmFzaHRyYSBIYXJkd2FyZSBTaG9wcyBTaHlhbXB1a3VyIFVsdWJlcmlhIChiYXphcnBhcmE=&amp;tab=writereview"/>
    <hyperlink ref="B1104" r:id="rId295" display="javascript:void(0);"/>
    <hyperlink ref="B1105" r:id="rId296" tooltip="Ratings for 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&amp;tab=writereview"/>
    <hyperlink ref="B1106" r:id="rId297" tooltip="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"/>
    <hyperlink ref="B1112" r:id="rId298" location="rvw" tooltip="Ratings for 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 - rvw"/>
    <hyperlink ref="B1114" r:id="rId299" tooltip="SMS / Email for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1"/>
    <hyperlink ref="B1115" r:id="rId300" tooltip="Edit Piyush sales corporation Listing" display="http://www.justdial.com/Aurangabad-Maharashtra/Piyush-sales-corporation-%3Cnear%3E-R-n-industries-Aurangabad-HO/9999PX240-X240-130903131523-P9G2_BZDET?xid=QXVyYW5nYWJhZC1NYWhhcmFzaHRyYSBIYXJkd2FyZSBTaG9wcyBTaHlhbXB1a3VyIFVsdWJlcmlhIChiYXphcnBhcmE=&amp;tab=5"/>
    <hyperlink ref="B1116" r:id="rId301" tooltip="Own This for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7"/>
    <hyperlink ref="B1117" r:id="rId302" tooltip="Review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writereview"/>
    <hyperlink ref="B1119" r:id="rId303" display="javascript:void(0);"/>
    <hyperlink ref="B1120" r:id="rId304" tooltip="Ratings for 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&amp;tab=writereview"/>
    <hyperlink ref="B1121" r:id="rId305" tooltip="Bharat Trading Company in Aurangabad Ho, aurangabad-maharashtra" display="http://www.justdial.com/aurangabad-maharashtra/Bharat-Trading-Company-%3Cnear%3E-Near-Mohan-Theatre-Saraf-Bazar-Aurangabad-Ho/9999PX240-X240-131118190403-U6W2_BZDET?xid=QXVyYW5nYWJhZC1NYWhhcmFzaHRyYSBIYXJkd2FyZSBTaG9wcyBTaHlhbXB1a3VyIFVsdWJlcmlhIChiYXphcnBhcmE="/>
    <hyperlink ref="B1124" r:id="rId306" display="http://www.justdial.com/Aurangabad-Maharashtra/Hardware-Shops-%3Cnear%3E-shyampukur-uluberia-(bazarpara/ct-10243514"/>
    <hyperlink ref="B1127" r:id="rId307" location="rvw" tooltip="Ratings for Bharat Trading Company in Aurangabad Ho, aurangabad-maharashtra" display="http://www.justdial.com/aurangabad-maharashtra/Bharat-Trading-Company-%3Cnear%3E-Near-Mohan-Theatre-Saraf-Bazar-Aurangabad-Ho/9999PX240-X240-131118190403-U6W2_BZDET?xid=QXVyYW5nYWJhZC1NYWhhcmFzaHRyYSBIYXJkd2FyZSBTaG9wcyBTaHlhbXB1a3VyIFVsdWJlcmlhIChiYXphcnBhcmE= - rvw"/>
    <hyperlink ref="B1129" r:id="rId308" tooltip="SMS / Email for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1"/>
    <hyperlink ref="B1130" r:id="rId309" tooltip="Edit Bharat Trading Company Listing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5"/>
    <hyperlink ref="B1131" r:id="rId310" tooltip="Own This for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7"/>
    <hyperlink ref="B1132" r:id="rId311" tooltip="Review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writereview"/>
    <hyperlink ref="B1134" r:id="rId312" display="javascript:void(0);"/>
    <hyperlink ref="B1135" r:id="rId313" location="rvw" display="http://www.justdial.com/aurangabad-maharashtra/Bharat-Trading-Company-%3Cnear%3E-Near-Mohan-Theatre-Saraf-Bazar-Aurangabad-Ho/9999PX240-X240-131118190403-U6W2_BZDET?xid=QXVyYW5nYWJhZC1NYWhhcmFzaHRyYSBIYXJkd2FyZSBTaG9wcyBTaHlhbXB1a3VyIFVsdWJlcmlhIChiYXphcnBhcmE= - rvw"/>
    <hyperlink ref="B1136" r:id="rId314" tooltip="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"/>
    <hyperlink ref="B1139" r:id="rId315" display="http://www.justdial.com/Aurangabad-Maharashtra/Hardware-Shops-%3Cnear%3E-shyampukur-uluberia-(bazarpara/ct-10243514"/>
    <hyperlink ref="B1142" r:id="rId316" location="rvw" tooltip="Ratings for 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 - rvw"/>
    <hyperlink ref="B1144" r:id="rId317" tooltip="SMS / Email for Aryan Hardware" display="http://www.justdial.com/aurangabad-maharashtra/Aryan-Hardware-%3Cnear%3E-Aurangabad-Ho/9999PX240-X240-140220151308-Q7S2_BZDET?xid=QXVyYW5nYWJhZC1NYWhhcmFzaHRyYSBIYXJkd2FyZSBTaG9wcyBTaHlhbXB1a3VyIFVsdWJlcmlhIChiYXphcnBhcmE=&amp;tab=1"/>
    <hyperlink ref="B1145" r:id="rId318" tooltip="Edit Aryan Hardware Listing" display="http://www.justdial.com/aurangabad-maharashtra/Aryan-Hardware-%3Cnear%3E-Aurangabad-Ho/9999PX240-X240-140220151308-Q7S2_BZDET?xid=QXVyYW5nYWJhZC1NYWhhcmFzaHRyYSBIYXJkd2FyZSBTaG9wcyBTaHlhbXB1a3VyIFVsdWJlcmlhIChiYXphcnBhcmE=&amp;tab=5"/>
    <hyperlink ref="B1146" r:id="rId319" tooltip="Own This for Aryan Hardware" display="http://www.justdial.com/aurangabad-maharashtra/Aryan-Hardware-%3Cnear%3E-Aurangabad-Ho/9999PX240-X240-140220151308-Q7S2_BZDET?xid=QXVyYW5nYWJhZC1NYWhhcmFzaHRyYSBIYXJkd2FyZSBTaG9wcyBTaHlhbXB1a3VyIFVsdWJlcmlhIChiYXphcnBhcmE=&amp;tab=7"/>
    <hyperlink ref="B1147" r:id="rId320" tooltip="Review Aryan Hardware" display="http://www.justdial.com/aurangabad-maharashtra/Aryan-Hardware-%3Cnear%3E-Aurangabad-Ho/9999PX240-X240-140220151308-Q7S2_BZDET?xid=QXVyYW5nYWJhZC1NYWhhcmFzaHRyYSBIYXJkd2FyZSBTaG9wcyBTaHlhbXB1a3VyIFVsdWJlcmlhIChiYXphcnBhcmE=&amp;tab=writereview"/>
    <hyperlink ref="B1149" r:id="rId321" display="javascript:void(0);"/>
    <hyperlink ref="B1150" r:id="rId322" tooltip="Ratings for 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&amp;tab=writereview"/>
    <hyperlink ref="B1151" r:id="rId323" tooltip="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"/>
    <hyperlink ref="B1157" r:id="rId324" location="rvw" tooltip="Ratings for 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 - rvw"/>
    <hyperlink ref="B1159" r:id="rId325" tooltip="SMS / Email for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1"/>
    <hyperlink ref="B1160" r:id="rId326" tooltip="Edit Krishna Aluminium &amp; Glass House Listing" display="http://www.justdial.com/aurangabad-maharashtra/Krishna-Aluminium---Glass-House-%3Cnear%3E-Opp-Hi-Tech-Computers-Tilaknagar/9999PX240-X240-140723160512-L9A7_BZDET?xid=QXVyYW5nYWJhZC1NYWhhcmFzaHRyYSBIYXJkd2FyZSBTaG9wcyBTaHlhbXB1a3VyIFVsdWJlcmlhIChiYXphcnBhcmE=&amp;tab=5"/>
    <hyperlink ref="B1161" r:id="rId327" tooltip="Own This for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7"/>
    <hyperlink ref="B1162" r:id="rId328" tooltip="Review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/>
    <hyperlink ref="B1165" r:id="rId329" display="javascript:void(0);"/>
    <hyperlink ref="B1166" r:id="rId330" tooltip="Ratings for 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/>
    <hyperlink ref="B1167" r:id="rId331" tooltip="Tapadiya And Sons in Jalna Road Aurangabad, Aurangabad-Maharashtra" display="http://www.justdial.com/Aurangabad-Maharashtra/Tapadiya-And-Sons-%3Cnear%3E-Opp-Akashwani-Jalna-Road-Aurangabad/9999PX240-X240-130517103213-N6U2_BZDET?xid=QXVyYW5nYWJhZC1NYWhhcmFzaHRyYSBIYXJkd2FyZSBTaG9wcyBTaHlhbXB1a3VyIFVsdWJlcmlhIChiYXphcnBhcmE="/>
    <hyperlink ref="B1170" r:id="rId332" display="http://www.justdial.com/Aurangabad-Maharashtra/Hardware-Shops-%3Cnear%3E-shyampukur-uluberia-(bazarpara/ct-10243514"/>
    <hyperlink ref="B1173" r:id="rId333" location="rvw" tooltip="Ratings for Tapadiya And Sons in Jalna Road Aurangabad, Aurangabad-Maharashtra" display="http://www.justdial.com/Aurangabad-Maharashtra/Tapadiya-And-Sons-%3Cnear%3E-Opp-Akashwani-Jalna-Road-Aurangabad/9999PX240-X240-130517103213-N6U2_BZDET?xid=QXVyYW5nYWJhZC1NYWhhcmFzaHRyYSBIYXJkd2FyZSBTaG9wcyBTaHlhbXB1a3VyIFVsdWJlcmlhIChiYXphcnBhcmE= - rvw"/>
    <hyperlink ref="B1175" r:id="rId334" tooltip="SMS / Email for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1"/>
    <hyperlink ref="B1176" r:id="rId335" tooltip="Edit Tapadiya And Sons Listing" display="http://www.justdial.com/Aurangabad-Maharashtra/Tapadiya-And-Sons-%3Cnear%3E-Opp-Akashwani-Jalna-Road-Aurangabad/9999PX240-X240-130517103213-N6U2_BZDET?xid=QXVyYW5nYWJhZC1NYWhhcmFzaHRyYSBIYXJkd2FyZSBTaG9wcyBTaHlhbXB1a3VyIFVsdWJlcmlhIChiYXphcnBhcmE=&amp;tab=5"/>
    <hyperlink ref="B1177" r:id="rId336" tooltip="Own This for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7"/>
    <hyperlink ref="B1178" r:id="rId337" tooltip="Review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writereview"/>
    <hyperlink ref="B1180" r:id="rId338" display="javascript:void(0);"/>
    <hyperlink ref="B1181" r:id="rId339" location="rvw" display="http://www.justdial.com/Aurangabad-Maharashtra/Tapadiya-And-Sons-%3Cnear%3E-Opp-Akashwani-Jalna-Road-Aurangabad/9999PX240-X240-130517103213-N6U2_BZDET?xid=QXVyYW5nYWJhZC1NYWhhcmFzaHRyYSBIYXJkd2FyZSBTaG9wcyBTaHlhbXB1a3VyIFVsdWJlcmlhIChiYXphcnBhcmE= - rvw"/>
    <hyperlink ref="B1182" r:id="rId340" tooltip="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"/>
    <hyperlink ref="B1185" r:id="rId341" display="http://www.justdial.com/Aurangabad-Maharashtra/Hardware-Shops-%3Cnear%3E-shyampukur-uluberia-(bazarpara/ct-10243514"/>
    <hyperlink ref="B1188" r:id="rId342" location="rvw" tooltip="Ratings for 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 - rvw"/>
    <hyperlink ref="B1190" r:id="rId343" tooltip="SMS / Email for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1"/>
    <hyperlink ref="B1191" r:id="rId344" tooltip="Edit Vemkatesh Hardware &amp; Truk Decorator Mate... Listing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5"/>
    <hyperlink ref="B1192" r:id="rId345" tooltip="Own This for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7"/>
    <hyperlink ref="B1193" r:id="rId346" tooltip="Review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/>
    <hyperlink ref="B1195" r:id="rId347" display="javascript:void(0);"/>
    <hyperlink ref="B1196" r:id="rId348" tooltip="Ratings for 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/>
    <hyperlink ref="B1197" r:id="rId349" tooltip="Super Hardware in , Aurangabad-Maharashtra" display="http://www.justdial.com/Aurangabad-Maharashtra/Super-Hardware-%3Cnear%3E-Madni-Chowk-/9999PX240-X240-110117160425-C3G7_BZDET?xid=QXVyYW5nYWJhZC1NYWhhcmFzaHRyYSBIYXJkd2FyZSBTaG9wcyBTaHlhbXB1a3VyIFVsdWJlcmlhIChiYXphcnBhcmE="/>
    <hyperlink ref="B1203" r:id="rId350" location="rvw" tooltip="Ratings for Super Hardware in , Aurangabad-Maharashtra" display="http://www.justdial.com/Aurangabad-Maharashtra/Super-Hardware-%3Cnear%3E-Madni-Chowk-/9999PX240-X240-110117160425-C3G7_BZDET?xid=QXVyYW5nYWJhZC1NYWhhcmFzaHRyYSBIYXJkd2FyZSBTaG9wcyBTaHlhbXB1a3VyIFVsdWJlcmlhIChiYXphcnBhcmE= - rvw"/>
    <hyperlink ref="B1205" r:id="rId351" tooltip="SMS / Email for Super Hardware" display="http://www.justdial.com/Aurangabad-Maharashtra/Super-Hardware-%3Cnear%3E-Madni-Chowk-/9999PX240-X240-110117160425-C3G7_BZDET?xid=QXVyYW5nYWJhZC1NYWhhcmFzaHRyYSBIYXJkd2FyZSBTaG9wcyBTaHlhbXB1a3VyIFVsdWJlcmlhIChiYXphcnBhcmE=&amp;tab=1"/>
    <hyperlink ref="B1206" r:id="rId352" tooltip="Edit Super Hardware Listing" display="http://www.justdial.com/Aurangabad-Maharashtra/Super-Hardware-%3Cnear%3E-Madni-Chowk-/9999PX240-X240-110117160425-C3G7_BZDET?xid=QXVyYW5nYWJhZC1NYWhhcmFzaHRyYSBIYXJkd2FyZSBTaG9wcyBTaHlhbXB1a3VyIFVsdWJlcmlhIChiYXphcnBhcmE=&amp;tab=5"/>
    <hyperlink ref="B1207" r:id="rId353" tooltip="Own This for Super Hardware" display="http://www.justdial.com/Aurangabad-Maharashtra/Super-Hardware-%3Cnear%3E-Madni-Chowk-/9999PX240-X240-110117160425-C3G7_BZDET?xid=QXVyYW5nYWJhZC1NYWhhcmFzaHRyYSBIYXJkd2FyZSBTaG9wcyBTaHlhbXB1a3VyIFVsdWJlcmlhIChiYXphcnBhcmE=&amp;tab=7"/>
    <hyperlink ref="B1208" r:id="rId354" tooltip="Review Super Hardware" display="http://www.justdial.com/Aurangabad-Maharashtra/Super-Hardware-%3Cnear%3E-Madni-Chowk-/9999PX240-X240-110117160425-C3G7_BZDET?xid=QXVyYW5nYWJhZC1NYWhhcmFzaHRyYSBIYXJkd2FyZSBTaG9wcyBTaHlhbXB1a3VyIFVsdWJlcmlhIChiYXphcnBhcmE=&amp;tab=writereview"/>
    <hyperlink ref="B1210" r:id="rId355" tooltip="Shop Online" display="http://www.justdial.com/Aurangabad-Maharashtra/Super-Hardware-%3Cnear%3E-Madni-Chowk-/9999PX240-X240-110117160425-C3G7_BZDET/shopprod"/>
    <hyperlink ref="B1211" r:id="rId356" tooltip="Ratings for Super Hardware in , Aurangabad-Maharashtra" display="http://www.justdial.com/Aurangabad-Maharashtra/Super-Hardware-%3Cnear%3E-Madni-Chowk-/9999PX240-X240-110117160425-C3G7_BZDET?xid=QXVyYW5nYWJhZC1NYWhhcmFzaHRyYSBIYXJkd2FyZSBTaG9wcyBTaHlhbXB1a3VyIFVsdWJlcmlhIChiYXphcnBhcmE=&amp;tab=writereview"/>
    <hyperlink ref="B1212" r:id="rId357" tooltip="Lucky Machinery in Aurangabad HO, Aurangabad-Maharashtra" display="http://www.justdial.com/Aurangabad-Maharashtra/Lucky-Machinery-%3Cnear%3E-Sultanpur-Tal-Phultavar-Aurangabad-HO/9999PX240-X240-111101115320-M8F4_BZDET?xid=QXVyYW5nYWJhZC1NYWhhcmFzaHRyYSBIYXJkd2FyZSBTaG9wcyBTaHlhbXB1a3VyIFVsdWJlcmlhIChiYXphcnBhcmE="/>
    <hyperlink ref="B1215" r:id="rId358" tooltip="Hardware Accessory Dealers in shyampukur uluberia (bazarpara, Aurangabad-Maharashtra" display="http://www.justdial.com/Aurangabad-Maharashtra/Hardware-Accessory-Dealers-%3Cnear%3E-shyampukur-uluberia-(bazarpara/ct-10243358"/>
    <hyperlink ref="B1218" r:id="rId359" location="rvw" tooltip="Ratings for Lucky Machinery in Aurangabad HO, Aurangabad-Maharashtra" display="http://www.justdial.com/Aurangabad-Maharashtra/Lucky-Machinery-%3Cnear%3E-Sultanpur-Tal-Phultavar-Aurangabad-HO/9999PX240-X240-111101115320-M8F4_BZDET?xid=QXVyYW5nYWJhZC1NYWhhcmFzaHRyYSBIYXJkd2FyZSBTaG9wcyBTaHlhbXB1a3VyIFVsdWJlcmlhIChiYXphcnBhcmE= - rvw"/>
    <hyperlink ref="B1220" r:id="rId360" tooltip="SMS / Email for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1"/>
    <hyperlink ref="B1221" r:id="rId361" tooltip="Edit Lucky Machinery Listing" display="http://www.justdial.com/Aurangabad-Maharashtra/Lucky-Machinery-%3Cnear%3E-Sultanpur-Tal-Phultavar-Aurangabad-HO/9999PX240-X240-111101115320-M8F4_BZDET?xid=QXVyYW5nYWJhZC1NYWhhcmFzaHRyYSBIYXJkd2FyZSBTaG9wcyBTaHlhbXB1a3VyIFVsdWJlcmlhIChiYXphcnBhcmE=&amp;tab=5"/>
    <hyperlink ref="B1222" r:id="rId362" tooltip="Own This for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7"/>
    <hyperlink ref="B1223" r:id="rId363" tooltip="Review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writereview"/>
    <hyperlink ref="B1225" r:id="rId364" display="javascript:void(0);"/>
    <hyperlink ref="B1226" r:id="rId365" location="rvw" display="http://www.justdial.com/Aurangabad-Maharashtra/Lucky-Machinery-%3Cnear%3E-Sultanpur-Tal-Phultavar-Aurangabad-HO/9999PX240-X240-111101115320-M8F4_BZDET?xid=QXVyYW5nYWJhZC1NYWhhcmFzaHRyYSBIYXJkd2FyZSBTaG9wcyBTaHlhbXB1a3VyIFVsdWJlcmlhIChiYXphcnBhcmE= - rvw"/>
    <hyperlink ref="B1227" r:id="rId366" tooltip="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"/>
    <hyperlink ref="B1230" r:id="rId367" tooltip="Cement Dealers in shyampukur uluberia (bazarpara, Aurangabad-Maharashtra" display="http://www.justdial.com/Aurangabad-Maharashtra/Cement-Dealers-%3Cnear%3E-shyampukur-uluberia-(bazarpara/ct-117532082"/>
    <hyperlink ref="B1233" r:id="rId368" location="rvw" tooltip="Ratings for 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 - rvw"/>
    <hyperlink ref="B1235" r:id="rId369" tooltip="SMS / Email for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1"/>
    <hyperlink ref="B1236" r:id="rId370" tooltip="Edit A1 Trading Company Listing" display="http://www.justdial.com/Aurangabad-Maharashtra/A1-Trading-Company-%3Cnear%3E-Near-Abbas-Function-Hall-Aurangabad-HO/9999PX240-X240-121107171806-D8M3_BZDET?xid=QXVyYW5nYWJhZC1NYWhhcmFzaHRyYSBIYXJkd2FyZSBTaG9wcyBTaHlhbXB1a3VyIFVsdWJlcmlhIChiYXphcnBhcmE=&amp;tab=5"/>
    <hyperlink ref="B1237" r:id="rId371" tooltip="Own This for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7"/>
    <hyperlink ref="B1238" r:id="rId372" tooltip="Review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writereview"/>
    <hyperlink ref="B1240" r:id="rId373" display="javascript:void(0);"/>
    <hyperlink ref="B1241" r:id="rId374" tooltip="Ratings for 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&amp;tab=writereview"/>
    <hyperlink ref="B1242" r:id="rId375" tooltip="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"/>
    <hyperlink ref="B1248" r:id="rId376" location="rvw" tooltip="Ratings for 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 - rvw"/>
    <hyperlink ref="B1250" r:id="rId377" tooltip="SMS / Email for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1"/>
    <hyperlink ref="B1251" r:id="rId378" tooltip="Edit City Hardwear Store Listing" display="http://www.justdial.com/Aurangabad-Maharashtra/City-Hardwear-Store-%3Cnear%3E-Near-Balaji-Mandir-Shahaganj-Aurangabad/9999PX240-X240-140926145558-A2S2_BZDET?xid=QXVyYW5nYWJhZC1NYWhhcmFzaHRyYSBIYXJkd2FyZSBTaG9wcyBTaHlhbXB1a3VyIFVsdWJlcmlhIChiYXphcnBhcmE=&amp;tab=5"/>
    <hyperlink ref="B1252" r:id="rId379" tooltip="Own This for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7"/>
    <hyperlink ref="B1253" r:id="rId380" tooltip="Review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writereview"/>
    <hyperlink ref="B1256" r:id="rId381" display="javascript:void(0);"/>
    <hyperlink ref="B1257" r:id="rId382" tooltip="Ratings for 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&amp;tab=writereview"/>
    <hyperlink ref="B1258" r:id="rId383" tooltip="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"/>
    <hyperlink ref="B1264" r:id="rId384" location="rvw" tooltip="Ratings for 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 - rvw"/>
    <hyperlink ref="B1266" r:id="rId385" tooltip="SMS / Email for Badshah Traders" display="http://www.justdial.com/Aurangabad-Maharashtra/Badshah-Traders-%3Cnear%3E-Opp-Prince-Hardware-Mondha/9999P2436-2436-110129174312-I3P1_BZDET?xid=QXVyYW5nYWJhZC1NYWhhcmFzaHRyYSBIYXJkd2FyZSBTaG9wcyBTaHlhbXB1a3VyIFVsdWJlcmlhIChiYXphcnBhcmE=&amp;tab=1"/>
    <hyperlink ref="B1267" r:id="rId386" tooltip="Edit Badshah Traders Listing" display="http://www.justdial.com/Aurangabad-Maharashtra/Badshah-Traders-%3Cnear%3E-Opp-Prince-Hardware-Mondha/9999P2436-2436-110129174312-I3P1_BZDET?xid=QXVyYW5nYWJhZC1NYWhhcmFzaHRyYSBIYXJkd2FyZSBTaG9wcyBTaHlhbXB1a3VyIFVsdWJlcmlhIChiYXphcnBhcmE=&amp;tab=5"/>
    <hyperlink ref="B1268" r:id="rId387" tooltip="Own This for Badshah Traders" display="http://www.justdial.com/Aurangabad-Maharashtra/Badshah-Traders-%3Cnear%3E-Opp-Prince-Hardware-Mondha/9999P2436-2436-110129174312-I3P1_BZDET?xid=QXVyYW5nYWJhZC1NYWhhcmFzaHRyYSBIYXJkd2FyZSBTaG9wcyBTaHlhbXB1a3VyIFVsdWJlcmlhIChiYXphcnBhcmE=&amp;tab=7"/>
    <hyperlink ref="B1269" r:id="rId388" tooltip="Review Badshah Traders" display="http://www.justdial.com/Aurangabad-Maharashtra/Badshah-Traders-%3Cnear%3E-Opp-Prince-Hardware-Mondha/9999P2436-2436-110129174312-I3P1_BZDET?xid=QXVyYW5nYWJhZC1NYWhhcmFzaHRyYSBIYXJkd2FyZSBTaG9wcyBTaHlhbXB1a3VyIFVsdWJlcmlhIChiYXphcnBhcmE=&amp;tab=writereview"/>
    <hyperlink ref="B1272" r:id="rId389" display="javascript:void(0);"/>
    <hyperlink ref="B1273" r:id="rId390" tooltip="Ratings for 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&amp;tab=writereview"/>
    <hyperlink ref="B1274" r:id="rId391" tooltip="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"/>
    <hyperlink ref="B1280" r:id="rId392" location="rvw" tooltip="Ratings for 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 - rvw"/>
    <hyperlink ref="B1282" r:id="rId393" tooltip="SMS / Email for Ashirwad Plywoods" display="http://www.justdial.com/aurangabad-maharashtra/Ashirwad-Plywoods-%3Cnear%3E-Opp-Reliance-Mall-Garkheda/9999PX240-X240-130603120330-W8Y5_BZDET?xid=QXVyYW5nYWJhZC1NYWhhcmFzaHRyYSBIYXJkd2FyZSBTaG9wcyBTaHlhbXB1a3VyIFVsdWJlcmlhIChiYXphcnBhcmE=&amp;tab=1"/>
    <hyperlink ref="B1283" r:id="rId394" tooltip="Edit Ashirwad Plywoods Listing" display="http://www.justdial.com/aurangabad-maharashtra/Ashirwad-Plywoods-%3Cnear%3E-Opp-Reliance-Mall-Garkheda/9999PX240-X240-130603120330-W8Y5_BZDET?xid=QXVyYW5nYWJhZC1NYWhhcmFzaHRyYSBIYXJkd2FyZSBTaG9wcyBTaHlhbXB1a3VyIFVsdWJlcmlhIChiYXphcnBhcmE=&amp;tab=5"/>
    <hyperlink ref="B1284" r:id="rId395" tooltip="Own This for Ashirwad Plywoods" display="http://www.justdial.com/aurangabad-maharashtra/Ashirwad-Plywoods-%3Cnear%3E-Opp-Reliance-Mall-Garkheda/9999PX240-X240-130603120330-W8Y5_BZDET?xid=QXVyYW5nYWJhZC1NYWhhcmFzaHRyYSBIYXJkd2FyZSBTaG9wcyBTaHlhbXB1a3VyIFVsdWJlcmlhIChiYXphcnBhcmE=&amp;tab=7"/>
    <hyperlink ref="B1285" r:id="rId396" tooltip="Review Ashirwad Plywoods" display="http://www.justdial.com/aurangabad-maharashtra/Ashirwad-Plywoods-%3Cnear%3E-Opp-Reliance-Mall-Garkheda/9999PX240-X240-130603120330-W8Y5_BZDET?xid=QXVyYW5nYWJhZC1NYWhhcmFzaHRyYSBIYXJkd2FyZSBTaG9wcyBTaHlhbXB1a3VyIFVsdWJlcmlhIChiYXphcnBhcmE=&amp;tab=writereview"/>
    <hyperlink ref="B1288" r:id="rId397" display="javascript:void(0);"/>
    <hyperlink ref="B1289" r:id="rId398" tooltip="Ratings for 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&amp;tab=writereview"/>
    <hyperlink ref="B1290" r:id="rId399" tooltip="Best Luck Hardware in Aurangabad HO, Aurangabad-Maharashtra" display="http://www.justdial.com/Aurangabad-Maharashtra/Best-Luck-Hardware-%3Cnear%3E-satara-Aurangabad-HO/9999PX240-X240-110208220702-Q9K4_BZDET?xid=QXVyYW5nYWJhZC1NYWhhcmFzaHRyYSBIYXJkd2FyZSBTaG9wcyBTaHlhbXB1a3VyIFVsdWJlcmlhIChiYXphcnBhcmE="/>
    <hyperlink ref="B1296" r:id="rId400" location="rvw" tooltip="Ratings for Best Luck Hardware in Aurangabad HO, Aurangabad-Maharashtra" display="http://www.justdial.com/Aurangabad-Maharashtra/Best-Luck-Hardware-%3Cnear%3E-satara-Aurangabad-HO/9999PX240-X240-110208220702-Q9K4_BZDET?xid=QXVyYW5nYWJhZC1NYWhhcmFzaHRyYSBIYXJkd2FyZSBTaG9wcyBTaHlhbXB1a3VyIFVsdWJlcmlhIChiYXphcnBhcmE= - rvw"/>
    <hyperlink ref="B1298" r:id="rId401" tooltip="SMS / Email for Best Luck Hardware" display="http://www.justdial.com/Aurangabad-Maharashtra/Best-Luck-Hardware-%3Cnear%3E-satara-Aurangabad-HO/9999PX240-X240-110208220702-Q9K4_BZDET?xid=QXVyYW5nYWJhZC1NYWhhcmFzaHRyYSBIYXJkd2FyZSBTaG9wcyBTaHlhbXB1a3VyIFVsdWJlcmlhIChiYXphcnBhcmE=&amp;tab=1"/>
    <hyperlink ref="B1299" r:id="rId402" tooltip="Edit Best Luck Hardware Listing" display="http://www.justdial.com/Aurangabad-Maharashtra/Best-Luck-Hardware-%3Cnear%3E-satara-Aurangabad-HO/9999PX240-X240-110208220702-Q9K4_BZDET?xid=QXVyYW5nYWJhZC1NYWhhcmFzaHRyYSBIYXJkd2FyZSBTaG9wcyBTaHlhbXB1a3VyIFVsdWJlcmlhIChiYXphcnBhcmE=&amp;tab=5"/>
    <hyperlink ref="B1300" r:id="rId403" tooltip="Own This for Best Luck Hardware" display="http://www.justdial.com/Aurangabad-Maharashtra/Best-Luck-Hardware-%3Cnear%3E-satara-Aurangabad-HO/9999PX240-X240-110208220702-Q9K4_BZDET?xid=QXVyYW5nYWJhZC1NYWhhcmFzaHRyYSBIYXJkd2FyZSBTaG9wcyBTaHlhbXB1a3VyIFVsdWJlcmlhIChiYXphcnBhcmE=&amp;tab=7"/>
    <hyperlink ref="B1301" r:id="rId404" tooltip="Review Best Luck Hardware" display="http://www.justdial.com/Aurangabad-Maharashtra/Best-Luck-Hardware-%3Cnear%3E-satara-Aurangabad-HO/9999PX240-X240-110208220702-Q9K4_BZDET?xid=QXVyYW5nYWJhZC1NYWhhcmFzaHRyYSBIYXJkd2FyZSBTaG9wcyBTaHlhbXB1a3VyIFVsdWJlcmlhIChiYXphcnBhcmE=&amp;tab=writereview"/>
    <hyperlink ref="B1304" r:id="rId405" display="javascript:void(0);"/>
    <hyperlink ref="B1305" r:id="rId406" location="rvw" display="http://www.justdial.com/Aurangabad-Maharashtra/Best-Luck-Hardware-%3Cnear%3E-satara-Aurangabad-HO/9999PX240-X240-110208220702-Q9K4_BZDET?xid=QXVyYW5nYWJhZC1NYWhhcmFzaHRyYSBIYXJkd2FyZSBTaG9wcyBTaHlhbXB1a3VyIFVsdWJlcmlhIChiYXphcnBhcmE= - rvw"/>
    <hyperlink ref="B1306" r:id="rId407" tooltip="Ramesh Traders in Garkheda, aurangabad-maharashtra" display="http://www.justdial.com/aurangabad-maharashtra/Ramesh-Traders-%3Cnear%3E-Opposite-Essar-Petrol-Pump-Garkheda/9999PX240-X240-130530170014-X4T1_BZDET?xid=QXVyYW5nYWJhZC1NYWhhcmFzaHRyYSBIYXJkd2FyZSBTaG9wcyBTaHlhbXB1a3VyIFVsdWJlcmlhIChiYXphcnBhcmE="/>
    <hyperlink ref="B1312" r:id="rId408" location="rvw" tooltip="Ratings for Ramesh Traders in Garkheda, aurangabad-maharashtra" display="http://www.justdial.com/aurangabad-maharashtra/Ramesh-Traders-%3Cnear%3E-Opposite-Essar-Petrol-Pump-Garkheda/9999PX240-X240-130530170014-X4T1_BZDET?xid=QXVyYW5nYWJhZC1NYWhhcmFzaHRyYSBIYXJkd2FyZSBTaG9wcyBTaHlhbXB1a3VyIFVsdWJlcmlhIChiYXphcnBhcmE= - rvw"/>
    <hyperlink ref="B1314" r:id="rId409" tooltip="SMS / Email for Ramesh Traders" display="http://www.justdial.com/aurangabad-maharashtra/Ramesh-Traders-%3Cnear%3E-Opposite-Essar-Petrol-Pump-Garkheda/9999PX240-X240-130530170014-X4T1_BZDET?xid=QXVyYW5nYWJhZC1NYWhhcmFzaHRyYSBIYXJkd2FyZSBTaG9wcyBTaHlhbXB1a3VyIFVsdWJlcmlhIChiYXphcnBhcmE=&amp;tab=1"/>
    <hyperlink ref="B1315" r:id="rId410" tooltip="Edit Ramesh Traders Listing" display="http://www.justdial.com/aurangabad-maharashtra/Ramesh-Traders-%3Cnear%3E-Opposite-Essar-Petrol-Pump-Garkheda/9999PX240-X240-130530170014-X4T1_BZDET?xid=QXVyYW5nYWJhZC1NYWhhcmFzaHRyYSBIYXJkd2FyZSBTaG9wcyBTaHlhbXB1a3VyIFVsdWJlcmlhIChiYXphcnBhcmE=&amp;tab=5"/>
    <hyperlink ref="B1316" r:id="rId411" tooltip="Own This for Ramesh Traders" display="http://www.justdial.com/aurangabad-maharashtra/Ramesh-Traders-%3Cnear%3E-Opposite-Essar-Petrol-Pump-Garkheda/9999PX240-X240-130530170014-X4T1_BZDET?xid=QXVyYW5nYWJhZC1NYWhhcmFzaHRyYSBIYXJkd2FyZSBTaG9wcyBTaHlhbXB1a3VyIFVsdWJlcmlhIChiYXphcnBhcmE=&amp;tab=7"/>
    <hyperlink ref="B1317" r:id="rId412" tooltip="Review Ramesh Traders" display="http://www.justdial.com/aurangabad-maharashtra/Ramesh-Traders-%3Cnear%3E-Opposite-Essar-Petrol-Pump-Garkheda/9999PX240-X240-130530170014-X4T1_BZDET?xid=QXVyYW5nYWJhZC1NYWhhcmFzaHRyYSBIYXJkd2FyZSBTaG9wcyBTaHlhbXB1a3VyIFVsdWJlcmlhIChiYXphcnBhcmE=&amp;tab=writereview"/>
    <hyperlink ref="B1320" r:id="rId413" tooltip="Shop Online" display="http://www.justdial.com/aurangabad-maharashtra/Ramesh-Traders-%3Cnear%3E-Opposite-Essar-Petrol-Pump-Garkheda/9999PX240-X240-130530170014-X4T1_BZDET/shopprod"/>
    <hyperlink ref="B1321" r:id="rId414" location="rvw" display="http://www.justdial.com/aurangabad-maharashtra/Ramesh-Traders-%3Cnear%3E-Opposite-Essar-Petrol-Pump-Garkheda/9999PX240-X240-130530170014-X4T1_BZDET?xid=QXVyYW5nYWJhZC1NYWhhcmFzaHRyYSBIYXJkd2FyZSBTaG9wcyBTaHlhbXB1a3VyIFVsdWJlcmlhIChiYXphcnBhcmE= - rvw"/>
    <hyperlink ref="B1322" r:id="rId415" tooltip="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"/>
    <hyperlink ref="B1328" r:id="rId416" location="rvw" tooltip="Ratings for 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 - rvw"/>
    <hyperlink ref="B1330" r:id="rId417" tooltip="SMS / Email for Sahara Motor Parts" display="http://www.justdial.com/Aurangabad-Maharashtra/Sahara-Motor-Parts-%3Cnear%3E-MGM-hospital-CIDCO-Colony/9999PX240-X240-130725121445-Y3J8_BZDET?xid=QXVyYW5nYWJhZC1NYWhhcmFzaHRyYSBIYXJkd2FyZSBTaG9wcyBTaHlhbXB1a3VyIFVsdWJlcmlhIChiYXphcnBhcmE=&amp;tab=1"/>
    <hyperlink ref="B1331" r:id="rId418" tooltip="Edit Sahara Motor Parts Listing" display="http://www.justdial.com/Aurangabad-Maharashtra/Sahara-Motor-Parts-%3Cnear%3E-MGM-hospital-CIDCO-Colony/9999PX240-X240-130725121445-Y3J8_BZDET?xid=QXVyYW5nYWJhZC1NYWhhcmFzaHRyYSBIYXJkd2FyZSBTaG9wcyBTaHlhbXB1a3VyIFVsdWJlcmlhIChiYXphcnBhcmE=&amp;tab=5"/>
    <hyperlink ref="B1332" r:id="rId419" tooltip="Own This for Sahara Motor Parts" display="http://www.justdial.com/Aurangabad-Maharashtra/Sahara-Motor-Parts-%3Cnear%3E-MGM-hospital-CIDCO-Colony/9999PX240-X240-130725121445-Y3J8_BZDET?xid=QXVyYW5nYWJhZC1NYWhhcmFzaHRyYSBIYXJkd2FyZSBTaG9wcyBTaHlhbXB1a3VyIFVsdWJlcmlhIChiYXphcnBhcmE=&amp;tab=7"/>
    <hyperlink ref="B1333" r:id="rId420" tooltip="Review Sahara Motor Parts" display="http://www.justdial.com/Aurangabad-Maharashtra/Sahara-Motor-Parts-%3Cnear%3E-MGM-hospital-CIDCO-Colony/9999PX240-X240-130725121445-Y3J8_BZDET?xid=QXVyYW5nYWJhZC1NYWhhcmFzaHRyYSBIYXJkd2FyZSBTaG9wcyBTaHlhbXB1a3VyIFVsdWJlcmlhIChiYXphcnBhcmE=&amp;tab=writereview"/>
    <hyperlink ref="B1336" r:id="rId421" display="javascript:void(0);"/>
    <hyperlink ref="B1337" r:id="rId422" tooltip="Ratings for 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&amp;tab=writereview"/>
    <hyperlink ref="B1338" r:id="rId423" tooltip="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"/>
    <hyperlink ref="B1344" r:id="rId424" location="rvw" tooltip="Ratings for 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 - rvw"/>
    <hyperlink ref="B1346" r:id="rId425" tooltip="SMS / Email for Lucky Hardware" display="http://www.justdial.com/Aurangabad-Maharashtra/Lucky-Hardware-%3Cnear%3E-roshan-gate-Aurangabad-HO/9999PX240-X240-130520175256-V1L4_BZDET?xid=QXVyYW5nYWJhZC1NYWhhcmFzaHRyYSBIYXJkd2FyZSBTaG9wcyBTaHlhbXB1a3VyIFVsdWJlcmlhIChiYXphcnBhcmE=&amp;tab=1"/>
    <hyperlink ref="B1347" r:id="rId426" tooltip="Edit Lucky Hardware Listing" display="http://www.justdial.com/Aurangabad-Maharashtra/Lucky-Hardware-%3Cnear%3E-roshan-gate-Aurangabad-HO/9999PX240-X240-130520175256-V1L4_BZDET?xid=QXVyYW5nYWJhZC1NYWhhcmFzaHRyYSBIYXJkd2FyZSBTaG9wcyBTaHlhbXB1a3VyIFVsdWJlcmlhIChiYXphcnBhcmE=&amp;tab=5"/>
    <hyperlink ref="B1348" r:id="rId427" tooltip="Own This for Lucky Hardware" display="http://www.justdial.com/Aurangabad-Maharashtra/Lucky-Hardware-%3Cnear%3E-roshan-gate-Aurangabad-HO/9999PX240-X240-130520175256-V1L4_BZDET?xid=QXVyYW5nYWJhZC1NYWhhcmFzaHRyYSBIYXJkd2FyZSBTaG9wcyBTaHlhbXB1a3VyIFVsdWJlcmlhIChiYXphcnBhcmE=&amp;tab=7"/>
    <hyperlink ref="B1349" r:id="rId428" tooltip="Review Lucky Hardware" display="http://www.justdial.com/Aurangabad-Maharashtra/Lucky-Hardware-%3Cnear%3E-roshan-gate-Aurangabad-HO/9999PX240-X240-130520175256-V1L4_BZDET?xid=QXVyYW5nYWJhZC1NYWhhcmFzaHRyYSBIYXJkd2FyZSBTaG9wcyBTaHlhbXB1a3VyIFVsdWJlcmlhIChiYXphcnBhcmE=&amp;tab=writereview"/>
    <hyperlink ref="B1352" r:id="rId429" display="javascript:void(0);"/>
    <hyperlink ref="B1353" r:id="rId430" tooltip="Ratings for 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&amp;tab=writereview"/>
    <hyperlink ref="B1354" r:id="rId431" tooltip="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"/>
    <hyperlink ref="B1360" r:id="rId432" location="rvw" tooltip="Ratings for 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 - rvw"/>
    <hyperlink ref="B1362" r:id="rId433" tooltip="SMS / Email for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1"/>
    <hyperlink ref="B1363" r:id="rId434" tooltip="Edit Veera Trading Company Listing" display="http://www.justdial.com/Aurangabad-Maharashtra/Veera-Trading-Company-%3Cnear%3E-MIDC--Oswal-Market--X-280-Waluj-MIDC/9999PX240-X240-100925135156-U6V2_BZDET?xid=QXVyYW5nYWJhZC1NYWhhcmFzaHRyYSBIYXJkd2FyZSBTaG9wcyBTaHlhbXB1a3VyIFVsdWJlcmlhIChiYXphcnBhcmE=&amp;tab=5"/>
    <hyperlink ref="B1364" r:id="rId435" tooltip="Own This for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7"/>
    <hyperlink ref="B1365" r:id="rId436" tooltip="Review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writereview"/>
    <hyperlink ref="B1367" r:id="rId437" display="javascript:void(0);"/>
    <hyperlink ref="B1368" r:id="rId438" tooltip="Ratings for 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&amp;tab=writereview"/>
    <hyperlink ref="B1369" r:id="rId439" tooltip="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"/>
    <hyperlink ref="B1372" r:id="rId440" tooltip="Steel Product Dealers in shyampukur uluberia (bazarpara, Aurangabad-Maharashtra" display="http://www.justdial.com/Aurangabad-Maharashtra/Steel-Product-Dealers-%3Cnear%3E-shyampukur-uluberia-(bazarpara/ct-10456979"/>
    <hyperlink ref="B1375" r:id="rId441" location="rvw" tooltip="Ratings for 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 - rvw"/>
    <hyperlink ref="B1377" r:id="rId442" tooltip="SMS / Email for B. K. Pneumatics" display="http://www.justdial.com/Aurangabad-Maharashtra/B--K--Pneumatics-%3Cnear%3E-Waluj-Aurangabad/9999PX240-X240-100927193618-K7C2_BZDET?xid=QXVyYW5nYWJhZC1NYWhhcmFzaHRyYSBIYXJkd2FyZSBTaG9wcyBTaHlhbXB1a3VyIFVsdWJlcmlhIChiYXphcnBhcmE=&amp;tab=1"/>
    <hyperlink ref="B1378" r:id="rId443" tooltip="Edit B. K. Pneumatics Listing" display="http://www.justdial.com/Aurangabad-Maharashtra/B--K--Pneumatics-%3Cnear%3E-Waluj-Aurangabad/9999PX240-X240-100927193618-K7C2_BZDET?xid=QXVyYW5nYWJhZC1NYWhhcmFzaHRyYSBIYXJkd2FyZSBTaG9wcyBTaHlhbXB1a3VyIFVsdWJlcmlhIChiYXphcnBhcmE=&amp;tab=5"/>
    <hyperlink ref="B1379" r:id="rId444" tooltip="Own This for B. K. Pneumatics" display="http://www.justdial.com/Aurangabad-Maharashtra/B--K--Pneumatics-%3Cnear%3E-Waluj-Aurangabad/9999PX240-X240-100927193618-K7C2_BZDET?xid=QXVyYW5nYWJhZC1NYWhhcmFzaHRyYSBIYXJkd2FyZSBTaG9wcyBTaHlhbXB1a3VyIFVsdWJlcmlhIChiYXphcnBhcmE=&amp;tab=7"/>
    <hyperlink ref="B1380" r:id="rId445" tooltip="Review B. K. Pneumatics" display="http://www.justdial.com/Aurangabad-Maharashtra/B--K--Pneumatics-%3Cnear%3E-Waluj-Aurangabad/9999PX240-X240-100927193618-K7C2_BZDET?xid=QXVyYW5nYWJhZC1NYWhhcmFzaHRyYSBIYXJkd2FyZSBTaG9wcyBTaHlhbXB1a3VyIFVsdWJlcmlhIChiYXphcnBhcmE=&amp;tab=writereview"/>
    <hyperlink ref="B1382" r:id="rId446" display="javascript:void(0);"/>
    <hyperlink ref="B1383" r:id="rId447" tooltip="Ratings for 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&amp;tab=writereview"/>
    <hyperlink ref="B1393" r:id="rId448" tooltip="S R Trading Company in Garkheda, aurangabad-maharashtra" display="http://www.justdial.com/aurangabad-maharashtra/S-R-Trading-Company-%3Cnear%3E-Aditya-Nagar-Sutgirni-Chowk-Garkheda/9999PX240-X240-130602093437-L7D9_BZDET?xid=QXVyYW5nYWJhZC1NYWhhcmFzaHRyYSBIYXJkd2FyZSBTaG9wcyBTaHlhbXB1a3VyIFVsdWJlcmlhIChiYXphcnBhcmE="/>
    <hyperlink ref="B1396" r:id="rId449" display="http://www.justdial.com/Aurangabad-Maharashtra/Hardware-Shops-%3Cnear%3E-shyampukur-uluberia-(bazarpara/ct-10243514"/>
    <hyperlink ref="B1399" r:id="rId450" location="rvw" tooltip="Ratings for S R Trading Company in Garkheda, aurangabad-maharashtra" display="http://www.justdial.com/aurangabad-maharashtra/S-R-Trading-Company-%3Cnear%3E-Aditya-Nagar-Sutgirni-Chowk-Garkheda/9999PX240-X240-130602093437-L7D9_BZDET?xid=QXVyYW5nYWJhZC1NYWhhcmFzaHRyYSBIYXJkd2FyZSBTaG9wcyBTaHlhbXB1a3VyIFVsdWJlcmlhIChiYXphcnBhcmE= - rvw"/>
    <hyperlink ref="B1401" r:id="rId451" tooltip="SMS / Email for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1"/>
    <hyperlink ref="B1402" r:id="rId452" tooltip="Edit S R Trading Company Listing" display="http://www.justdial.com/aurangabad-maharashtra/S-R-Trading-Company-%3Cnear%3E-Aditya-Nagar-Sutgirni-Chowk-Garkheda/9999PX240-X240-130602093437-L7D9_BZDET?xid=QXVyYW5nYWJhZC1NYWhhcmFzaHRyYSBIYXJkd2FyZSBTaG9wcyBTaHlhbXB1a3VyIFVsdWJlcmlhIChiYXphcnBhcmE=&amp;tab=5"/>
    <hyperlink ref="B1403" r:id="rId453" tooltip="Own This for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7"/>
    <hyperlink ref="B1404" r:id="rId454" tooltip="Review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writereview"/>
    <hyperlink ref="B1406" r:id="rId455" display="javascript:void(0);"/>
    <hyperlink ref="B1407" r:id="rId456" location="rvw" display="http://www.justdial.com/aurangabad-maharashtra/S-R-Trading-Company-%3Cnear%3E-Aditya-Nagar-Sutgirni-Chowk-Garkheda/9999PX240-X240-130602093437-L7D9_BZDET?xid=QXVyYW5nYWJhZC1NYWhhcmFzaHRyYSBIYXJkd2FyZSBTaG9wcyBTaHlhbXB1a3VyIFVsdWJlcmlhIChiYXphcnBhcmE= - rvw"/>
    <hyperlink ref="B1408" r:id="rId457" tooltip="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"/>
    <hyperlink ref="B1411" r:id="rId458" display="http://www.justdial.com/Aurangabad-Maharashtra/Hardware-Shops-%3Cnear%3E-shyampukur-uluberia-(bazarpara/ct-10243514"/>
    <hyperlink ref="B1414" r:id="rId459" location="rvw" tooltip="Ratings for 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 - rvw"/>
    <hyperlink ref="B1416" r:id="rId460" tooltip="SMS / Email for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1"/>
    <hyperlink ref="B1417" r:id="rId461" tooltip="Edit Shri Datta Hardware &amp; Paints Listing" display="http://www.justdial.com/Aurangabad-Maharashtra/Shri-Datta-Hardware---Paints-%3Cnear%3E-Near-Railway-Crossing-Aurangabad/9999PX240-X240-130522140705-D6T7_BZDET?xid=QXVyYW5nYWJhZC1NYWhhcmFzaHRyYSBIYXJkd2FyZSBTaG9wcyBTaHlhbXB1a3VyIFVsdWJlcmlhIChiYXphcnBhcmE=&amp;tab=5"/>
    <hyperlink ref="B1418" r:id="rId462" tooltip="Own This for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7"/>
    <hyperlink ref="B1419" r:id="rId463" tooltip="Review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writereview"/>
    <hyperlink ref="B1421" r:id="rId464" display="javascript:void(0);"/>
    <hyperlink ref="B1422" r:id="rId465" tooltip="Ratings for 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&amp;tab=writereview"/>
    <hyperlink ref="B1423" r:id="rId466" tooltip="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"/>
    <hyperlink ref="B1426" r:id="rId467" display="http://www.justdial.com/Aurangabad-Maharashtra/Hardware-Shops-%3Cnear%3E-shyampukur-uluberia-(bazarpara/ct-10243514"/>
    <hyperlink ref="B1429" r:id="rId468" location="rvw" tooltip="Ratings for 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 - rvw"/>
    <hyperlink ref="B1431" r:id="rId469" tooltip="SMS / Email for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1"/>
    <hyperlink ref="B1432" r:id="rId470" tooltip="Edit Nath Machinery Store Listing" display="http://www.justdial.com/aurangabad-maharashtra/Nath-Machinery-Store-%3Cnear%3E-Shivaji-Chowk-Ladsawangi/9999PX240-X240-130602141110-K5E1_BZDET?xid=QXVyYW5nYWJhZC1NYWhhcmFzaHRyYSBIYXJkd2FyZSBTaG9wcyBTaHlhbXB1a3VyIFVsdWJlcmlhIChiYXphcnBhcmE=&amp;tab=5"/>
    <hyperlink ref="B1433" r:id="rId471" tooltip="Own This for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7"/>
    <hyperlink ref="B1434" r:id="rId472" tooltip="Review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writereview"/>
    <hyperlink ref="B1436" r:id="rId473" display="javascript:void(0);"/>
    <hyperlink ref="B1437" r:id="rId474" tooltip="Ratings for 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&amp;tab=writereview"/>
    <hyperlink ref="B1438" r:id="rId475" tooltip="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"/>
    <hyperlink ref="B1441" r:id="rId476" display="http://www.justdial.com/Aurangabad-Maharashtra/Hardware-Shops-%3Cnear%3E-shyampukur-uluberia-(bazarpara/ct-10243514"/>
    <hyperlink ref="B1444" r:id="rId477" location="rvw" tooltip="Ratings for 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 - rvw"/>
    <hyperlink ref="B1446" r:id="rId478" tooltip="SMS / Email for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1"/>
    <hyperlink ref="B1447" r:id="rId479" tooltip="Edit Kalika Enterprises Listing" display="http://www.justdial.com/aurangabad-maharashtra/Kalika-Enterprises-%3Cnear%3E-Opposite-Bus-Stand-midc-Pimpalwadi-Aurangabad/9999PX240-X240-130824092022-W5L1_BZDET?xid=QXVyYW5nYWJhZC1NYWhhcmFzaHRyYSBIYXJkd2FyZSBTaG9wcyBTaHlhbXB1a3VyIFVsdWJlcmlhIChiYXphcnBhcmE=&amp;tab=5"/>
    <hyperlink ref="B1448" r:id="rId480" tooltip="Own This for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7"/>
    <hyperlink ref="B1449" r:id="rId481" tooltip="Review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/>
    <hyperlink ref="B1451" r:id="rId482" display="javascript:void(0);"/>
    <hyperlink ref="B1452" r:id="rId483" tooltip="Ratings for 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/>
    <hyperlink ref="B1453" r:id="rId484" tooltip="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"/>
    <hyperlink ref="B1456" r:id="rId485" display="http://www.justdial.com/Aurangabad-Maharashtra/Hardware-Shops-%3Cnear%3E-shyampukur-uluberia-(bazarpara/ct-10243514"/>
    <hyperlink ref="B1459" r:id="rId486" location="rvw" tooltip="Ratings for 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 - rvw"/>
    <hyperlink ref="B1461" r:id="rId487" tooltip="SMS / Email for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1"/>
    <hyperlink ref="B1462" r:id="rId488" tooltip="Edit Shri Ganesh Hardware And Electricals Listing" display="http://www.justdial.com/aurangabad-maharashtra/Shri-Ganesh-Hardware-And-Electricals-%3Cnear%3E-Gargoan-Gangapur-Aurangabad/9999PX240-X240-130810131955-G1Z6_BZDET?xid=QXVyYW5nYWJhZC1NYWhhcmFzaHRyYSBIYXJkd2FyZSBTaG9wcyBTaHlhbXB1a3VyIFVsdWJlcmlhIChiYXphcnBhcmE=&amp;tab=5"/>
    <hyperlink ref="B1463" r:id="rId489" tooltip="Own This for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7"/>
    <hyperlink ref="B1464" r:id="rId490" tooltip="Review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/>
    <hyperlink ref="B1466" r:id="rId491" display="javascript:void(0);"/>
    <hyperlink ref="B1467" r:id="rId492" tooltip="Ratings for 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/>
    <hyperlink ref="B1468" r:id="rId493" tooltip="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"/>
    <hyperlink ref="B1471" r:id="rId494" display="http://www.justdial.com/Aurangabad-Maharashtra/Hardware-Shops-%3Cnear%3E-shyampukur-uluberia-(bazarpara/ct-10243514"/>
    <hyperlink ref="B1474" r:id="rId495" location="rvw" tooltip="Ratings for 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 - rvw"/>
    <hyperlink ref="B1476" r:id="rId496" tooltip="SMS / Email for Ambika Hardware" display="http://www.justdial.com/aurangabad-maharashtra/Ambika-Hardware-%3Cnear%3E-Ambelohal-Gangapur-Aurangabad/9999PX240-X240-130816072344-V4B3_BZDET?xid=QXVyYW5nYWJhZC1NYWhhcmFzaHRyYSBIYXJkd2FyZSBTaG9wcyBTaHlhbXB1a3VyIFVsdWJlcmlhIChiYXphcnBhcmE=&amp;tab=1"/>
    <hyperlink ref="B1477" r:id="rId497" tooltip="Edit Ambika Hardware Listing" display="http://www.justdial.com/aurangabad-maharashtra/Ambika-Hardware-%3Cnear%3E-Ambelohal-Gangapur-Aurangabad/9999PX240-X240-130816072344-V4B3_BZDET?xid=QXVyYW5nYWJhZC1NYWhhcmFzaHRyYSBIYXJkd2FyZSBTaG9wcyBTaHlhbXB1a3VyIFVsdWJlcmlhIChiYXphcnBhcmE=&amp;tab=5"/>
    <hyperlink ref="B1478" r:id="rId498" tooltip="Own This for Ambika Hardware" display="http://www.justdial.com/aurangabad-maharashtra/Ambika-Hardware-%3Cnear%3E-Ambelohal-Gangapur-Aurangabad/9999PX240-X240-130816072344-V4B3_BZDET?xid=QXVyYW5nYWJhZC1NYWhhcmFzaHRyYSBIYXJkd2FyZSBTaG9wcyBTaHlhbXB1a3VyIFVsdWJlcmlhIChiYXphcnBhcmE=&amp;tab=7"/>
    <hyperlink ref="B1479" r:id="rId499" tooltip="Review Ambika Hardware" display="http://www.justdial.com/aurangabad-maharashtra/Ambika-Hardware-%3Cnear%3E-Ambelohal-Gangapur-Aurangabad/9999PX240-X240-130816072344-V4B3_BZDET?xid=QXVyYW5nYWJhZC1NYWhhcmFzaHRyYSBIYXJkd2FyZSBTaG9wcyBTaHlhbXB1a3VyIFVsdWJlcmlhIChiYXphcnBhcmE=&amp;tab=writereview"/>
    <hyperlink ref="B1481" r:id="rId500" display="javascript:void(0);"/>
    <hyperlink ref="B1482" r:id="rId501" tooltip="Ratings for 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&amp;tab=writereview"/>
    <hyperlink ref="B1483" r:id="rId502" tooltip="Shree Plywood Shoppee in Kannad Aurangabad, Aurangabad-Maharashtra" display="http://www.justdial.com/Aurangabad-Maharashtra/Shree-Plywood-Shoppee-%3Cnear%3E-Pishor-Naka-Near-Bus-Stand-Kannad-Aurangabad/9999PX240-X240-120204143328-K6X7_BZDET?xid=QXVyYW5nYWJhZC1NYWhhcmFzaHRyYSBIYXJkd2FyZSBTaG9wcyBTaHlhbXB1a3VyIFVsdWJlcmlhIChiYXphcnBhcmE="/>
    <hyperlink ref="B1489" r:id="rId503" location="rvw" tooltip="Ratings for Shree Plywood Shoppee in Kannad Aurangabad, Aurangabad-Maharashtra" display="http://www.justdial.com/Aurangabad-Maharashtra/Shree-Plywood-Shoppee-%3Cnear%3E-Pishor-Naka-Near-Bus-Stand-Kannad-Aurangabad/9999PX240-X240-120204143328-K6X7_BZDET?xid=QXVyYW5nYWJhZC1NYWhhcmFzaHRyYSBIYXJkd2FyZSBTaG9wcyBTaHlhbXB1a3VyIFVsdWJlcmlhIChiYXphcnBhcmE= - rvw"/>
    <hyperlink ref="B1491" r:id="rId504" tooltip="SMS / Email for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1"/>
    <hyperlink ref="B1492" r:id="rId505" tooltip="Edit Shree Plywood Shoppee Listing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5"/>
    <hyperlink ref="B1493" r:id="rId506" tooltip="Own This for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7"/>
    <hyperlink ref="B1494" r:id="rId507" tooltip="Review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writereview"/>
    <hyperlink ref="B1496" r:id="rId508" tooltip="Shop Online" display="http://www.justdial.com/Aurangabad-Maharashtra/Shree-Plywood-Shoppee-%3Cnear%3E-Pishor-Naka-Near-Bus-Stand-Kannad-Aurangabad/9999PX240-X240-120204143328-K6X7_BZDET/shopprod"/>
    <hyperlink ref="B1497" r:id="rId509" location="rvw" display="http://www.justdial.com/Aurangabad-Maharashtra/Shree-Plywood-Shoppee-%3Cnear%3E-Pishor-Naka-Near-Bus-Stand-Kannad-Aurangabad/9999PX240-X240-120204143328-K6X7_BZDET?xid=QXVyYW5nYWJhZC1NYWhhcmFzaHRyYSBIYXJkd2FyZSBTaG9wcyBTaHlhbXB1a3VyIFVsdWJlcmlhIChiYXphcnBhcmE= - rvw"/>
    <hyperlink ref="B1498" r:id="rId510" tooltip="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"/>
    <hyperlink ref="B1501" r:id="rId511" display="http://www.justdial.com/Aurangabad-Maharashtra/Hardware-Shops-%3Cnear%3E-shyampukur-uluberia-(bazarpara/ct-10243514"/>
    <hyperlink ref="B1504" r:id="rId512" location="rvw" tooltip="Ratings for 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 - rvw"/>
    <hyperlink ref="B1506" r:id="rId513" tooltip="SMS / Email for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1"/>
    <hyperlink ref="B1507" r:id="rId514" tooltip="Edit Dyaneshwar Mauli Hardware Listing" display="http://www.justdial.com/Aurangabad-Maharashtra/Dyaneshwar-Mauli-Hardware-%3Cnear%3E-Opposite-Bus-Stand-Kannad-Aurangabad/9999PX240-X240-130526175106-H7V9_BZDET?xid=QXVyYW5nYWJhZC1NYWhhcmFzaHRyYSBIYXJkd2FyZSBTaG9wcyBTaHlhbXB1a3VyIFVsdWJlcmlhIChiYXphcnBhcmE=&amp;tab=5"/>
    <hyperlink ref="B1508" r:id="rId515" tooltip="Own This for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7"/>
    <hyperlink ref="B1509" r:id="rId516" tooltip="Review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writereview"/>
    <hyperlink ref="B1511" r:id="rId517" display="javascript:void(0);"/>
    <hyperlink ref="B1512" r:id="rId518" tooltip="Ratings for 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&amp;tab=writereview"/>
    <hyperlink ref="B1513" r:id="rId519" tooltip="Vijay Hardware in Kannad Aurangabad, aurangabad-maharashtra" display="http://www.justdial.com/aurangabad-maharashtra/Vijay-Hardware-%3Cnear%3E-Opp-Shital-Clinic-Kannad-Aurangabad/9999PX240-X240-130530170858-H3E8_BZDET?xid=QXVyYW5nYWJhZC1NYWhhcmFzaHRyYSBIYXJkd2FyZSBTaG9wcyBTaHlhbXB1a3VyIFVsdWJlcmlhIChiYXphcnBhcmE="/>
    <hyperlink ref="B1516" r:id="rId520" display="http://www.justdial.com/Aurangabad-Maharashtra/Hardware-Shops-%3Cnear%3E-shyampukur-uluberia-(bazarpara/ct-10243514"/>
    <hyperlink ref="B1519" r:id="rId521" location="rvw" tooltip="Ratings for Vijay Hardware in Kannad Aurangabad, aurangabad-maharashtra" display="http://www.justdial.com/aurangabad-maharashtra/Vijay-Hardware-%3Cnear%3E-Opp-Shital-Clinic-Kannad-Aurangabad/9999PX240-X240-130530170858-H3E8_BZDET?xid=QXVyYW5nYWJhZC1NYWhhcmFzaHRyYSBIYXJkd2FyZSBTaG9wcyBTaHlhbXB1a3VyIFVsdWJlcmlhIChiYXphcnBhcmE= - rvw"/>
    <hyperlink ref="B1521" r:id="rId522" tooltip="SMS / Email for Vijay Hardware" display="http://www.justdial.com/aurangabad-maharashtra/Vijay-Hardware-%3Cnear%3E-Opp-Shital-Clinic-Kannad-Aurangabad/9999PX240-X240-130530170858-H3E8_BZDET?xid=QXVyYW5nYWJhZC1NYWhhcmFzaHRyYSBIYXJkd2FyZSBTaG9wcyBTaHlhbXB1a3VyIFVsdWJlcmlhIChiYXphcnBhcmE=&amp;tab=1"/>
    <hyperlink ref="B1522" r:id="rId523" tooltip="Edit Vijay Hardware Listing" display="http://www.justdial.com/aurangabad-maharashtra/Vijay-Hardware-%3Cnear%3E-Opp-Shital-Clinic-Kannad-Aurangabad/9999PX240-X240-130530170858-H3E8_BZDET?xid=QXVyYW5nYWJhZC1NYWhhcmFzaHRyYSBIYXJkd2FyZSBTaG9wcyBTaHlhbXB1a3VyIFVsdWJlcmlhIChiYXphcnBhcmE=&amp;tab=5"/>
    <hyperlink ref="B1523" r:id="rId524" tooltip="Own This for Vijay Hardware" display="http://www.justdial.com/aurangabad-maharashtra/Vijay-Hardware-%3Cnear%3E-Opp-Shital-Clinic-Kannad-Aurangabad/9999PX240-X240-130530170858-H3E8_BZDET?xid=QXVyYW5nYWJhZC1NYWhhcmFzaHRyYSBIYXJkd2FyZSBTaG9wcyBTaHlhbXB1a3VyIFVsdWJlcmlhIChiYXphcnBhcmE=&amp;tab=7"/>
    <hyperlink ref="B1524" r:id="rId525" tooltip="Review Vijay Hardware" display="http://www.justdial.com/aurangabad-maharashtra/Vijay-Hardware-%3Cnear%3E-Opp-Shital-Clinic-Kannad-Aurangabad/9999PX240-X240-130530170858-H3E8_BZDET?xid=QXVyYW5nYWJhZC1NYWhhcmFzaHRyYSBIYXJkd2FyZSBTaG9wcyBTaHlhbXB1a3VyIFVsdWJlcmlhIChiYXphcnBhcmE=&amp;tab=writereview"/>
    <hyperlink ref="B1526" r:id="rId526" display="javascript:void(0);"/>
    <hyperlink ref="B1527" r:id="rId527" location="rvw" display="http://www.justdial.com/aurangabad-maharashtra/Vijay-Hardware-%3Cnear%3E-Opp-Shital-Clinic-Kannad-Aurangabad/9999PX240-X240-130530170858-H3E8_BZDET?xid=QXVyYW5nYWJhZC1NYWhhcmFzaHRyYSBIYXJkd2FyZSBTaG9wcyBTaHlhbXB1a3VyIFVsdWJlcmlhIChiYXphcnBhcmE= - rvw"/>
    <hyperlink ref="B1528" r:id="rId528" tooltip="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"/>
    <hyperlink ref="B1531" r:id="rId529" display="http://www.justdial.com/Aurangabad-Maharashtra/Hardware-Shops-%3Cnear%3E-shyampukur-uluberia-(bazarpara/ct-10243514"/>
    <hyperlink ref="B1534" r:id="rId530" location="rvw" tooltip="Ratings for 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 - rvw"/>
    <hyperlink ref="B1536" r:id="rId531" tooltip="SMS / Email for Deepak Hardware" display="http://www.justdial.com/aurangabad-maharashtra/Deepak-Hardware-%3Cnear%3E-Opp-Bus-Stand-Kannad-Aurangabad/9999PX240-X240-130601133527-X4K3_BZDET?xid=QXVyYW5nYWJhZC1NYWhhcmFzaHRyYSBIYXJkd2FyZSBTaG9wcyBTaHlhbXB1a3VyIFVsdWJlcmlhIChiYXphcnBhcmE=&amp;tab=1"/>
    <hyperlink ref="B1537" r:id="rId532" tooltip="Edit Deepak Hardware Listing" display="http://www.justdial.com/aurangabad-maharashtra/Deepak-Hardware-%3Cnear%3E-Opp-Bus-Stand-Kannad-Aurangabad/9999PX240-X240-130601133527-X4K3_BZDET?xid=QXVyYW5nYWJhZC1NYWhhcmFzaHRyYSBIYXJkd2FyZSBTaG9wcyBTaHlhbXB1a3VyIFVsdWJlcmlhIChiYXphcnBhcmE=&amp;tab=5"/>
    <hyperlink ref="B1538" r:id="rId533" tooltip="Own This for Deepak Hardware" display="http://www.justdial.com/aurangabad-maharashtra/Deepak-Hardware-%3Cnear%3E-Opp-Bus-Stand-Kannad-Aurangabad/9999PX240-X240-130601133527-X4K3_BZDET?xid=QXVyYW5nYWJhZC1NYWhhcmFzaHRyYSBIYXJkd2FyZSBTaG9wcyBTaHlhbXB1a3VyIFVsdWJlcmlhIChiYXphcnBhcmE=&amp;tab=7"/>
    <hyperlink ref="B1539" r:id="rId534" tooltip="Review Deepak Hardware" display="http://www.justdial.com/aurangabad-maharashtra/Deepak-Hardware-%3Cnear%3E-Opp-Bus-Stand-Kannad-Aurangabad/9999PX240-X240-130601133527-X4K3_BZDET?xid=QXVyYW5nYWJhZC1NYWhhcmFzaHRyYSBIYXJkd2FyZSBTaG9wcyBTaHlhbXB1a3VyIFVsdWJlcmlhIChiYXphcnBhcmE=&amp;tab=writereview"/>
    <hyperlink ref="B1541" r:id="rId535" display="javascript:void(0);"/>
    <hyperlink ref="B1542" r:id="rId536" tooltip="Ratings for 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&amp;tab=writereview"/>
    <hyperlink ref="B1543" r:id="rId537" tooltip="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"/>
    <hyperlink ref="B1546" r:id="rId538" display="http://www.justdial.com/Aurangabad-Maharashtra/Hardware-Shops-%3Cnear%3E-shyampukur-uluberia-(bazarpara/ct-10243514"/>
    <hyperlink ref="B1549" r:id="rId539" location="rvw" tooltip="Ratings for 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 - rvw"/>
    <hyperlink ref="B1551" r:id="rId540" tooltip="SMS / Email for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1"/>
    <hyperlink ref="B1552" r:id="rId541" tooltip="Edit Kiran Hardware Listing" display="http://www.justdial.com/aurangabad-maharashtra/Kiran-Hardware-%3Cnear%3E-Near-Bus-Stand-Nagad-Kannad-Aurangabad/9999PX240-X240-130609194055-W7N2_BZDET?xid=QXVyYW5nYWJhZC1NYWhhcmFzaHRyYSBIYXJkd2FyZSBTaG9wcyBTaHlhbXB1a3VyIFVsdWJlcmlhIChiYXphcnBhcmE=&amp;tab=5"/>
    <hyperlink ref="B1553" r:id="rId542" tooltip="Own This for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7"/>
    <hyperlink ref="B1554" r:id="rId543" tooltip="Review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writereview"/>
    <hyperlink ref="B1556" r:id="rId544" display="javascript:void(0);"/>
    <hyperlink ref="B1557" r:id="rId545" tooltip="Ratings for 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&amp;tab=writereview"/>
    <hyperlink ref="B1558" r:id="rId546" tooltip="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"/>
    <hyperlink ref="B1561" r:id="rId547" display="http://www.justdial.com/Aurangabad-Maharashtra/Hardware-Shops-%3Cnear%3E-shyampukur-uluberia-(bazarpara/ct-10243514"/>
    <hyperlink ref="B1564" r:id="rId548" location="rvw" tooltip="Ratings for 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 - rvw"/>
    <hyperlink ref="B1566" r:id="rId549" tooltip="SMS / Email for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1"/>
    <hyperlink ref="B1567" r:id="rId550" tooltip="Edit Gurukrupa Hardware Listing" display="http://www.justdial.com/aurangabad-maharashtra/Gurukrupa-Hardware-%3Cnear%3E-Near-Bus-Stand-Chikalthan-Kannad-Aurangabad/9999PX240-X240-130727171002-S5C6_BZDET?xid=QXVyYW5nYWJhZC1NYWhhcmFzaHRyYSBIYXJkd2FyZSBTaG9wcyBTaHlhbXB1a3VyIFVsdWJlcmlhIChiYXphcnBhcmE=&amp;tab=5"/>
    <hyperlink ref="B1568" r:id="rId551" tooltip="Own This for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7"/>
    <hyperlink ref="B1569" r:id="rId552" tooltip="Review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writereview"/>
    <hyperlink ref="B1571" r:id="rId553" display="javascript:void(0);"/>
    <hyperlink ref="B1572" r:id="rId554" tooltip="Ratings for 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&amp;tab=writereview"/>
    <hyperlink ref="B1573" r:id="rId555" tooltip="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"/>
    <hyperlink ref="B1576" r:id="rId556" display="http://www.justdial.com/Aurangabad-Maharashtra/Hardware-Shops-%3Cnear%3E-shyampukur-uluberia-(bazarpara/ct-10243514"/>
    <hyperlink ref="B1579" r:id="rId557" location="rvw" tooltip="Ratings for 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 - rvw"/>
    <hyperlink ref="B1581" r:id="rId558" tooltip="SMS / Email for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1"/>
    <hyperlink ref="B1582" r:id="rId559" tooltip="Edit Nitin Hardware Listing" display="http://www.justdial.com/aurangabad-maharashtra/Nitin-Hardware-%3Cnear%3E-Opp-Police-Station-Kannad-Aurangabad/9999PX240-X240-130812174855-Z9T1_BZDET?xid=QXVyYW5nYWJhZC1NYWhhcmFzaHRyYSBIYXJkd2FyZSBTaG9wcyBTaHlhbXB1a3VyIFVsdWJlcmlhIChiYXphcnBhcmE=&amp;tab=5"/>
    <hyperlink ref="B1583" r:id="rId560" tooltip="Own This for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7"/>
    <hyperlink ref="B1584" r:id="rId561" tooltip="Review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writereview"/>
    <hyperlink ref="B1586" r:id="rId562" display="javascript:void(0);"/>
    <hyperlink ref="B1587" r:id="rId563" tooltip="Ratings for 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&amp;tab=writereview"/>
    <hyperlink ref="B1588" r:id="rId564" tooltip="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"/>
    <hyperlink ref="B1591" r:id="rId565" display="http://www.justdial.com/Aurangabad-Maharashtra/Hardware-Shops-%3Cnear%3E-shyampukur-uluberia-(bazarpara/ct-10243514"/>
    <hyperlink ref="B1594" r:id="rId566" location="rvw" tooltip="Ratings for 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 - rvw"/>
    <hyperlink ref="B1596" r:id="rId567" tooltip="SMS / Email for Jain Traders" display="http://www.justdial.com/aurangabad-maharashtra/Jain-Traders-%3Cnear%3E-Chapaner-Kannad-Aurangabad/9999PX240-X240-130826174139-E5W7_BZDET?xid=QXVyYW5nYWJhZC1NYWhhcmFzaHRyYSBIYXJkd2FyZSBTaG9wcyBTaHlhbXB1a3VyIFVsdWJlcmlhIChiYXphcnBhcmE=&amp;tab=1"/>
    <hyperlink ref="B1597" r:id="rId568" tooltip="Edit Jain Traders Listing" display="http://www.justdial.com/aurangabad-maharashtra/Jain-Traders-%3Cnear%3E-Chapaner-Kannad-Aurangabad/9999PX240-X240-130826174139-E5W7_BZDET?xid=QXVyYW5nYWJhZC1NYWhhcmFzaHRyYSBIYXJkd2FyZSBTaG9wcyBTaHlhbXB1a3VyIFVsdWJlcmlhIChiYXphcnBhcmE=&amp;tab=5"/>
    <hyperlink ref="B1598" r:id="rId569" tooltip="Own This for Jain Traders" display="http://www.justdial.com/aurangabad-maharashtra/Jain-Traders-%3Cnear%3E-Chapaner-Kannad-Aurangabad/9999PX240-X240-130826174139-E5W7_BZDET?xid=QXVyYW5nYWJhZC1NYWhhcmFzaHRyYSBIYXJkd2FyZSBTaG9wcyBTaHlhbXB1a3VyIFVsdWJlcmlhIChiYXphcnBhcmE=&amp;tab=7"/>
    <hyperlink ref="B1599" r:id="rId570" tooltip="Review Jain Traders" display="http://www.justdial.com/aurangabad-maharashtra/Jain-Traders-%3Cnear%3E-Chapaner-Kannad-Aurangabad/9999PX240-X240-130826174139-E5W7_BZDET?xid=QXVyYW5nYWJhZC1NYWhhcmFzaHRyYSBIYXJkd2FyZSBTaG9wcyBTaHlhbXB1a3VyIFVsdWJlcmlhIChiYXphcnBhcmE=&amp;tab=writereview"/>
    <hyperlink ref="B1601" r:id="rId571" display="javascript:void(0);"/>
    <hyperlink ref="B1602" r:id="rId572" tooltip="Ratings for 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&amp;tab=writereview"/>
    <hyperlink ref="B1603" r:id="rId573" tooltip="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"/>
    <hyperlink ref="B1606" r:id="rId574" display="http://www.justdial.com/Aurangabad-Maharashtra/Hardware-Shops-%3Cnear%3E-shyampukur-uluberia-(bazarpara/ct-10243514"/>
    <hyperlink ref="B1609" r:id="rId575" location="rvw" tooltip="Ratings for 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 - rvw"/>
    <hyperlink ref="B1611" r:id="rId576" tooltip="SMS / Email for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1"/>
    <hyperlink ref="B1612" r:id="rId577" tooltip="Edit Bombay Auto Paint Listing" display="http://www.justdial.com/Aurangabad-Maharashtra/Bombay-Auto-Paint-%3Cnear%3E-Near-Juna-Bazaar-Bus-Stand-Sillod/9999PX240-X240-121006173720-B4C3_BZDET?xid=QXVyYW5nYWJhZC1NYWhhcmFzaHRyYSBIYXJkd2FyZSBTaG9wcyBTaHlhbXB1a3VyIFVsdWJlcmlhIChiYXphcnBhcmE=&amp;tab=5"/>
    <hyperlink ref="B1613" r:id="rId578" tooltip="Own This for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7"/>
    <hyperlink ref="B1614" r:id="rId579" tooltip="Review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writereview"/>
    <hyperlink ref="B1616" r:id="rId580" display="javascript:void(0);"/>
    <hyperlink ref="B1617" r:id="rId581" tooltip="Ratings for 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&amp;tab=writereview"/>
    <hyperlink ref="B1618" r:id="rId582" tooltip="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"/>
    <hyperlink ref="B1621" r:id="rId583" tooltip="Building Material Distributors in shyampukur uluberia (bazarpara, aurangabad-maharashtra" display="http://www.justdial.com/aurangabad-maharashtra/Building-Material-Distributors-%3Cnear%3E-shyampukur-uluberia-(bazarpara/ct-1000235704"/>
    <hyperlink ref="B1624" r:id="rId584" location="rvw" tooltip="Ratings for 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 - rvw"/>
    <hyperlink ref="B1626" r:id="rId585" tooltip="SMS / Email for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1"/>
    <hyperlink ref="B1627" r:id="rId586" tooltip="Edit Ishwar Enterprises Listing" display="http://www.justdial.com/aurangabad-maharashtra/Ishwar-Enterprises-%3Cnear%3E-all-piched-aaj-yenar-Vaijapur-Aurangabad/9999PX240-X240-130531173232-Q9P8_BZDET?xid=QXVyYW5nYWJhZC1NYWhhcmFzaHRyYSBIYXJkd2FyZSBTaG9wcyBTaHlhbXB1a3VyIFVsdWJlcmlhIChiYXphcnBhcmE=&amp;tab=5"/>
    <hyperlink ref="B1628" r:id="rId587" tooltip="Own This for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7"/>
    <hyperlink ref="B1629" r:id="rId588" tooltip="Review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writereview"/>
    <hyperlink ref="B1631" r:id="rId589" display="javascript:void(0);"/>
    <hyperlink ref="B1632" r:id="rId590" tooltip="Ratings for 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&amp;tab=writereview"/>
    <hyperlink ref="B1633" r:id="rId591" tooltip="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"/>
    <hyperlink ref="B1636" r:id="rId592" display="http://www.justdial.com/Aurangabad-Maharashtra/Hardware-Shops-%3Cnear%3E-shyampukur-uluberia-(bazarpara/ct-10243514"/>
    <hyperlink ref="B1639" r:id="rId593" location="rvw" tooltip="Ratings for 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 - rvw"/>
    <hyperlink ref="B1641" r:id="rId594" tooltip="SMS / Email for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1"/>
    <hyperlink ref="B1642" r:id="rId595" tooltip="Edit Shri Astavinayak Traders Listing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5"/>
    <hyperlink ref="B1643" r:id="rId596" tooltip="Own This for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7"/>
    <hyperlink ref="B1644" r:id="rId597" tooltip="Review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/>
    <hyperlink ref="B1646" r:id="rId598" display="javascript:void(0);"/>
    <hyperlink ref="B1647" r:id="rId599" tooltip="Ratings for 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/>
    <hyperlink ref="B1648" r:id="rId600" tooltip="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"/>
    <hyperlink ref="B1651" r:id="rId601" display="http://www.justdial.com/Aurangabad-Maharashtra/Hardware-Shops-%3Cnear%3E-shyampukur-uluberia-(bazarpara/ct-10243514"/>
    <hyperlink ref="B1654" r:id="rId602" location="rvw" tooltip="Ratings for 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 - rvw"/>
    <hyperlink ref="B1656" r:id="rId603" tooltip="SMS / Email for Yogesh Hardware" display="http://www.justdial.com/aurangabad-maharashtra/Yogesh-Hardware-%3Cnear%3E-Garaj-Vaijapur-Aurangabad/9999PX240-X240-130528165727-Z3M6_BZDET?xid=QXVyYW5nYWJhZC1NYWhhcmFzaHRyYSBIYXJkd2FyZSBTaG9wcyBTaHlhbXB1a3VyIFVsdWJlcmlhIChiYXphcnBhcmE=&amp;tab=1"/>
    <hyperlink ref="B1657" r:id="rId604" tooltip="Edit Yogesh Hardware Listing" display="http://www.justdial.com/aurangabad-maharashtra/Yogesh-Hardware-%3Cnear%3E-Garaj-Vaijapur-Aurangabad/9999PX240-X240-130528165727-Z3M6_BZDET?xid=QXVyYW5nYWJhZC1NYWhhcmFzaHRyYSBIYXJkd2FyZSBTaG9wcyBTaHlhbXB1a3VyIFVsdWJlcmlhIChiYXphcnBhcmE=&amp;tab=5"/>
    <hyperlink ref="B1658" r:id="rId605" tooltip="Own This for Yogesh Hardware" display="http://www.justdial.com/aurangabad-maharashtra/Yogesh-Hardware-%3Cnear%3E-Garaj-Vaijapur-Aurangabad/9999PX240-X240-130528165727-Z3M6_BZDET?xid=QXVyYW5nYWJhZC1NYWhhcmFzaHRyYSBIYXJkd2FyZSBTaG9wcyBTaHlhbXB1a3VyIFVsdWJlcmlhIChiYXphcnBhcmE=&amp;tab=7"/>
    <hyperlink ref="B1659" r:id="rId606" tooltip="Review Yogesh Hardware" display="http://www.justdial.com/aurangabad-maharashtra/Yogesh-Hardware-%3Cnear%3E-Garaj-Vaijapur-Aurangabad/9999PX240-X240-130528165727-Z3M6_BZDET?xid=QXVyYW5nYWJhZC1NYWhhcmFzaHRyYSBIYXJkd2FyZSBTaG9wcyBTaHlhbXB1a3VyIFVsdWJlcmlhIChiYXphcnBhcmE=&amp;tab=writereview"/>
    <hyperlink ref="B1661" r:id="rId607" display="javascript:void(0);"/>
    <hyperlink ref="B1662" r:id="rId608" tooltip="Ratings for 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&amp;tab=writereview"/>
    <hyperlink ref="B1663" r:id="rId609" tooltip="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"/>
    <hyperlink ref="B1666" r:id="rId610" display="http://www.justdial.com/Aurangabad-Maharashtra/Hardware-Shops-%3Cnear%3E-shyampukur-uluberia-(bazarpara/ct-10243514"/>
    <hyperlink ref="B1669" r:id="rId611" location="rvw" tooltip="Ratings for 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 - rvw"/>
    <hyperlink ref="B1671" r:id="rId612" tooltip="SMS / Email for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1"/>
    <hyperlink ref="B1672" r:id="rId613" tooltip="Edit Sakhare Hardware Listing" display="http://www.justdial.com/aurangabad-maharashtra/Sakhare-Hardware-%3Cnear%3E-Opp-New-High-School-Vaijapur-Aurangabad/9999PX240-X240-130602132704-D2U1_BZDET?xid=QXVyYW5nYWJhZC1NYWhhcmFzaHRyYSBIYXJkd2FyZSBTaG9wcyBTaHlhbXB1a3VyIFVsdWJlcmlhIChiYXphcnBhcmE=&amp;tab=5"/>
    <hyperlink ref="B1673" r:id="rId614" tooltip="Own This for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7"/>
    <hyperlink ref="B1674" r:id="rId615" tooltip="Review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writereview"/>
    <hyperlink ref="B1676" r:id="rId616" display="javascript:void(0);"/>
    <hyperlink ref="B1677" r:id="rId617" tooltip="Ratings for 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&amp;tab=writereview"/>
    <hyperlink ref="B1678" r:id="rId618" tooltip="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"/>
    <hyperlink ref="B1681" r:id="rId619" display="http://www.justdial.com/Aurangabad-Maharashtra/Hardware-Shops-%3Cnear%3E-shyampukur-uluberia-(bazarpara/ct-10243514"/>
    <hyperlink ref="B1684" r:id="rId620" location="rvw" tooltip="Ratings for 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 - rvw"/>
    <hyperlink ref="B1686" r:id="rId621" tooltip="SMS / Email for Raj Traders" display="http://www.justdial.com/Aurangabad-Maharashtra/Raj-Traders-%3Cnear%3E-Near-Shani-Mandir-CIDCO-Colony/9999P2436-2436-110131212224-L6P7_BZDET?xid=QXVyYW5nYWJhZC1NYWhhcmFzaHRyYSBIYXJkd2FyZSBTaG9wcyBTaHlhbXB1a3VyIFVsdWJlcmlhIChiYXphcnBhcmE=&amp;tab=1"/>
    <hyperlink ref="B1687" r:id="rId622" tooltip="Edit Raj Traders Listing" display="http://www.justdial.com/Aurangabad-Maharashtra/Raj-Traders-%3Cnear%3E-Near-Shani-Mandir-CIDCO-Colony/9999P2436-2436-110131212224-L6P7_BZDET?xid=QXVyYW5nYWJhZC1NYWhhcmFzaHRyYSBIYXJkd2FyZSBTaG9wcyBTaHlhbXB1a3VyIFVsdWJlcmlhIChiYXphcnBhcmE=&amp;tab=5"/>
    <hyperlink ref="B1688" r:id="rId623" tooltip="Own This for Raj Traders" display="http://www.justdial.com/Aurangabad-Maharashtra/Raj-Traders-%3Cnear%3E-Near-Shani-Mandir-CIDCO-Colony/9999P2436-2436-110131212224-L6P7_BZDET?xid=QXVyYW5nYWJhZC1NYWhhcmFzaHRyYSBIYXJkd2FyZSBTaG9wcyBTaHlhbXB1a3VyIFVsdWJlcmlhIChiYXphcnBhcmE=&amp;tab=7"/>
    <hyperlink ref="B1689" r:id="rId624" tooltip="Review Raj Traders" display="http://www.justdial.com/Aurangabad-Maharashtra/Raj-Traders-%3Cnear%3E-Near-Shani-Mandir-CIDCO-Colony/9999P2436-2436-110131212224-L6P7_BZDET?xid=QXVyYW5nYWJhZC1NYWhhcmFzaHRyYSBIYXJkd2FyZSBTaG9wcyBTaHlhbXB1a3VyIFVsdWJlcmlhIChiYXphcnBhcmE=&amp;tab=writereview"/>
    <hyperlink ref="B1691" r:id="rId625" display="javascript:void(0);"/>
    <hyperlink ref="B1692" r:id="rId626" tooltip="Ratings for 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&amp;tab=writereview"/>
    <hyperlink ref="B1693" r:id="rId627" tooltip="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"/>
    <hyperlink ref="B1699" r:id="rId628" location="rvw" tooltip="Ratings for 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 - rvw"/>
    <hyperlink ref="B1701" r:id="rId629" tooltip="SMS / Email for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1"/>
    <hyperlink ref="B1702" r:id="rId630" tooltip="Edit Shreenath Traders And Hardware Listing" display="http://www.justdial.com/Aurangabad-Maharashtra/Shreenath-Traders-And-Hardware-%3Cnear%3E-Near-Nirmal-Hospital-CIDCO-Colony/9999PX240-X240-110123132047-G6H1_BZDET?xid=QXVyYW5nYWJhZC1NYWhhcmFzaHRyYSBIYXJkd2FyZSBTaG9wcyBTaHlhbXB1a3VyIFVsdWJlcmlhIChiYXphcnBhcmE=&amp;tab=5"/>
    <hyperlink ref="B1703" r:id="rId631" tooltip="Own This for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7"/>
    <hyperlink ref="B1704" r:id="rId632" tooltip="Review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/>
    <hyperlink ref="B1706" r:id="rId633" tooltip="Shop Online" display="http://www.justdial.com/Aurangabad-Maharashtra/Shreenath-Traders-And-Hardware-%3Cnear%3E-Near-Nirmal-Hospital-CIDCO-Colony/9999PX240-X240-110123132047-G6H1_BZDET/shopprod"/>
    <hyperlink ref="B1707" r:id="rId634" tooltip="Ratings for 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/>
    <hyperlink ref="B1708" r:id="rId635" tooltip="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"/>
    <hyperlink ref="B1711" r:id="rId636" tooltip="Hardware Accessory Dealers in shyampukur uluberia (bazarpara, Aurangabad-Maharashtra" display="http://www.justdial.com/Aurangabad-Maharashtra/Hardware-Accessory-Dealers-%3Cnear%3E-shyampukur-uluberia-(bazarpara/ct-10243358"/>
    <hyperlink ref="B1714" r:id="rId637" location="rvw" tooltip="Ratings for 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 - rvw"/>
    <hyperlink ref="B1716" r:id="rId638" tooltip="SMS / Email for Santosh Hardware" display="http://www.justdial.com/Aurangabad-Maharashtra/Santosh-Hardware-%3Cnear%3E-Opp-Petrol-Pump-Aurangabad-HO/9999P2436-2436-110127190840-V8T9_BZDET?xid=QXVyYW5nYWJhZC1NYWhhcmFzaHRyYSBIYXJkd2FyZSBTaG9wcyBTaHlhbXB1a3VyIFVsdWJlcmlhIChiYXphcnBhcmE=&amp;tab=1"/>
    <hyperlink ref="B1717" r:id="rId639" tooltip="Edit Santosh Hardware Listing" display="http://www.justdial.com/Aurangabad-Maharashtra/Santosh-Hardware-%3Cnear%3E-Opp-Petrol-Pump-Aurangabad-HO/9999P2436-2436-110127190840-V8T9_BZDET?xid=QXVyYW5nYWJhZC1NYWhhcmFzaHRyYSBIYXJkd2FyZSBTaG9wcyBTaHlhbXB1a3VyIFVsdWJlcmlhIChiYXphcnBhcmE=&amp;tab=5"/>
    <hyperlink ref="B1718" r:id="rId640" tooltip="Own This for Santosh Hardware" display="http://www.justdial.com/Aurangabad-Maharashtra/Santosh-Hardware-%3Cnear%3E-Opp-Petrol-Pump-Aurangabad-HO/9999P2436-2436-110127190840-V8T9_BZDET?xid=QXVyYW5nYWJhZC1NYWhhcmFzaHRyYSBIYXJkd2FyZSBTaG9wcyBTaHlhbXB1a3VyIFVsdWJlcmlhIChiYXphcnBhcmE=&amp;tab=7"/>
    <hyperlink ref="B1719" r:id="rId641" tooltip="Review Santosh Hardware" display="http://www.justdial.com/Aurangabad-Maharashtra/Santosh-Hardware-%3Cnear%3E-Opp-Petrol-Pump-Aurangabad-HO/9999P2436-2436-110127190840-V8T9_BZDET?xid=QXVyYW5nYWJhZC1NYWhhcmFzaHRyYSBIYXJkd2FyZSBTaG9wcyBTaHlhbXB1a3VyIFVsdWJlcmlhIChiYXphcnBhcmE=&amp;tab=writereview"/>
    <hyperlink ref="B1722" r:id="rId642" display="javascript:void(0);"/>
    <hyperlink ref="B1723" r:id="rId643" tooltip="Ratings for 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&amp;tab=writereview"/>
    <hyperlink ref="B1724" r:id="rId644" tooltip="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"/>
    <hyperlink ref="B1730" r:id="rId645" location="rvw" tooltip="Ratings for 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 - rvw"/>
    <hyperlink ref="B1732" r:id="rId646" tooltip="SMS / Email for Paras Enterprises" display="http://www.justdial.com/Aurangabad-Maharashtra/Paras-Enterprises-%3Cnear%3E-hanuman-chowk-CIDCO-N-7/9999PX240-X240-130520091729-E7Q6_BZDET?xid=QXVyYW5nYWJhZC1NYWhhcmFzaHRyYSBIYXJkd2FyZSBTaG9wcyBTaHlhbXB1a3VyIFVsdWJlcmlhIChiYXphcnBhcmE=&amp;tab=1"/>
    <hyperlink ref="B1733" r:id="rId647" tooltip="Edit Paras Enterprises Listing" display="http://www.justdial.com/Aurangabad-Maharashtra/Paras-Enterprises-%3Cnear%3E-hanuman-chowk-CIDCO-N-7/9999PX240-X240-130520091729-E7Q6_BZDET?xid=QXVyYW5nYWJhZC1NYWhhcmFzaHRyYSBIYXJkd2FyZSBTaG9wcyBTaHlhbXB1a3VyIFVsdWJlcmlhIChiYXphcnBhcmE=&amp;tab=5"/>
    <hyperlink ref="B1734" r:id="rId648" tooltip="Own This for Paras Enterprises" display="http://www.justdial.com/Aurangabad-Maharashtra/Paras-Enterprises-%3Cnear%3E-hanuman-chowk-CIDCO-N-7/9999PX240-X240-130520091729-E7Q6_BZDET?xid=QXVyYW5nYWJhZC1NYWhhcmFzaHRyYSBIYXJkd2FyZSBTaG9wcyBTaHlhbXB1a3VyIFVsdWJlcmlhIChiYXphcnBhcmE=&amp;tab=7"/>
    <hyperlink ref="B1735" r:id="rId649" tooltip="Review Paras Enterprises" display="http://www.justdial.com/Aurangabad-Maharashtra/Paras-Enterprises-%3Cnear%3E-hanuman-chowk-CIDCO-N-7/9999PX240-X240-130520091729-E7Q6_BZDET?xid=QXVyYW5nYWJhZC1NYWhhcmFzaHRyYSBIYXJkd2FyZSBTaG9wcyBTaHlhbXB1a3VyIFVsdWJlcmlhIChiYXphcnBhcmE=&amp;tab=writereview"/>
    <hyperlink ref="B1738" r:id="rId650" display="javascript:void(0);"/>
    <hyperlink ref="B1739" r:id="rId651" tooltip="Ratings for 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&amp;tab=writereview"/>
    <hyperlink ref="B1740" r:id="rId652" tooltip="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"/>
    <hyperlink ref="B1743" r:id="rId653" display="http://www.justdial.com/Aurangabad-Maharashtra/Hardware-Shops-%3Cnear%3E-shyampukur-uluberia-(bazarpara/ct-10243514"/>
    <hyperlink ref="B1746" r:id="rId654" location="rvw" tooltip="Ratings for 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 - rvw"/>
    <hyperlink ref="B1748" r:id="rId655" tooltip="SMS / Email for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1"/>
    <hyperlink ref="B1749" r:id="rId656" tooltip="Edit Om SAI Hardware And Machinery Listing" display="http://www.justdial.com/aurangabad-maharashtra/Om-SAI-Hardware-And-Machinery-%3Cnear%3E-50km-Phulumbri-Aurangabad/9999PX240-X240-130531193220-B5S8_BZDET?xid=QXVyYW5nYWJhZC1NYWhhcmFzaHRyYSBIYXJkd2FyZSBTaG9wcyBTaHlhbXB1a3VyIFVsdWJlcmlhIChiYXphcnBhcmE=&amp;tab=5"/>
    <hyperlink ref="B1750" r:id="rId657" tooltip="Own This for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7"/>
    <hyperlink ref="B1751" r:id="rId658" tooltip="Review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writereview"/>
    <hyperlink ref="B1753" r:id="rId659" display="javascript:void(0);"/>
    <hyperlink ref="B1754" r:id="rId660" tooltip="Ratings for 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&amp;tab=writereview"/>
    <hyperlink ref="B1755" r:id="rId661" tooltip="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"/>
    <hyperlink ref="B1758" r:id="rId662" display="http://www.justdial.com/Aurangabad-Maharashtra/Hardware-Shops-%3Cnear%3E-shyampukur-uluberia-(bazarpara/ct-10243514"/>
    <hyperlink ref="B1761" r:id="rId663" location="rvw" tooltip="Ratings for 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 - rvw"/>
    <hyperlink ref="B1763" r:id="rId664" tooltip="SMS / Email for Nitin Hardware" display="http://www.justdial.com/aurangabad-maharashtra/Nitin-Hardware-%3Cnear%3E-Lasur-Station/9999PX240-X240-130531183742-W7C5_BZDET?xid=QXVyYW5nYWJhZC1NYWhhcmFzaHRyYSBIYXJkd2FyZSBTaG9wcyBTaHlhbXB1a3VyIFVsdWJlcmlhIChiYXphcnBhcmE=&amp;tab=1"/>
    <hyperlink ref="B1764" r:id="rId665" tooltip="Edit Nitin Hardware Listing" display="http://www.justdial.com/aurangabad-maharashtra/Nitin-Hardware-%3Cnear%3E-Lasur-Station/9999PX240-X240-130531183742-W7C5_BZDET?xid=QXVyYW5nYWJhZC1NYWhhcmFzaHRyYSBIYXJkd2FyZSBTaG9wcyBTaHlhbXB1a3VyIFVsdWJlcmlhIChiYXphcnBhcmE=&amp;tab=5"/>
    <hyperlink ref="B1765" r:id="rId666" tooltip="Own This for Nitin Hardware" display="http://www.justdial.com/aurangabad-maharashtra/Nitin-Hardware-%3Cnear%3E-Lasur-Station/9999PX240-X240-130531183742-W7C5_BZDET?xid=QXVyYW5nYWJhZC1NYWhhcmFzaHRyYSBIYXJkd2FyZSBTaG9wcyBTaHlhbXB1a3VyIFVsdWJlcmlhIChiYXphcnBhcmE=&amp;tab=7"/>
    <hyperlink ref="B1766" r:id="rId667" tooltip="Review Nitin Hardware" display="http://www.justdial.com/aurangabad-maharashtra/Nitin-Hardware-%3Cnear%3E-Lasur-Station/9999PX240-X240-130531183742-W7C5_BZDET?xid=QXVyYW5nYWJhZC1NYWhhcmFzaHRyYSBIYXJkd2FyZSBTaG9wcyBTaHlhbXB1a3VyIFVsdWJlcmlhIChiYXphcnBhcmE=&amp;tab=writereview"/>
    <hyperlink ref="B1768" r:id="rId668" display="javascript:void(0);"/>
    <hyperlink ref="B1769" r:id="rId669" tooltip="Ratings for 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&amp;tab=writereview"/>
    <hyperlink ref="B1770" r:id="rId670" tooltip="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"/>
    <hyperlink ref="B1773" r:id="rId671" display="http://www.justdial.com/Aurangabad-Maharashtra/Hardware-Shops-%3Cnear%3E-shyampukur-uluberia-(bazarpara/ct-10243514"/>
    <hyperlink ref="B1776" r:id="rId672" location="rvw" tooltip="Ratings for 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 - rvw"/>
    <hyperlink ref="B1778" r:id="rId673" tooltip="SMS / Email for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1"/>
    <hyperlink ref="B1779" r:id="rId674" tooltip="Edit Patani Hardware Listing" display="http://www.justdial.com/aurangabad-maharashtra/Patani-Hardware-%3Cnear%3E-Opposite-Bus-Stand-Kannad-Aurangabad/9999PX240-X240-130806124929-V6A8_BZDET?xid=QXVyYW5nYWJhZC1NYWhhcmFzaHRyYSBIYXJkd2FyZSBTaG9wcyBTaHlhbXB1a3VyIFVsdWJlcmlhIChiYXphcnBhcmE=&amp;tab=5"/>
    <hyperlink ref="B1780" r:id="rId675" tooltip="Own This for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7"/>
    <hyperlink ref="B1781" r:id="rId676" tooltip="Review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writereview"/>
    <hyperlink ref="B1783" r:id="rId677" display="javascript:void(0);"/>
    <hyperlink ref="B1784" r:id="rId678" tooltip="Ratings for 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&amp;tab=writereview"/>
    <hyperlink ref="B1785" r:id="rId679" tooltip="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"/>
    <hyperlink ref="B1788" r:id="rId680" tooltip="Painting Contractors in shyampukur uluberia (bazarpara, Aurangabad-Maharashtra" display="http://www.justdial.com/Aurangabad-Maharashtra/Painting-Contractors-%3Cnear%3E-shyampukur-uluberia-(bazarpara/ct-10350809"/>
    <hyperlink ref="B1791" r:id="rId681" location="rvw" tooltip="Ratings for 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 - rvw"/>
    <hyperlink ref="B1793" r:id="rId682" tooltip="SMS / Email for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1"/>
    <hyperlink ref="B1794" r:id="rId683" tooltip="Edit Samarth Traders (Hardware &amp; Paints) Listing" display="http://www.justdial.com/Aurangabad-Maharashtra/Samarth-Traders-(Hardware---Paints)-%3Cnear%3E-Vaijapur-Aurangabad/9999PX240-X240-091218223555-Y1V1_BZDET?xid=QXVyYW5nYWJhZC1NYWhhcmFzaHRyYSBIYXJkd2FyZSBTaG9wcyBTaHlhbXB1a3VyIFVsdWJlcmlhIChiYXphcnBhcmE=&amp;tab=5"/>
    <hyperlink ref="B1795" r:id="rId684" tooltip="Own This for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7"/>
    <hyperlink ref="B1796" r:id="rId685" tooltip="Review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writereview"/>
    <hyperlink ref="B1798" r:id="rId686" display="javascript:void(0);"/>
    <hyperlink ref="B1799" r:id="rId687" tooltip="Ratings for 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&amp;tab=writereview"/>
    <hyperlink ref="B1800" r:id="rId688" tooltip="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"/>
    <hyperlink ref="B1806" r:id="rId689" location="rvw" tooltip="Ratings for 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 - rvw"/>
    <hyperlink ref="B1808" r:id="rId690" tooltip="SMS / Email for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1"/>
    <hyperlink ref="B1809" r:id="rId691" tooltip="Edit Unique Hardwear Wholesale And Retail Listing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5"/>
    <hyperlink ref="B1810" r:id="rId692" tooltip="Own This for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7"/>
    <hyperlink ref="B1811" r:id="rId693" tooltip="Review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/>
    <hyperlink ref="B1814" r:id="rId694" display="javascript:void(0);"/>
    <hyperlink ref="B1815" r:id="rId695" tooltip="Ratings for 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/>
    <hyperlink ref="B1816" r:id="rId696" tooltip="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/>
    <hyperlink ref="B1822" r:id="rId697" location="rvw" tooltip="Ratings for 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 - rvw"/>
    <hyperlink ref="B1824" r:id="rId698" tooltip="SMS / Email for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1"/>
    <hyperlink ref="B1825" r:id="rId699" tooltip="Edit Kamadhenu Pipes And Hardware Listing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5"/>
    <hyperlink ref="B1826" r:id="rId700" tooltip="Own This for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7"/>
    <hyperlink ref="B1827" r:id="rId701" tooltip="Review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/>
    <hyperlink ref="B1830" r:id="rId702" tooltip="Shop Online" display="http://www.justdial.com/Aurangabad-maharashtra/Kamadhenu-Pipes-And-Hardware-%3Cnear%3E-Near-Sai-mandir-And-Chaudeshwari-Devi-Mandir-Pundlik-Nagar/9999PX240-X240-150525175203-A7S8_BZDET/shopprod"/>
    <hyperlink ref="B1831" r:id="rId703" tooltip="Ratings for 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/>
    <hyperlink ref="B1832" r:id="rId704" tooltip="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"/>
    <hyperlink ref="B1838" r:id="rId705" location="rvw" tooltip="Ratings for 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 - rvw"/>
    <hyperlink ref="B1840" r:id="rId706" tooltip="SMS / Email for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1"/>
    <hyperlink ref="B1841" r:id="rId707" tooltip="Edit BARSHED HARDWARE TRADING Listing" display="http://www.justdial.com/Aurangabad-Maharashtra/BARSHED-HARDWARE-TRADING-%3Cnear%3E-Opposite-MGM-Hospital-Central-Naka/9999PX240-X240-100813201745-D9F1_BZDET?xid=QXVyYW5nYWJhZC1NYWhhcmFzaHRyYSBIYXJkd2FyZSBTaG9wcyBTaHlhbXB1a3VyIFVsdWJlcmlhIChiYXphcnBhcmE=&amp;tab=5"/>
    <hyperlink ref="B1842" r:id="rId708" tooltip="Own This for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7"/>
    <hyperlink ref="B1843" r:id="rId709" tooltip="Review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writereview"/>
    <hyperlink ref="B1846" r:id="rId710" display="javascript:void(0);"/>
    <hyperlink ref="B1847" r:id="rId711" tooltip="Ratings for 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&amp;tab=writereview"/>
    <hyperlink ref="B1848" r:id="rId712" tooltip="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"/>
    <hyperlink ref="B1854" r:id="rId713" location="rvw" tooltip="Ratings for 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 - rvw"/>
    <hyperlink ref="B1856" r:id="rId714" tooltip="SMS / Email for Pankaj Paints and Hardwear" display="http://www.justdial.com/Aurangabad-Maharashtra/Pankaj-Paints-and-Hardwear-%3Cnear%3E-CIDCO-N-2/9999PX240-X240-140514171631-T7V6_BZDET?xid=QXVyYW5nYWJhZC1NYWhhcmFzaHRyYSBIYXJkd2FyZSBTaG9wcyBTaHlhbXB1a3VyIFVsdWJlcmlhIChiYXphcnBhcmE=&amp;tab=1"/>
    <hyperlink ref="B1857" r:id="rId715" tooltip="Edit Pankaj Paints and Hardwear Listing" display="http://www.justdial.com/Aurangabad-Maharashtra/Pankaj-Paints-and-Hardwear-%3Cnear%3E-CIDCO-N-2/9999PX240-X240-140514171631-T7V6_BZDET?xid=QXVyYW5nYWJhZC1NYWhhcmFzaHRyYSBIYXJkd2FyZSBTaG9wcyBTaHlhbXB1a3VyIFVsdWJlcmlhIChiYXphcnBhcmE=&amp;tab=5"/>
    <hyperlink ref="B1858" r:id="rId716" tooltip="Own This for Pankaj Paints and Hardwear" display="http://www.justdial.com/Aurangabad-Maharashtra/Pankaj-Paints-and-Hardwear-%3Cnear%3E-CIDCO-N-2/9999PX240-X240-140514171631-T7V6_BZDET?xid=QXVyYW5nYWJhZC1NYWhhcmFzaHRyYSBIYXJkd2FyZSBTaG9wcyBTaHlhbXB1a3VyIFVsdWJlcmlhIChiYXphcnBhcmE=&amp;tab=7"/>
    <hyperlink ref="B1859" r:id="rId717" tooltip="Review Pankaj Paints and Hardwear" display="http://www.justdial.com/Aurangabad-Maharashtra/Pankaj-Paints-and-Hardwear-%3Cnear%3E-CIDCO-N-2/9999PX240-X240-140514171631-T7V6_BZDET?xid=QXVyYW5nYWJhZC1NYWhhcmFzaHRyYSBIYXJkd2FyZSBTaG9wcyBTaHlhbXB1a3VyIFVsdWJlcmlhIChiYXphcnBhcmE=&amp;tab=writereview"/>
    <hyperlink ref="B1862" r:id="rId718" display="javascript:void(0);"/>
    <hyperlink ref="B1863" r:id="rId719" tooltip="Ratings for 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&amp;tab=writereview"/>
    <hyperlink ref="B1864" r:id="rId720" tooltip="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"/>
    <hyperlink ref="B1867" r:id="rId721" display="http://www.justdial.com/Aurangabad-Maharashtra/Hardware-Shops-%3Cnear%3E-shyampukur-uluberia-(bazarpara/ct-10243514"/>
    <hyperlink ref="B1870" r:id="rId722" location="rvw" tooltip="Ratings for 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 - rvw"/>
    <hyperlink ref="B1872" r:id="rId723" tooltip="SMS / Email for Patil Hardware" display="http://www.justdial.com/aurangabad-maharashtra/Patil-Hardware-%3Cnear%3E-Station-Road-Aurangabad/9999PX240-X240-140331091013-U8K3_BZDET?xid=QXVyYW5nYWJhZC1NYWhhcmFzaHRyYSBIYXJkd2FyZSBTaG9wcyBTaHlhbXB1a3VyIFVsdWJlcmlhIChiYXphcnBhcmE=&amp;tab=1"/>
    <hyperlink ref="B1873" r:id="rId724" tooltip="Edit Patil Hardware Listing" display="http://www.justdial.com/aurangabad-maharashtra/Patil-Hardware-%3Cnear%3E-Station-Road-Aurangabad/9999PX240-X240-140331091013-U8K3_BZDET?xid=QXVyYW5nYWJhZC1NYWhhcmFzaHRyYSBIYXJkd2FyZSBTaG9wcyBTaHlhbXB1a3VyIFVsdWJlcmlhIChiYXphcnBhcmE=&amp;tab=5"/>
    <hyperlink ref="B1874" r:id="rId725" tooltip="Own This for Patil Hardware" display="http://www.justdial.com/aurangabad-maharashtra/Patil-Hardware-%3Cnear%3E-Station-Road-Aurangabad/9999PX240-X240-140331091013-U8K3_BZDET?xid=QXVyYW5nYWJhZC1NYWhhcmFzaHRyYSBIYXJkd2FyZSBTaG9wcyBTaHlhbXB1a3VyIFVsdWJlcmlhIChiYXphcnBhcmE=&amp;tab=7"/>
    <hyperlink ref="B1875" r:id="rId726" tooltip="Review Patil Hardware" display="http://www.justdial.com/aurangabad-maharashtra/Patil-Hardware-%3Cnear%3E-Station-Road-Aurangabad/9999PX240-X240-140331091013-U8K3_BZDET?xid=QXVyYW5nYWJhZC1NYWhhcmFzaHRyYSBIYXJkd2FyZSBTaG9wcyBTaHlhbXB1a3VyIFVsdWJlcmlhIChiYXphcnBhcmE=&amp;tab=writereview"/>
    <hyperlink ref="B1877" r:id="rId727" display="javascript:void(0);"/>
    <hyperlink ref="B1878" r:id="rId728" tooltip="Ratings for 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&amp;tab=writereview"/>
    <hyperlink ref="B1879" r:id="rId729" tooltip="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"/>
    <hyperlink ref="B1885" r:id="rId730" location="rvw" tooltip="Ratings for 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 - rvw"/>
    <hyperlink ref="B1887" r:id="rId731" tooltip="SMS / Email for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1"/>
    <hyperlink ref="B1888" r:id="rId732" tooltip="Edit Mauli Hardware Listing" display="http://www.justdial.com/aurangabad-maharashtra/Mauli-Hardware-%3Cnear%3E-paithan-road-Aurangabad-Railway-Station/9999PX240-X240-130616193034-X8X6_BZDET?xid=QXVyYW5nYWJhZC1NYWhhcmFzaHRyYSBIYXJkd2FyZSBTaG9wcyBTaHlhbXB1a3VyIFVsdWJlcmlhIChiYXphcnBhcmE=&amp;tab=5"/>
    <hyperlink ref="B1889" r:id="rId733" tooltip="Own This for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7"/>
    <hyperlink ref="B1890" r:id="rId734" tooltip="Review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writereview"/>
    <hyperlink ref="B1892" r:id="rId735" display="javascript:void(0);"/>
    <hyperlink ref="B1893" r:id="rId736" tooltip="Ratings for 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&amp;tab=writereview"/>
    <hyperlink ref="B1894" r:id="rId737" tooltip="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"/>
    <hyperlink ref="B1897" r:id="rId738" display="http://www.justdial.com/Aurangabad-Maharashtra/Hardware-Shops-%3Cnear%3E-shyampukur-uluberia-(bazarpara/ct-10243514"/>
    <hyperlink ref="B1900" r:id="rId739" location="rvw" tooltip="Ratings for 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 - rvw"/>
    <hyperlink ref="B1902" r:id="rId740" tooltip="SMS / Email for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1"/>
    <hyperlink ref="B1903" r:id="rId741" tooltip="Edit S.A.Hardware Listing" display="http://www.justdial.com/aurangabad-maharashtra/S-A-Hardware-%3Cnear%3E-KAT-KAT-Gate--Aurangabad-Railway-Station/9999PX240-X240-140413204652-F5L3_BZDET?xid=QXVyYW5nYWJhZC1NYWhhcmFzaHRyYSBIYXJkd2FyZSBTaG9wcyBTaHlhbXB1a3VyIFVsdWJlcmlhIChiYXphcnBhcmE=&amp;tab=5"/>
    <hyperlink ref="B1904" r:id="rId742" tooltip="Own This for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7"/>
    <hyperlink ref="B1905" r:id="rId743" tooltip="Review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writereview"/>
    <hyperlink ref="B1907" r:id="rId744" display="javascript:void(0);"/>
    <hyperlink ref="B1908" r:id="rId745" tooltip="Ratings for 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&amp;tab=writereview"/>
    <hyperlink ref="B1909" r:id="rId746" tooltip="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"/>
    <hyperlink ref="B1915" r:id="rId747" location="rvw" tooltip="Ratings for 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 - rvw"/>
    <hyperlink ref="B1917" r:id="rId748" tooltip="SMS / Email for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1"/>
    <hyperlink ref="B1918" r:id="rId749" tooltip="Edit A K Traders Listing" display="http://www.justdial.com/Aurangabad-Maharashtra/A-K-Traders-%3Cnear%3E-Near-Sager-Cafe-Aurangabad-Railway-Station/9999PX240-X240-151006150043-F1T4_BZDET?xid=QXVyYW5nYWJhZC1NYWhhcmFzaHRyYSBIYXJkd2FyZSBTaG9wcyBTaHlhbXB1a3VyIFVsdWJlcmlhIChiYXphcnBhcmE=&amp;tab=5"/>
    <hyperlink ref="B1919" r:id="rId750" tooltip="Own This for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7"/>
    <hyperlink ref="B1920" r:id="rId751" tooltip="Review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writereview"/>
    <hyperlink ref="B1923" r:id="rId752" display="javascript:void(0);"/>
    <hyperlink ref="B1924" r:id="rId753" tooltip="Ratings for 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&amp;tab=writereview"/>
    <hyperlink ref="B1925" r:id="rId754" tooltip="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"/>
    <hyperlink ref="B1931" r:id="rId755" location="rvw" tooltip="Ratings for 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 - rvw"/>
    <hyperlink ref="B1933" r:id="rId756" tooltip="SMS / Email for Mahi Traders" display="http://www.justdial.com/Aurangabad-Maharashtra/Mahi-Traders-%3Cnear%3E-Behind-Silk-Milk-Colony-Satara-Parisar/9999PX240-X240-150910183107-R1C2_BZDET?xid=QXVyYW5nYWJhZC1NYWhhcmFzaHRyYSBIYXJkd2FyZSBTaG9wcyBTaHlhbXB1a3VyIFVsdWJlcmlhIChiYXphcnBhcmE=&amp;tab=1"/>
    <hyperlink ref="B1934" r:id="rId757" tooltip="Edit Mahi Traders Listing" display="http://www.justdial.com/Aurangabad-Maharashtra/Mahi-Traders-%3Cnear%3E-Behind-Silk-Milk-Colony-Satara-Parisar/9999PX240-X240-150910183107-R1C2_BZDET?xid=QXVyYW5nYWJhZC1NYWhhcmFzaHRyYSBIYXJkd2FyZSBTaG9wcyBTaHlhbXB1a3VyIFVsdWJlcmlhIChiYXphcnBhcmE=&amp;tab=5"/>
    <hyperlink ref="B1935" r:id="rId758" tooltip="Own This for Mahi Traders" display="http://www.justdial.com/Aurangabad-Maharashtra/Mahi-Traders-%3Cnear%3E-Behind-Silk-Milk-Colony-Satara-Parisar/9999PX240-X240-150910183107-R1C2_BZDET?xid=QXVyYW5nYWJhZC1NYWhhcmFzaHRyYSBIYXJkd2FyZSBTaG9wcyBTaHlhbXB1a3VyIFVsdWJlcmlhIChiYXphcnBhcmE=&amp;tab=7"/>
    <hyperlink ref="B1936" r:id="rId759" tooltip="Review Mahi Traders" display="http://www.justdial.com/Aurangabad-Maharashtra/Mahi-Traders-%3Cnear%3E-Behind-Silk-Milk-Colony-Satara-Parisar/9999PX240-X240-150910183107-R1C2_BZDET?xid=QXVyYW5nYWJhZC1NYWhhcmFzaHRyYSBIYXJkd2FyZSBTaG9wcyBTaHlhbXB1a3VyIFVsdWJlcmlhIChiYXphcnBhcmE=&amp;tab=writereview"/>
    <hyperlink ref="B1939" r:id="rId760" display="javascript:void(0);"/>
    <hyperlink ref="B1940" r:id="rId761" tooltip="Ratings for 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&amp;tab=writereview"/>
    <hyperlink ref="B1941" r:id="rId762" tooltip="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"/>
    <hyperlink ref="B1947" r:id="rId763" location="rvw" tooltip="Ratings for 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 - rvw"/>
    <hyperlink ref="B1949" r:id="rId764" tooltip="SMS / Email for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1"/>
    <hyperlink ref="B1950" r:id="rId765" tooltip="Edit Godavari Traders Listing" display="http://www.justdial.com/Aurangabad-Maharashtra/Godavari-Traders-%3Cnear%3E-near-deolai-chowk-Satara-Parisar/9999PX240-X240-140923141809-C4F1_BZDET?xid=QXVyYW5nYWJhZC1NYWhhcmFzaHRyYSBIYXJkd2FyZSBTaG9wcyBTaHlhbXB1a3VyIFVsdWJlcmlhIChiYXphcnBhcmE=&amp;tab=5"/>
    <hyperlink ref="B1951" r:id="rId766" tooltip="Own This for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7"/>
    <hyperlink ref="B1952" r:id="rId767" tooltip="Review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writereview"/>
    <hyperlink ref="B1954" r:id="rId768" tooltip="Shop Online" display="http://www.justdial.com/Aurangabad-Maharashtra/Godavari-Traders-%3Cnear%3E-near-deolai-chowk-Satara-Parisar/9999PX240-X240-140923141809-C4F1_BZDET/shopprod"/>
    <hyperlink ref="B1955" r:id="rId769" tooltip="Ratings for 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&amp;tab=writereview"/>
    <hyperlink ref="B1956" r:id="rId770" tooltip="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"/>
    <hyperlink ref="B1959" r:id="rId771" display="http://www.justdial.com/Aurangabad-Maharashtra/Hardware-Shops-%3Cnear%3E-shyampukur-uluberia-(bazarpara/ct-10243514"/>
    <hyperlink ref="B1962" r:id="rId772" location="rvw" tooltip="Ratings for 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 - rvw"/>
    <hyperlink ref="B1964" r:id="rId773" tooltip="SMS / Email for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1"/>
    <hyperlink ref="B1965" r:id="rId774" tooltip="Edit Tekare Hardware &amp; Paints Listing" display="http://www.justdial.com/Aurangabad-Maharashtra/Tekare-Hardware---Paints-%3Cnear%3E-Bhimnagar-Bhavsing-Pura-Aurangabad-HO/9999PX240-X240-130523173418-S7S7_BZDET?xid=QXVyYW5nYWJhZC1NYWhhcmFzaHRyYSBIYXJkd2FyZSBTaG9wcyBTaHlhbXB1a3VyIFVsdWJlcmlhIChiYXphcnBhcmE=&amp;tab=5"/>
    <hyperlink ref="B1966" r:id="rId775" tooltip="Own This for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7"/>
    <hyperlink ref="B1967" r:id="rId776" tooltip="Review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writereview"/>
    <hyperlink ref="B1970" r:id="rId777" display="javascript:void(0);"/>
    <hyperlink ref="B1971" r:id="rId778" tooltip="Ratings for 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&amp;tab=writereview"/>
    <hyperlink ref="B1972" r:id="rId779" tooltip="Balaji Tradars in Jaffer Gate, aurangabad-maharashtra" display="http://www.justdial.com/aurangabad-maharashtra/Balaji-Tradars-%3Cnear%3E-Near-Hari-Masjid-Old-Mondha-Jafar-Gate-01-Jaffer-Gate/9999PX240-X240-140114201510-J1M5_BZDET?xid=QXVyYW5nYWJhZC1NYWhhcmFzaHRyYSBIYXJkd2FyZSBTaG9wcyBTaHlhbXB1a3VyIFVsdWJlcmlhIChiYXphcnBhcmE="/>
    <hyperlink ref="A130" r:id="rId780" tooltip="Balaji Tradars in Jaffer Gate, aurangabad-maharashtra" display="http://www.justdial.com/aurangabad-maharashtra/Balaji-Tradars-%3Cnear%3E-Near-Hari-Masjid-Old-Mondha-Jafar-Gate-01-Jaffer-Gate/9999PX240-X240-140114201510-J1M5_BZDET?xid=QXVyYW5nYWJhZC1NYWhhcmFzaHRyYSBIYXJkd2FyZSBTaG9wcyBTaHlhbXB1a3VyIFVsdWJlcmlhIChiYXphcnBhcmE="/>
    <hyperlink ref="A131" r:id="rId781" tooltip="Om Hardware in Samarthnagar Aurangabad, aurangabad-maharashtra" display="http://www.justdial.com/aurangabad-maharashtra/Om-Hardware-%3Cnear%3E-Samarthnagar-Aurangabad/9999PX240-X240-131219004651-U4I1_BZDET?xid=QXVyYW5nYWJhZC1NYWhhcmFzaHRyYSBIYXJkd2FyZSBTaG9wcyBTaHlhbXB1a3VyIFVsdWJlcmlhIChiYXphcnBhcmE="/>
    <hyperlink ref="A132" r:id="rId782" tooltip="Hariom hardware in Satara Parisar, Aurangabad-Maharashtra" display="http://www.justdial.com/Aurangabad-Maharashtra/Hariom-hardware-%3Cnear%3E-Near-chate-school-Satara-Parisar/9999PX240-X240-150718124811-T9P2_BZDET?xid=QXVyYW5nYWJhZC1NYWhhcmFzaHRyYSBIYXJkd2FyZSBTaG9wcyBTaHlhbXB1a3VyIFVsdWJlcmlhIChiYXphcnBhcmE="/>
    <hyperlink ref="A133" r:id="rId783" tooltip="Raj Traders in Osmanpura, Aurangabad-Maharashtra" display="http://www.justdial.com/Aurangabad-Maharashtra/Raj-Traders-%3Cnear%3E-Near-Peer-Bazar-Chowk-Osmanpura/9999PX240-X240-160430143216-M1M6_BZDET?xid=QXVyYW5nYWJhZC1NYWhhcmFzaHRyYSBIYXJkd2FyZSBTaG9wcyBTaHlhbXB1a3VyIFVsdWJlcmlhIChiYXphcnBhcmE="/>
    <hyperlink ref="A134" r:id="rId784" tooltip="SHIRIRAM PLYWOOD  AND HARWEAR in Osmanpura, Aurangabad-Maharashtra" display="http://www.justdial.com/Aurangabad-Maharashtra/SHIRIRAM-PLYWOOD--AND-HARWEAR-%3Cnear%3E-Near-reliance-fresh-Osmanpura/9999PX240-X240-150725180447-K1R7_BZDET?xid=QXVyYW5nYWJhZC1NYWhhcmFzaHRyYSBIYXJkd2FyZSBTaG9wcyBTaHlhbXB1a3VyIFVsdWJlcmlhIChiYXphcnBhcmE="/>
    <hyperlink ref="A135" r:id="rId785" tooltip="Shivsatti Hardware in Osmanpura, Aurangabad-Maharashtra" display="http://www.justdial.com/Aurangabad-Maharashtra/Shivsatti-Hardware-%3Cnear%3E-Reliance-fresh-Osmanpura/9999PX240-X240-131111181923-D9S8_BZDET?xid=QXVyYW5nYWJhZC1NYWhhcmFzaHRyYSBIYXJkd2FyZSBTaG9wcyBTaHlhbXB1a3VyIFVsdWJlcmlhIChiYXphcnBhcmE="/>
    <hyperlink ref="A136" r:id="rId786" tooltip="Suresh Hardware in , Aurangabad-Maharashtra" display="http://www.justdial.com/Aurangabad-Maharashtra/Suresh-Hardware-%3Cnear%3E-/9999PX240-X240-091027164053-N9L5DC_BZDET?xid=QXVyYW5nYWJhZC1NYWhhcmFzaHRyYSBIYXJkd2FyZSBTaG9wcyBTaHlhbXB1a3VyIFVsdWJlcmlhIChiYXphcnBhcmE="/>
    <hyperlink ref="A2209" r:id="rId787" tooltip="SL Traders in Satara Parisar, Aurangabad-Maharashtra" display="http://www.justdial.com/Aurangabad-Maharashtra/SL-Traders-%3Cnear%3E-Near-MIT-College-Satara-Parisar/9999PX240-X240-140516120508-T5I8_BZDET?xid=QXVyYW5nYWJhZC1NYWhhcmFzaHRyYSBIYXJkd2FyZSBTaG9wcyBTaHlhbXB1a3VyIFVsdWJlcmlhIChiYXphcnBhcmE="/>
    <hyperlink ref="A450" r:id="rId788" location="rvw" tooltip="Ratings for Yogi Traders in Jalna Road Aurangabad, Aurangabad-Maharashtra" display="http://www.justdial.com/Aurangabad-Maharashtra/Yogi-Traders-%3Cnear%3E-Jalna-Road-Aurangabad/9999PX240-X240-091227142430-R6S9_BZDET?xid=QXVyYW5nYWJhZC1NYWhhcmFzaHRyYSBIYXJkd2FyZSBTaG9wcyBTaHlhbXB1a3VyIFVsdWJlcmlhIChiYXphcnBhcmE= - rvw"/>
    <hyperlink ref="A452" r:id="rId789" tooltip="SMS / Email for Yogi Traders" display="http://www.justdial.com/Aurangabad-Maharashtra/Yogi-Traders-%3Cnear%3E-Jalna-Road-Aurangabad/9999PX240-X240-091227142430-R6S9_BZDET?xid=QXVyYW5nYWJhZC1NYWhhcmFzaHRyYSBIYXJkd2FyZSBTaG9wcyBTaHlhbXB1a3VyIFVsdWJlcmlhIChiYXphcnBhcmE=&amp;tab=1"/>
    <hyperlink ref="A453" r:id="rId790" tooltip="Edit Yogi Traders Listing" display="http://www.justdial.com/Aurangabad-Maharashtra/Yogi-Traders-%3Cnear%3E-Jalna-Road-Aurangabad/9999PX240-X240-091227142430-R6S9_BZDET?xid=QXVyYW5nYWJhZC1NYWhhcmFzaHRyYSBIYXJkd2FyZSBTaG9wcyBTaHlhbXB1a3VyIFVsdWJlcmlhIChiYXphcnBhcmE=&amp;tab=5"/>
    <hyperlink ref="A454" r:id="rId791" tooltip="Own This for Yogi Traders" display="http://www.justdial.com/Aurangabad-Maharashtra/Yogi-Traders-%3Cnear%3E-Jalna-Road-Aurangabad/9999PX240-X240-091227142430-R6S9_BZDET?xid=QXVyYW5nYWJhZC1NYWhhcmFzaHRyYSBIYXJkd2FyZSBTaG9wcyBTaHlhbXB1a3VyIFVsdWJlcmlhIChiYXphcnBhcmE=&amp;tab=7"/>
    <hyperlink ref="A455" r:id="rId792" tooltip="Review Yogi Traders" display="http://www.justdial.com/Aurangabad-Maharashtra/Yogi-Traders-%3Cnear%3E-Jalna-Road-Aurangabad/9999PX240-X240-091227142430-R6S9_BZDET?xid=QXVyYW5nYWJhZC1NYWhhcmFzaHRyYSBIYXJkd2FyZSBTaG9wcyBTaHlhbXB1a3VyIFVsdWJlcmlhIChiYXphcnBhcmE=&amp;tab=writereview"/>
    <hyperlink ref="A458" r:id="rId793" display="javascript:void(0);"/>
    <hyperlink ref="A459" r:id="rId794" location="rvw" display="http://www.justdial.com/Aurangabad-Maharashtra/Yogi-Traders-%3Cnear%3E-Jalna-Road-Aurangabad/9999PX240-X240-091227142430-R6S9_BZDET?xid=QXVyYW5nYWJhZC1NYWhhcmFzaHRyYSBIYXJkd2FyZSBTaG9wcyBTaHlhbXB1a3VyIFVsdWJlcmlhIChiYXphcnBhcmE= - rvw"/>
    <hyperlink ref="A460" r:id="rId795" tooltip="Mahavir Aluminium &amp; Glass in Aurangabad Ho, aurangabad-maharashtra" display="http://www.justdial.com/aurangabad-maharashtra/Mahavir-Aluminium---Glass-%3Cnear%3E-Aurangabad-Ho/9999PX240-X240-140719073207-T7L2_BZDET?xid=QXVyYW5nYWJhZC1NYWhhcmFzaHRyYSBIYXJkd2FyZSBTaG9wcyBTaHlhbXB1a3VyIFVsdWJlcmlhIChiYXphcnBhcmE="/>
    <hyperlink ref="A463" r:id="rId796" display="http://www.justdial.com/Aurangabad-Maharashtra/Hardware-Shops-%3Cnear%3E-shyampukur-uluberia-(bazarpara/ct-10243514"/>
    <hyperlink ref="A466" r:id="rId797" location="rvw" tooltip="Ratings for Mahavir Aluminium &amp; Glass in Aurangabad Ho, aurangabad-maharashtra" display="http://www.justdial.com/aurangabad-maharashtra/Mahavir-Aluminium---Glass-%3Cnear%3E-Aurangabad-Ho/9999PX240-X240-140719073207-T7L2_BZDET?xid=QXVyYW5nYWJhZC1NYWhhcmFzaHRyYSBIYXJkd2FyZSBTaG9wcyBTaHlhbXB1a3VyIFVsdWJlcmlhIChiYXphcnBhcmE= - rvw"/>
    <hyperlink ref="A468" r:id="rId798" tooltip="SMS / Email for Mahavir Aluminium &amp; Glass" display="http://www.justdial.com/aurangabad-maharashtra/Mahavir-Aluminium---Glass-%3Cnear%3E-Aurangabad-Ho/9999PX240-X240-140719073207-T7L2_BZDET?xid=QXVyYW5nYWJhZC1NYWhhcmFzaHRyYSBIYXJkd2FyZSBTaG9wcyBTaHlhbXB1a3VyIFVsdWJlcmlhIChiYXphcnBhcmE=&amp;tab=1"/>
    <hyperlink ref="A469" r:id="rId799" tooltip="Edit Mahavir Aluminium &amp; Glass Listing" display="http://www.justdial.com/aurangabad-maharashtra/Mahavir-Aluminium---Glass-%3Cnear%3E-Aurangabad-Ho/9999PX240-X240-140719073207-T7L2_BZDET?xid=QXVyYW5nYWJhZC1NYWhhcmFzaHRyYSBIYXJkd2FyZSBTaG9wcyBTaHlhbXB1a3VyIFVsdWJlcmlhIChiYXphcnBhcmE=&amp;tab=5"/>
    <hyperlink ref="A470" r:id="rId800" tooltip="Own This for Mahavir Aluminium &amp; Glass" display="http://www.justdial.com/aurangabad-maharashtra/Mahavir-Aluminium---Glass-%3Cnear%3E-Aurangabad-Ho/9999PX240-X240-140719073207-T7L2_BZDET?xid=QXVyYW5nYWJhZC1NYWhhcmFzaHRyYSBIYXJkd2FyZSBTaG9wcyBTaHlhbXB1a3VyIFVsdWJlcmlhIChiYXphcnBhcmE=&amp;tab=7"/>
    <hyperlink ref="A471" r:id="rId801" tooltip="Review Mahavir Aluminium &amp; Glass" display="http://www.justdial.com/aurangabad-maharashtra/Mahavir-Aluminium---Glass-%3Cnear%3E-Aurangabad-Ho/9999PX240-X240-140719073207-T7L2_BZDET?xid=QXVyYW5nYWJhZC1NYWhhcmFzaHRyYSBIYXJkd2FyZSBTaG9wcyBTaHlhbXB1a3VyIFVsdWJlcmlhIChiYXphcnBhcmE=&amp;tab=writereview"/>
    <hyperlink ref="A473" r:id="rId802" display="javascript:void(0);"/>
    <hyperlink ref="A474" r:id="rId803" location="rvw" display="http://www.justdial.com/aurangabad-maharashtra/Mahavir-Aluminium---Glass-%3Cnear%3E-Aurangabad-Ho/9999PX240-X240-140719073207-T7L2_BZDET?xid=QXVyYW5nYWJhZC1NYWhhcmFzaHRyYSBIYXJkd2FyZSBTaG9wcyBTaHlhbXB1a3VyIFVsdWJlcmlhIChiYXphcnBhcmE= - rvw"/>
    <hyperlink ref="A475" r:id="rId804" tooltip="Marathwada Hardware in Station Road Aurangabad, Aurangabad-Maharashtra" display="http://www.justdial.com/Aurangabad-Maharashtra/Marathwada-Hardware-%3Cnear%3E-Near-marathwada-tiles-Station-Road-Aurangabad/9999PX240-X240-131125170532-L5K5_BZDET?xid=QXVyYW5nYWJhZC1NYWhhcmFzaHRyYSBIYXJkd2FyZSBTaG9wcyBTaHlhbXB1a3VyIFVsdWJlcmlhIChiYXphcnBhcmE="/>
    <hyperlink ref="A481" r:id="rId805" location="rvw" tooltip="Ratings for Marathwada Hardware in Station Road Aurangabad, Aurangabad-Maharashtra" display="http://www.justdial.com/Aurangabad-Maharashtra/Marathwada-Hardware-%3Cnear%3E-Near-marathwada-tiles-Station-Road-Aurangabad/9999PX240-X240-131125170532-L5K5_BZDET?xid=QXVyYW5nYWJhZC1NYWhhcmFzaHRyYSBIYXJkd2FyZSBTaG9wcyBTaHlhbXB1a3VyIFVsdWJlcmlhIChiYXphcnBhcmE= - rvw"/>
    <hyperlink ref="A483" r:id="rId806" tooltip="SMS / Email for Marathwada Hardware" display="http://www.justdial.com/Aurangabad-Maharashtra/Marathwada-Hardware-%3Cnear%3E-Near-marathwada-tiles-Station-Road-Aurangabad/9999PX240-X240-131125170532-L5K5_BZDET?xid=QXVyYW5nYWJhZC1NYWhhcmFzaHRyYSBIYXJkd2FyZSBTaG9wcyBTaHlhbXB1a3VyIFVsdWJlcmlhIChiYXphcnBhcmE=&amp;tab=1"/>
    <hyperlink ref="A484" r:id="rId807" tooltip="Edit Marathwada Hardware Listing" display="http://www.justdial.com/Aurangabad-Maharashtra/Marathwada-Hardware-%3Cnear%3E-Near-marathwada-tiles-Station-Road-Aurangabad/9999PX240-X240-131125170532-L5K5_BZDET?xid=QXVyYW5nYWJhZC1NYWhhcmFzaHRyYSBIYXJkd2FyZSBTaG9wcyBTaHlhbXB1a3VyIFVsdWJlcmlhIChiYXphcnBhcmE=&amp;tab=5"/>
    <hyperlink ref="A485" r:id="rId808" tooltip="Own This for Marathwada Hardware" display="http://www.justdial.com/Aurangabad-Maharashtra/Marathwada-Hardware-%3Cnear%3E-Near-marathwada-tiles-Station-Road-Aurangabad/9999PX240-X240-131125170532-L5K5_BZDET?xid=QXVyYW5nYWJhZC1NYWhhcmFzaHRyYSBIYXJkd2FyZSBTaG9wcyBTaHlhbXB1a3VyIFVsdWJlcmlhIChiYXphcnBhcmE=&amp;tab=7"/>
    <hyperlink ref="A486" r:id="rId809" tooltip="Review Marathwada Hardware" display="http://www.justdial.com/Aurangabad-Maharashtra/Marathwada-Hardware-%3Cnear%3E-Near-marathwada-tiles-Station-Road-Aurangabad/9999PX240-X240-131125170532-L5K5_BZDET?xid=QXVyYW5nYWJhZC1NYWhhcmFzaHRyYSBIYXJkd2FyZSBTaG9wcyBTaHlhbXB1a3VyIFVsdWJlcmlhIChiYXphcnBhcmE=&amp;tab=writereview"/>
    <hyperlink ref="A489" r:id="rId810" display="javascript:void(0);"/>
    <hyperlink ref="A490" r:id="rId811" location="rvw" display="http://www.justdial.com/Aurangabad-Maharashtra/Marathwada-Hardware-%3Cnear%3E-Near-marathwada-tiles-Station-Road-Aurangabad/9999PX240-X240-131125170532-L5K5_BZDET?xid=QXVyYW5nYWJhZC1NYWhhcmFzaHRyYSBIYXJkd2FyZSBTaG9wcyBTaHlhbXB1a3VyIFVsdWJlcmlhIChiYXphcnBhcmE= - rvw"/>
    <hyperlink ref="A491" r:id="rId812" tooltip="Best Hardware in Waluj Aurangabad, Aurangabad-Maharashtra" display="http://www.justdial.com/Aurangabad-Maharashtra/Best-Hardware-%3Cnear%3E-Allahbad-Bank-Complex-Waluj-Aurangabad/9999PX240-X240-110207154448-L3W4_BZDET?xid=QXVyYW5nYWJhZC1NYWhhcmFzaHRyYSBIYXJkd2FyZSBTaG9wcyBTaHlhbXB1a3VyIFVsdWJlcmlhIChiYXphcnBhcmE="/>
    <hyperlink ref="A497" r:id="rId813" location="rvw" tooltip="Ratings for Best Hardware in Waluj Aurangabad, Aurangabad-Maharashtra" display="http://www.justdial.com/Aurangabad-Maharashtra/Best-Hardware-%3Cnear%3E-Allahbad-Bank-Complex-Waluj-Aurangabad/9999PX240-X240-110207154448-L3W4_BZDET?xid=QXVyYW5nYWJhZC1NYWhhcmFzaHRyYSBIYXJkd2FyZSBTaG9wcyBTaHlhbXB1a3VyIFVsdWJlcmlhIChiYXphcnBhcmE= - rvw"/>
    <hyperlink ref="A499" r:id="rId814" tooltip="SMS / Email for Best Hardware" display="http://www.justdial.com/Aurangabad-Maharashtra/Best-Hardware-%3Cnear%3E-Allahbad-Bank-Complex-Waluj-Aurangabad/9999PX240-X240-110207154448-L3W4_BZDET?xid=QXVyYW5nYWJhZC1NYWhhcmFzaHRyYSBIYXJkd2FyZSBTaG9wcyBTaHlhbXB1a3VyIFVsdWJlcmlhIChiYXphcnBhcmE=&amp;tab=1"/>
    <hyperlink ref="A500" r:id="rId815" tooltip="Edit Best Hardware Listing" display="http://www.justdial.com/Aurangabad-Maharashtra/Best-Hardware-%3Cnear%3E-Allahbad-Bank-Complex-Waluj-Aurangabad/9999PX240-X240-110207154448-L3W4_BZDET?xid=QXVyYW5nYWJhZC1NYWhhcmFzaHRyYSBIYXJkd2FyZSBTaG9wcyBTaHlhbXB1a3VyIFVsdWJlcmlhIChiYXphcnBhcmE=&amp;tab=5"/>
    <hyperlink ref="A501" r:id="rId816" tooltip="Own This for Best Hardware" display="http://www.justdial.com/Aurangabad-Maharashtra/Best-Hardware-%3Cnear%3E-Allahbad-Bank-Complex-Waluj-Aurangabad/9999PX240-X240-110207154448-L3W4_BZDET?xid=QXVyYW5nYWJhZC1NYWhhcmFzaHRyYSBIYXJkd2FyZSBTaG9wcyBTaHlhbXB1a3VyIFVsdWJlcmlhIChiYXphcnBhcmE=&amp;tab=7"/>
    <hyperlink ref="A502" r:id="rId817" tooltip="Review Best Hardware" display="http://www.justdial.com/Aurangabad-Maharashtra/Best-Hardware-%3Cnear%3E-Allahbad-Bank-Complex-Waluj-Aurangabad/9999PX240-X240-110207154448-L3W4_BZDET?xid=QXVyYW5nYWJhZC1NYWhhcmFzaHRyYSBIYXJkd2FyZSBTaG9wcyBTaHlhbXB1a3VyIFVsdWJlcmlhIChiYXphcnBhcmE=&amp;tab=writereview"/>
    <hyperlink ref="A505" r:id="rId818" display="javascript:void(0);"/>
    <hyperlink ref="A506" r:id="rId819" location="rvw" display="http://www.justdial.com/Aurangabad-Maharashtra/Best-Hardware-%3Cnear%3E-Allahbad-Bank-Complex-Waluj-Aurangabad/9999PX240-X240-110207154448-L3W4_BZDET?xid=QXVyYW5nYWJhZC1NYWhhcmFzaHRyYSBIYXJkd2FyZSBTaG9wcyBTaHlhbXB1a3VyIFVsdWJlcmlhIChiYXphcnBhcmE= - rvw"/>
    <hyperlink ref="A507" r:id="rId820" tooltip="Good Luck Hardware Stores in Aurangabad HO, Aurangabad-Maharashtra" display="http://www.justdial.com/Aurangabad-Maharashtra/Good-Luck-Hardware-Stores-%3Cnear%3E-Aurangabad-Aurangabad-HO/9999PXX20-XX20-110106110511-N2R2_BZDET?xid=QXVyYW5nYWJhZC1NYWhhcmFzaHRyYSBIYXJkd2FyZSBTaG9wcyBTaHlhbXB1a3VyIFVsdWJlcmlhIChiYXphcnBhcmE="/>
    <hyperlink ref="A510" r:id="rId821" tooltip="Hardware Dealers in shyampukur uluberia (bazarpara, Aurangabad-Maharashtra" display="http://www.justdial.com/Aurangabad-Maharashtra/Hardware-Dealers-%3Cnear%3E-shyampukur-uluberia-(bazarpara/ct-10565071"/>
    <hyperlink ref="A513" r:id="rId822" location="rvw" tooltip="Ratings for Good Luck Hardware Stores in Aurangabad HO, Aurangabad-Maharashtra" display="http://www.justdial.com/Aurangabad-Maharashtra/Good-Luck-Hardware-Stores-%3Cnear%3E-Aurangabad-Aurangabad-HO/9999PXX20-XX20-110106110511-N2R2_BZDET?xid=QXVyYW5nYWJhZC1NYWhhcmFzaHRyYSBIYXJkd2FyZSBTaG9wcyBTaHlhbXB1a3VyIFVsdWJlcmlhIChiYXphcnBhcmE= - rvw"/>
    <hyperlink ref="A515" r:id="rId823" tooltip="SMS / Email for Good Luck Hardware Stores" display="http://www.justdial.com/Aurangabad-Maharashtra/Good-Luck-Hardware-Stores-%3Cnear%3E-Aurangabad-Aurangabad-HO/9999PXX20-XX20-110106110511-N2R2_BZDET?xid=QXVyYW5nYWJhZC1NYWhhcmFzaHRyYSBIYXJkd2FyZSBTaG9wcyBTaHlhbXB1a3VyIFVsdWJlcmlhIChiYXphcnBhcmE=&amp;tab=1"/>
    <hyperlink ref="A516" r:id="rId824" tooltip="Edit Good Luck Hardware Stores Listing" display="http://www.justdial.com/Aurangabad-Maharashtra/Good-Luck-Hardware-Stores-%3Cnear%3E-Aurangabad-Aurangabad-HO/9999PXX20-XX20-110106110511-N2R2_BZDET?xid=QXVyYW5nYWJhZC1NYWhhcmFzaHRyYSBIYXJkd2FyZSBTaG9wcyBTaHlhbXB1a3VyIFVsdWJlcmlhIChiYXphcnBhcmE=&amp;tab=5"/>
    <hyperlink ref="A517" r:id="rId825" tooltip="Own This for Good Luck Hardware Stores" display="http://www.justdial.com/Aurangabad-Maharashtra/Good-Luck-Hardware-Stores-%3Cnear%3E-Aurangabad-Aurangabad-HO/9999PXX20-XX20-110106110511-N2R2_BZDET?xid=QXVyYW5nYWJhZC1NYWhhcmFzaHRyYSBIYXJkd2FyZSBTaG9wcyBTaHlhbXB1a3VyIFVsdWJlcmlhIChiYXphcnBhcmE=&amp;tab=7"/>
    <hyperlink ref="A518" r:id="rId826" tooltip="Review Good Luck Hardware Stores" display="http://www.justdial.com/Aurangabad-Maharashtra/Good-Luck-Hardware-Stores-%3Cnear%3E-Aurangabad-Aurangabad-HO/9999PXX20-XX20-110106110511-N2R2_BZDET?xid=QXVyYW5nYWJhZC1NYWhhcmFzaHRyYSBIYXJkd2FyZSBTaG9wcyBTaHlhbXB1a3VyIFVsdWJlcmlhIChiYXphcnBhcmE=&amp;tab=writereview"/>
    <hyperlink ref="A520" r:id="rId827" display="javascript:void(0);"/>
    <hyperlink ref="A521" r:id="rId828" location="rvw" display="http://www.justdial.com/Aurangabad-Maharashtra/Good-Luck-Hardware-Stores-%3Cnear%3E-Aurangabad-Aurangabad-HO/9999PXX20-XX20-110106110511-N2R2_BZDET?xid=QXVyYW5nYWJhZC1NYWhhcmFzaHRyYSBIYXJkd2FyZSBTaG9wcyBTaHlhbXB1a3VyIFVsdWJlcmlhIChiYXphcnBhcmE= - rvw"/>
    <hyperlink ref="A522" r:id="rId829" tooltip="Geeta Hardware in Jalna Road Aurangabad, Aurangabad-Maharashtra" display="http://www.justdial.com/Aurangabad-Maharashtra/Geeta-Hardware-%3Cnear%3E-Jalna-Road-Aurangabad/9999PX240-X240-091115195656-G3E5DC_BZDET?xid=QXVyYW5nYWJhZC1NYWhhcmFzaHRyYSBIYXJkd2FyZSBTaG9wcyBTaHlhbXB1a3VyIFVsdWJlcmlhIChiYXphcnBhcmE="/>
    <hyperlink ref="A525" r:id="rId830" tooltip="Hardware Fitting Dealers in shyampukur uluberia (bazarpara, Aurangabad-Maharashtra" display="http://www.justdial.com/Aurangabad-Maharashtra/Hardware-Fitting-Dealers-%3Cnear%3E-shyampukur-uluberia-(bazarpara/ct-10243403"/>
    <hyperlink ref="A528" r:id="rId831" location="rvw" tooltip="Ratings for Geeta Hardware in Jalna Road Aurangabad, Aurangabad-Maharashtra" display="http://www.justdial.com/Aurangabad-Maharashtra/Geeta-Hardware-%3Cnear%3E-Jalna-Road-Aurangabad/9999PX240-X240-091115195656-G3E5DC_BZDET?xid=QXVyYW5nYWJhZC1NYWhhcmFzaHRyYSBIYXJkd2FyZSBTaG9wcyBTaHlhbXB1a3VyIFVsdWJlcmlhIChiYXphcnBhcmE= - rvw"/>
    <hyperlink ref="A530" r:id="rId832" tooltip="SMS / Email for Geeta Hardware" display="http://www.justdial.com/Aurangabad-Maharashtra/Geeta-Hardware-%3Cnear%3E-Jalna-Road-Aurangabad/9999PX240-X240-091115195656-G3E5DC_BZDET?xid=QXVyYW5nYWJhZC1NYWhhcmFzaHRyYSBIYXJkd2FyZSBTaG9wcyBTaHlhbXB1a3VyIFVsdWJlcmlhIChiYXphcnBhcmE=&amp;tab=1"/>
    <hyperlink ref="A531" r:id="rId833" tooltip="Edit Geeta Hardware Listing" display="http://www.justdial.com/Aurangabad-Maharashtra/Geeta-Hardware-%3Cnear%3E-Jalna-Road-Aurangabad/9999PX240-X240-091115195656-G3E5DC_BZDET?xid=QXVyYW5nYWJhZC1NYWhhcmFzaHRyYSBIYXJkd2FyZSBTaG9wcyBTaHlhbXB1a3VyIFVsdWJlcmlhIChiYXphcnBhcmE=&amp;tab=5"/>
    <hyperlink ref="A532" r:id="rId834" tooltip="Own This for Geeta Hardware" display="http://www.justdial.com/Aurangabad-Maharashtra/Geeta-Hardware-%3Cnear%3E-Jalna-Road-Aurangabad/9999PX240-X240-091115195656-G3E5DC_BZDET?xid=QXVyYW5nYWJhZC1NYWhhcmFzaHRyYSBIYXJkd2FyZSBTaG9wcyBTaHlhbXB1a3VyIFVsdWJlcmlhIChiYXphcnBhcmE=&amp;tab=7"/>
    <hyperlink ref="A533" r:id="rId835" tooltip="Review Geeta Hardware" display="http://www.justdial.com/Aurangabad-Maharashtra/Geeta-Hardware-%3Cnear%3E-Jalna-Road-Aurangabad/9999PX240-X240-091115195656-G3E5DC_BZDET?xid=QXVyYW5nYWJhZC1NYWhhcmFzaHRyYSBIYXJkd2FyZSBTaG9wcyBTaHlhbXB1a3VyIFVsdWJlcmlhIChiYXphcnBhcmE=&amp;tab=writereview"/>
    <hyperlink ref="A536" r:id="rId836" display="javascript:void(0);"/>
    <hyperlink ref="A537" r:id="rId837" location="rvw" display="http://www.justdial.com/Aurangabad-Maharashtra/Geeta-Hardware-%3Cnear%3E-Jalna-Road-Aurangabad/9999PX240-X240-091115195656-G3E5DC_BZDET?xid=QXVyYW5nYWJhZC1NYWhhcmFzaHRyYSBIYXJkd2FyZSBTaG9wcyBTaHlhbXB1a3VyIFVsdWJlcmlhIChiYXphcnBhcmE= - rvw"/>
    <hyperlink ref="A538" r:id="rId838" tooltip="Sahara Hardware in Central Naka, Aurangabad-Maharashtra" display="http://www.justdial.com/Aurangabad-Maharashtra/Sahara-Hardware-%3Cnear%3E-Near-Central-Naka-Chowk-Central-Naka/9999PX240-X240-150314180524-T7V2_BZDET?xid=QXVyYW5nYWJhZC1NYWhhcmFzaHRyYSBIYXJkd2FyZSBTaG9wcyBTaHlhbXB1a3VyIFVsdWJlcmlhIChiYXphcnBhcmE="/>
    <hyperlink ref="A541" r:id="rId839" display="http://www.justdial.com/Aurangabad-Maharashtra/Hardware-Shops-%3Cnear%3E-shyampukur-uluberia-(bazarpara/ct-10243514"/>
    <hyperlink ref="A544" r:id="rId840" location="rvw" tooltip="Ratings for Sahara Hardware in Central Naka, Aurangabad-Maharashtra" display="http://www.justdial.com/Aurangabad-Maharashtra/Sahara-Hardware-%3Cnear%3E-Near-Central-Naka-Chowk-Central-Naka/9999PX240-X240-150314180524-T7V2_BZDET?xid=QXVyYW5nYWJhZC1NYWhhcmFzaHRyYSBIYXJkd2FyZSBTaG9wcyBTaHlhbXB1a3VyIFVsdWJlcmlhIChiYXphcnBhcmE= - rvw"/>
    <hyperlink ref="A546" r:id="rId841" tooltip="SMS / Email for Sahara Hardware" display="http://www.justdial.com/Aurangabad-Maharashtra/Sahara-Hardware-%3Cnear%3E-Near-Central-Naka-Chowk-Central-Naka/9999PX240-X240-150314180524-T7V2_BZDET?xid=QXVyYW5nYWJhZC1NYWhhcmFzaHRyYSBIYXJkd2FyZSBTaG9wcyBTaHlhbXB1a3VyIFVsdWJlcmlhIChiYXphcnBhcmE=&amp;tab=1"/>
    <hyperlink ref="A547" r:id="rId842" tooltip="Edit Sahara Hardware Listing" display="http://www.justdial.com/Aurangabad-Maharashtra/Sahara-Hardware-%3Cnear%3E-Near-Central-Naka-Chowk-Central-Naka/9999PX240-X240-150314180524-T7V2_BZDET?xid=QXVyYW5nYWJhZC1NYWhhcmFzaHRyYSBIYXJkd2FyZSBTaG9wcyBTaHlhbXB1a3VyIFVsdWJlcmlhIChiYXphcnBhcmE=&amp;tab=5"/>
    <hyperlink ref="A548" r:id="rId843" tooltip="Own This for Sahara Hardware" display="http://www.justdial.com/Aurangabad-Maharashtra/Sahara-Hardware-%3Cnear%3E-Near-Central-Naka-Chowk-Central-Naka/9999PX240-X240-150314180524-T7V2_BZDET?xid=QXVyYW5nYWJhZC1NYWhhcmFzaHRyYSBIYXJkd2FyZSBTaG9wcyBTaHlhbXB1a3VyIFVsdWJlcmlhIChiYXphcnBhcmE=&amp;tab=7"/>
    <hyperlink ref="A549" r:id="rId844" tooltip="Review Sahara Hardware" display="http://www.justdial.com/Aurangabad-Maharashtra/Sahara-Hardware-%3Cnear%3E-Near-Central-Naka-Chowk-Central-Naka/9999PX240-X240-150314180524-T7V2_BZDET?xid=QXVyYW5nYWJhZC1NYWhhcmFzaHRyYSBIYXJkd2FyZSBTaG9wcyBTaHlhbXB1a3VyIFVsdWJlcmlhIChiYXphcnBhcmE=&amp;tab=writereview"/>
    <hyperlink ref="A552" r:id="rId845" display="javascript:void(0);"/>
    <hyperlink ref="A553" r:id="rId846" location="rvw" display="http://www.justdial.com/Aurangabad-Maharashtra/Sahara-Hardware-%3Cnear%3E-Near-Central-Naka-Chowk-Central-Naka/9999PX240-X240-150314180524-T7V2_BZDET?xid=QXVyYW5nYWJhZC1NYWhhcmFzaHRyYSBIYXJkd2FyZSBTaG9wcyBTaHlhbXB1a3VyIFVsdWJlcmlhIChiYXphcnBhcmE= - rvw"/>
    <hyperlink ref="A554" r:id="rId847" tooltip="Barkha hardware in Shahaganj Aurangabad, Aurangabad-Maharashtra" display="http://www.justdial.com/Aurangabad-Maharashtra/Barkha-hardware-%3Cnear%3E-Opp-jain-petrol-pump-Shahaganj-Aurangabad/9999PX240-X240-131007143448-S2Q5_BZDET?xid=QXVyYW5nYWJhZC1NYWhhcmFzaHRyYSBIYXJkd2FyZSBTaG9wcyBTaHlhbXB1a3VyIFVsdWJlcmlhIChiYXphcnBhcmE="/>
    <hyperlink ref="A560" r:id="rId848" location="rvw" tooltip="Ratings for Barkha hardware in Shahaganj Aurangabad, Aurangabad-Maharashtra" display="http://www.justdial.com/Aurangabad-Maharashtra/Barkha-hardware-%3Cnear%3E-Opp-jain-petrol-pump-Shahaganj-Aurangabad/9999PX240-X240-131007143448-S2Q5_BZDET?xid=QXVyYW5nYWJhZC1NYWhhcmFzaHRyYSBIYXJkd2FyZSBTaG9wcyBTaHlhbXB1a3VyIFVsdWJlcmlhIChiYXphcnBhcmE= - rvw"/>
    <hyperlink ref="A562" r:id="rId849" tooltip="SMS / Email for Barkha hardware" display="http://www.justdial.com/Aurangabad-Maharashtra/Barkha-hardware-%3Cnear%3E-Opp-jain-petrol-pump-Shahaganj-Aurangabad/9999PX240-X240-131007143448-S2Q5_BZDET?xid=QXVyYW5nYWJhZC1NYWhhcmFzaHRyYSBIYXJkd2FyZSBTaG9wcyBTaHlhbXB1a3VyIFVsdWJlcmlhIChiYXphcnBhcmE=&amp;tab=1"/>
    <hyperlink ref="A563" r:id="rId850" tooltip="Edit Barkha hardware Listing" display="http://www.justdial.com/Aurangabad-Maharashtra/Barkha-hardware-%3Cnear%3E-Opp-jain-petrol-pump-Shahaganj-Aurangabad/9999PX240-X240-131007143448-S2Q5_BZDET?xid=QXVyYW5nYWJhZC1NYWhhcmFzaHRyYSBIYXJkd2FyZSBTaG9wcyBTaHlhbXB1a3VyIFVsdWJlcmlhIChiYXphcnBhcmE=&amp;tab=5"/>
    <hyperlink ref="A564" r:id="rId851" tooltip="Own This for Barkha hardware" display="http://www.justdial.com/Aurangabad-Maharashtra/Barkha-hardware-%3Cnear%3E-Opp-jain-petrol-pump-Shahaganj-Aurangabad/9999PX240-X240-131007143448-S2Q5_BZDET?xid=QXVyYW5nYWJhZC1NYWhhcmFzaHRyYSBIYXJkd2FyZSBTaG9wcyBTaHlhbXB1a3VyIFVsdWJlcmlhIChiYXphcnBhcmE=&amp;tab=7"/>
    <hyperlink ref="A565" r:id="rId852" tooltip="Review Barkha hardware" display="http://www.justdial.com/Aurangabad-Maharashtra/Barkha-hardware-%3Cnear%3E-Opp-jain-petrol-pump-Shahaganj-Aurangabad/9999PX240-X240-131007143448-S2Q5_BZDET?xid=QXVyYW5nYWJhZC1NYWhhcmFzaHRyYSBIYXJkd2FyZSBTaG9wcyBTaHlhbXB1a3VyIFVsdWJlcmlhIChiYXphcnBhcmE=&amp;tab=writereview"/>
    <hyperlink ref="A568" r:id="rId853" display="javascript:void(0);"/>
    <hyperlink ref="A569" r:id="rId854" location="rvw" display="http://www.justdial.com/Aurangabad-Maharashtra/Barkha-hardware-%3Cnear%3E-Opp-jain-petrol-pump-Shahaganj-Aurangabad/9999PX240-X240-131007143448-S2Q5_BZDET?xid=QXVyYW5nYWJhZC1NYWhhcmFzaHRyYSBIYXJkd2FyZSBTaG9wcyBTaHlhbXB1a3VyIFVsdWJlcmlhIChiYXphcnBhcmE= - rvw"/>
    <hyperlink ref="A570" r:id="rId855" tooltip="Mahendra Trading Company in Aurangabad HO, Aurangabad-Maharashtra" display="http://www.justdial.com/Aurangabad-Maharashtra/Mahendra-Trading-Company-%3Cnear%3E-Aurangabad-HO/9999PX240-X240-091027122936-R7E9DC_BZDET?xid=QXVyYW5nYWJhZC1NYWhhcmFzaHRyYSBIYXJkd2FyZSBTaG9wcyBTaHlhbXB1a3VyIFVsdWJlcmlhIChiYXphcnBhcmE="/>
    <hyperlink ref="A576" r:id="rId856" location="rvw" tooltip="Ratings for Mahendra Trading Company in Aurangabad HO, Aurangabad-Maharashtra" display="http://www.justdial.com/Aurangabad-Maharashtra/Mahendra-Trading-Company-%3Cnear%3E-Aurangabad-HO/9999PX240-X240-091027122936-R7E9DC_BZDET?xid=QXVyYW5nYWJhZC1NYWhhcmFzaHRyYSBIYXJkd2FyZSBTaG9wcyBTaHlhbXB1a3VyIFVsdWJlcmlhIChiYXphcnBhcmE= - rvw"/>
    <hyperlink ref="A578" r:id="rId857" tooltip="SMS / Email for Mahendra Trading Company" display="http://www.justdial.com/Aurangabad-Maharashtra/Mahendra-Trading-Company-%3Cnear%3E-Aurangabad-HO/9999PX240-X240-091027122936-R7E9DC_BZDET?xid=QXVyYW5nYWJhZC1NYWhhcmFzaHRyYSBIYXJkd2FyZSBTaG9wcyBTaHlhbXB1a3VyIFVsdWJlcmlhIChiYXphcnBhcmE=&amp;tab=1"/>
    <hyperlink ref="A579" r:id="rId858" tooltip="Edit Mahendra Trading Company Listing" display="http://www.justdial.com/Aurangabad-Maharashtra/Mahendra-Trading-Company-%3Cnear%3E-Aurangabad-HO/9999PX240-X240-091027122936-R7E9DC_BZDET?xid=QXVyYW5nYWJhZC1NYWhhcmFzaHRyYSBIYXJkd2FyZSBTaG9wcyBTaHlhbXB1a3VyIFVsdWJlcmlhIChiYXphcnBhcmE=&amp;tab=5"/>
    <hyperlink ref="A580" r:id="rId859" tooltip="Own This for Mahendra Trading Company" display="http://www.justdial.com/Aurangabad-Maharashtra/Mahendra-Trading-Company-%3Cnear%3E-Aurangabad-HO/9999PX240-X240-091027122936-R7E9DC_BZDET?xid=QXVyYW5nYWJhZC1NYWhhcmFzaHRyYSBIYXJkd2FyZSBTaG9wcyBTaHlhbXB1a3VyIFVsdWJlcmlhIChiYXphcnBhcmE=&amp;tab=7"/>
    <hyperlink ref="A581" r:id="rId860" tooltip="Review Mahendra Trading Company" display="http://www.justdial.com/Aurangabad-Maharashtra/Mahendra-Trading-Company-%3Cnear%3E-Aurangabad-HO/9999PX240-X240-091027122936-R7E9DC_BZDET?xid=QXVyYW5nYWJhZC1NYWhhcmFzaHRyYSBIYXJkd2FyZSBTaG9wcyBTaHlhbXB1a3VyIFVsdWJlcmlhIChiYXphcnBhcmE=&amp;tab=writereview"/>
    <hyperlink ref="A583" r:id="rId861" display="javascript:void(0);"/>
    <hyperlink ref="A584" r:id="rId862" tooltip="Ratings for Mahendra Trading Company in Aurangabad HO, Aurangabad-Maharashtra" display="http://www.justdial.com/Aurangabad-Maharashtra/Mahendra-Trading-Company-%3Cnear%3E-Aurangabad-HO/9999PX240-X240-091027122936-R7E9DC_BZDET?xid=QXVyYW5nYWJhZC1NYWhhcmFzaHRyYSBIYXJkd2FyZSBTaG9wcyBTaHlhbXB1a3VyIFVsdWJlcmlhIChiYXphcnBhcmE=&amp;tab=writereview"/>
    <hyperlink ref="A585" r:id="rId863" tooltip="Malhar Corporation in Station Road Aurangabad, Aurangabad-Maharashtra" display="http://www.justdial.com/Aurangabad-Maharashtra/Malhar-Corporation-%3Cnear%3E-Aurangabad-Station-Road-Aurangabad/9999PX240-X240-130517095857-Q5H8_BZDET?xid=QXVyYW5nYWJhZC1NYWhhcmFzaHRyYSBIYXJkd2FyZSBTaG9wcyBTaHlhbXB1a3VyIFVsdWJlcmlhIChiYXphcnBhcmE="/>
    <hyperlink ref="A588" r:id="rId864" display="http://www.justdial.com/Aurangabad-Maharashtra/Hardware-Shops-%3Cnear%3E-shyampukur-uluberia-(bazarpara/ct-10243514"/>
    <hyperlink ref="A591" r:id="rId865" location="rvw" tooltip="Ratings for Malhar Corporation in Station Road Aurangabad, Aurangabad-Maharashtra" display="http://www.justdial.com/Aurangabad-Maharashtra/Malhar-Corporation-%3Cnear%3E-Aurangabad-Station-Road-Aurangabad/9999PX240-X240-130517095857-Q5H8_BZDET?xid=QXVyYW5nYWJhZC1NYWhhcmFzaHRyYSBIYXJkd2FyZSBTaG9wcyBTaHlhbXB1a3VyIFVsdWJlcmlhIChiYXphcnBhcmE= - rvw"/>
    <hyperlink ref="A593" r:id="rId866" tooltip="SMS / Email for Malhar Corporation" display="http://www.justdial.com/Aurangabad-Maharashtra/Malhar-Corporation-%3Cnear%3E-Aurangabad-Station-Road-Aurangabad/9999PX240-X240-130517095857-Q5H8_BZDET?xid=QXVyYW5nYWJhZC1NYWhhcmFzaHRyYSBIYXJkd2FyZSBTaG9wcyBTaHlhbXB1a3VyIFVsdWJlcmlhIChiYXphcnBhcmE=&amp;tab=1"/>
    <hyperlink ref="A594" r:id="rId867" tooltip="Edit Malhar Corporation Listing" display="http://www.justdial.com/Aurangabad-Maharashtra/Malhar-Corporation-%3Cnear%3E-Aurangabad-Station-Road-Aurangabad/9999PX240-X240-130517095857-Q5H8_BZDET?xid=QXVyYW5nYWJhZC1NYWhhcmFzaHRyYSBIYXJkd2FyZSBTaG9wcyBTaHlhbXB1a3VyIFVsdWJlcmlhIChiYXphcnBhcmE=&amp;tab=5"/>
    <hyperlink ref="A595" r:id="rId868" tooltip="Own This for Malhar Corporation" display="http://www.justdial.com/Aurangabad-Maharashtra/Malhar-Corporation-%3Cnear%3E-Aurangabad-Station-Road-Aurangabad/9999PX240-X240-130517095857-Q5H8_BZDET?xid=QXVyYW5nYWJhZC1NYWhhcmFzaHRyYSBIYXJkd2FyZSBTaG9wcyBTaHlhbXB1a3VyIFVsdWJlcmlhIChiYXphcnBhcmE=&amp;tab=7"/>
    <hyperlink ref="A596" r:id="rId869" tooltip="Review Malhar Corporation" display="http://www.justdial.com/Aurangabad-Maharashtra/Malhar-Corporation-%3Cnear%3E-Aurangabad-Station-Road-Aurangabad/9999PX240-X240-130517095857-Q5H8_BZDET?xid=QXVyYW5nYWJhZC1NYWhhcmFzaHRyYSBIYXJkd2FyZSBTaG9wcyBTaHlhbXB1a3VyIFVsdWJlcmlhIChiYXphcnBhcmE=&amp;tab=writereview"/>
    <hyperlink ref="A599" r:id="rId870" display="javascript:void(0);"/>
    <hyperlink ref="A600" r:id="rId871" location="rvw" display="http://www.justdial.com/Aurangabad-Maharashtra/Malhar-Corporation-%3Cnear%3E-Aurangabad-Station-Road-Aurangabad/9999PX240-X240-130517095857-Q5H8_BZDET?xid=QXVyYW5nYWJhZC1NYWhhcmFzaHRyYSBIYXJkd2FyZSBTaG9wcyBTaHlhbXB1a3VyIFVsdWJlcmlhIChiYXphcnBhcmE= - rvw"/>
    <hyperlink ref="A601" r:id="rId872" tooltip="Mahadeo Plywood &amp; Hardware in Aurangabad HO, Aurangabad-Maharashtra" display="http://www.justdial.com/Aurangabad-Maharashtra/Mahadeo-Plywood---Hardware-%3Cnear%3E-Banjara-Colony-Aurangabad-HO/9999PX240-X240-091115192328-M9K3DC_BZDET?xid=QXVyYW5nYWJhZC1NYWhhcmFzaHRyYSBIYXJkd2FyZSBTaG9wcyBTaHlhbXB1a3VyIFVsdWJlcmlhIChiYXphcnBhcmE="/>
    <hyperlink ref="A604" r:id="rId873" display="http://www.justdial.com/Aurangabad-Maharashtra/Hardware-Shops-%3Cnear%3E-shyampukur-uluberia-(bazarpara/ct-10243514"/>
    <hyperlink ref="A607" r:id="rId874" location="rvw" tooltip="Ratings for Mahadeo Plywood &amp; Hardware in Aurangabad HO, Aurangabad-Maharashtra" display="http://www.justdial.com/Aurangabad-Maharashtra/Mahadeo-Plywood---Hardware-%3Cnear%3E-Banjara-Colony-Aurangabad-HO/9999PX240-X240-091115192328-M9K3DC_BZDET?xid=QXVyYW5nYWJhZC1NYWhhcmFzaHRyYSBIYXJkd2FyZSBTaG9wcyBTaHlhbXB1a3VyIFVsdWJlcmlhIChiYXphcnBhcmE= - rvw"/>
    <hyperlink ref="A609" r:id="rId875" tooltip="SMS / Email for Mahadeo Plywood &amp; Hardware" display="http://www.justdial.com/Aurangabad-Maharashtra/Mahadeo-Plywood---Hardware-%3Cnear%3E-Banjara-Colony-Aurangabad-HO/9999PX240-X240-091115192328-M9K3DC_BZDET?xid=QXVyYW5nYWJhZC1NYWhhcmFzaHRyYSBIYXJkd2FyZSBTaG9wcyBTaHlhbXB1a3VyIFVsdWJlcmlhIChiYXphcnBhcmE=&amp;tab=1"/>
    <hyperlink ref="A610" r:id="rId876" tooltip="Edit Mahadeo Plywood &amp; Hardware Listing" display="http://www.justdial.com/Aurangabad-Maharashtra/Mahadeo-Plywood---Hardware-%3Cnear%3E-Banjara-Colony-Aurangabad-HO/9999PX240-X240-091115192328-M9K3DC_BZDET?xid=QXVyYW5nYWJhZC1NYWhhcmFzaHRyYSBIYXJkd2FyZSBTaG9wcyBTaHlhbXB1a3VyIFVsdWJlcmlhIChiYXphcnBhcmE=&amp;tab=5"/>
    <hyperlink ref="A611" r:id="rId877" tooltip="Own This for Mahadeo Plywood &amp; Hardware" display="http://www.justdial.com/Aurangabad-Maharashtra/Mahadeo-Plywood---Hardware-%3Cnear%3E-Banjara-Colony-Aurangabad-HO/9999PX240-X240-091115192328-M9K3DC_BZDET?xid=QXVyYW5nYWJhZC1NYWhhcmFzaHRyYSBIYXJkd2FyZSBTaG9wcyBTaHlhbXB1a3VyIFVsdWJlcmlhIChiYXphcnBhcmE=&amp;tab=7"/>
    <hyperlink ref="A612" r:id="rId878" tooltip="Review Mahadeo Plywood &amp; Hardware" display="http://www.justdial.com/Aurangabad-Maharashtra/Mahadeo-Plywood---Hardware-%3Cnear%3E-Banjara-Colony-Aurangabad-HO/9999PX240-X240-091115192328-M9K3DC_BZDET?xid=QXVyYW5nYWJhZC1NYWhhcmFzaHRyYSBIYXJkd2FyZSBTaG9wcyBTaHlhbXB1a3VyIFVsdWJlcmlhIChiYXphcnBhcmE=&amp;tab=writereview"/>
    <hyperlink ref="A614" r:id="rId879" display="javascript:void(0);"/>
    <hyperlink ref="A615" r:id="rId880" location="rvw" display="http://www.justdial.com/Aurangabad-Maharashtra/Mahadeo-Plywood---Hardware-%3Cnear%3E-Banjara-Colony-Aurangabad-HO/9999PX240-X240-091115192328-M9K3DC_BZDET?xid=QXVyYW5nYWJhZC1NYWhhcmFzaHRyYSBIYXJkd2FyZSBTaG9wcyBTaHlhbXB1a3VyIFVsdWJlcmlhIChiYXphcnBhcmE= - rvw"/>
    <hyperlink ref="A616" r:id="rId881" tooltip="Nazar Ali Hardware in Aurangabad HO, Aurangabad-Maharashtra" display="http://www.justdial.com/Aurangabad-Maharashtra/Nazar-Ali-Hardware-%3Cnear%3E-City-Chowk-Aurangabad-HO/9999PX240-X240-131115001315-K5U1_BZDET?xid=QXVyYW5nYWJhZC1NYWhhcmFzaHRyYSBIYXJkd2FyZSBTaG9wcyBTaHlhbXB1a3VyIFVsdWJlcmlhIChiYXphcnBhcmE="/>
    <hyperlink ref="A622" r:id="rId882" location="rvw" tooltip="Ratings for Nazar Ali Hardware in Aurangabad HO, Aurangabad-Maharashtra" display="http://www.justdial.com/Aurangabad-Maharashtra/Nazar-Ali-Hardware-%3Cnear%3E-City-Chowk-Aurangabad-HO/9999PX240-X240-131115001315-K5U1_BZDET?xid=QXVyYW5nYWJhZC1NYWhhcmFzaHRyYSBIYXJkd2FyZSBTaG9wcyBTaHlhbXB1a3VyIFVsdWJlcmlhIChiYXphcnBhcmE= - rvw"/>
    <hyperlink ref="A624" r:id="rId883" tooltip="SMS / Email for Nazar Ali Hardware" display="http://www.justdial.com/Aurangabad-Maharashtra/Nazar-Ali-Hardware-%3Cnear%3E-City-Chowk-Aurangabad-HO/9999PX240-X240-131115001315-K5U1_BZDET?xid=QXVyYW5nYWJhZC1NYWhhcmFzaHRyYSBIYXJkd2FyZSBTaG9wcyBTaHlhbXB1a3VyIFVsdWJlcmlhIChiYXphcnBhcmE=&amp;tab=1"/>
    <hyperlink ref="A625" r:id="rId884" tooltip="Edit Nazar Ali Hardware Listing" display="http://www.justdial.com/Aurangabad-Maharashtra/Nazar-Ali-Hardware-%3Cnear%3E-City-Chowk-Aurangabad-HO/9999PX240-X240-131115001315-K5U1_BZDET?xid=QXVyYW5nYWJhZC1NYWhhcmFzaHRyYSBIYXJkd2FyZSBTaG9wcyBTaHlhbXB1a3VyIFVsdWJlcmlhIChiYXphcnBhcmE=&amp;tab=5"/>
    <hyperlink ref="A626" r:id="rId885" tooltip="Own This for Nazar Ali Hardware" display="http://www.justdial.com/Aurangabad-Maharashtra/Nazar-Ali-Hardware-%3Cnear%3E-City-Chowk-Aurangabad-HO/9999PX240-X240-131115001315-K5U1_BZDET?xid=QXVyYW5nYWJhZC1NYWhhcmFzaHRyYSBIYXJkd2FyZSBTaG9wcyBTaHlhbXB1a3VyIFVsdWJlcmlhIChiYXphcnBhcmE=&amp;tab=7"/>
    <hyperlink ref="A627" r:id="rId886" tooltip="Review Nazar Ali Hardware" display="http://www.justdial.com/Aurangabad-Maharashtra/Nazar-Ali-Hardware-%3Cnear%3E-City-Chowk-Aurangabad-HO/9999PX240-X240-131115001315-K5U1_BZDET?xid=QXVyYW5nYWJhZC1NYWhhcmFzaHRyYSBIYXJkd2FyZSBTaG9wcyBTaHlhbXB1a3VyIFVsdWJlcmlhIChiYXphcnBhcmE=&amp;tab=writereview"/>
    <hyperlink ref="A630" r:id="rId887" display="javascript:void(0);"/>
    <hyperlink ref="A631" r:id="rId888" location="rvw" display="http://www.justdial.com/Aurangabad-Maharashtra/Nazar-Ali-Hardware-%3Cnear%3E-City-Chowk-Aurangabad-HO/9999PX240-X240-131115001315-K5U1_BZDET?xid=QXVyYW5nYWJhZC1NYWhhcmFzaHRyYSBIYXJkd2FyZSBTaG9wcyBTaHlhbXB1a3VyIFVsdWJlcmlhIChiYXphcnBhcmE= - rvw"/>
    <hyperlink ref="A632" r:id="rId889" tooltip="Jogeshwari Hardware &amp; Paints in Waluj MIDC, aurangabad-maharashtra" display="http://www.justdial.com/aurangabad-maharashtra/Jogeshwari-Hardware---Paints-%3Cnear%3E-Waluj-MIDC/9999PX240-X240-140120100444-J1A6_BZDET?xid=QXVyYW5nYWJhZC1NYWhhcmFzaHRyYSBIYXJkd2FyZSBTaG9wcyBTaHlhbXB1a3VyIFVsdWJlcmlhIChiYXphcnBhcmE="/>
    <hyperlink ref="A638" r:id="rId890" location="rvw" tooltip="Ratings for Jogeshwari Hardware &amp; Paints in Waluj MIDC, aurangabad-maharashtra" display="http://www.justdial.com/aurangabad-maharashtra/Jogeshwari-Hardware---Paints-%3Cnear%3E-Waluj-MIDC/9999PX240-X240-140120100444-J1A6_BZDET?xid=QXVyYW5nYWJhZC1NYWhhcmFzaHRyYSBIYXJkd2FyZSBTaG9wcyBTaHlhbXB1a3VyIFVsdWJlcmlhIChiYXphcnBhcmE= - rvw"/>
    <hyperlink ref="A640" r:id="rId891" tooltip="SMS / Email for Jogeshwari Hardware &amp; Paints" display="http://www.justdial.com/aurangabad-maharashtra/Jogeshwari-Hardware---Paints-%3Cnear%3E-Waluj-MIDC/9999PX240-X240-140120100444-J1A6_BZDET?xid=QXVyYW5nYWJhZC1NYWhhcmFzaHRyYSBIYXJkd2FyZSBTaG9wcyBTaHlhbXB1a3VyIFVsdWJlcmlhIChiYXphcnBhcmE=&amp;tab=1"/>
    <hyperlink ref="A641" r:id="rId892" tooltip="Edit Jogeshwari Hardware &amp; Paints Listing" display="http://www.justdial.com/aurangabad-maharashtra/Jogeshwari-Hardware---Paints-%3Cnear%3E-Waluj-MIDC/9999PX240-X240-140120100444-J1A6_BZDET?xid=QXVyYW5nYWJhZC1NYWhhcmFzaHRyYSBIYXJkd2FyZSBTaG9wcyBTaHlhbXB1a3VyIFVsdWJlcmlhIChiYXphcnBhcmE=&amp;tab=5"/>
    <hyperlink ref="A642" r:id="rId893" tooltip="Own This for Jogeshwari Hardware &amp; Paints" display="http://www.justdial.com/aurangabad-maharashtra/Jogeshwari-Hardware---Paints-%3Cnear%3E-Waluj-MIDC/9999PX240-X240-140120100444-J1A6_BZDET?xid=QXVyYW5nYWJhZC1NYWhhcmFzaHRyYSBIYXJkd2FyZSBTaG9wcyBTaHlhbXB1a3VyIFVsdWJlcmlhIChiYXphcnBhcmE=&amp;tab=7"/>
    <hyperlink ref="A643" r:id="rId894" tooltip="Review Jogeshwari Hardware &amp; Paints" display="http://www.justdial.com/aurangabad-maharashtra/Jogeshwari-Hardware---Paints-%3Cnear%3E-Waluj-MIDC/9999PX240-X240-140120100444-J1A6_BZDET?xid=QXVyYW5nYWJhZC1NYWhhcmFzaHRyYSBIYXJkd2FyZSBTaG9wcyBTaHlhbXB1a3VyIFVsdWJlcmlhIChiYXphcnBhcmE=&amp;tab=writereview"/>
    <hyperlink ref="A645" r:id="rId895" display="javascript:void(0);"/>
    <hyperlink ref="A646" r:id="rId896" location="rvw" display="http://www.justdial.com/aurangabad-maharashtra/Jogeshwari-Hardware---Paints-%3Cnear%3E-Waluj-MIDC/9999PX240-X240-140120100444-J1A6_BZDET?xid=QXVyYW5nYWJhZC1NYWhhcmFzaHRyYSBIYXJkd2FyZSBTaG9wcyBTaHlhbXB1a3VyIFVsdWJlcmlhIChiYXphcnBhcmE= - rvw"/>
    <hyperlink ref="A647" r:id="rId897" tooltip="Gayatri Hardware in Lasur Station, aurangabad-maharashtra" display="http://www.justdial.com/aurangabad-maharashtra/Gayatri-Hardware-%3Cnear%3E-Lasur-Station/9999PX240-X240-140111150500-W2T3_BZDET?xid=QXVyYW5nYWJhZC1NYWhhcmFzaHRyYSBIYXJkd2FyZSBTaG9wcyBTaHlhbXB1a3VyIFVsdWJlcmlhIChiYXphcnBhcmE="/>
    <hyperlink ref="A650" r:id="rId898" display="http://www.justdial.com/Aurangabad-Maharashtra/Hardware-Shops-%3Cnear%3E-shyampukur-uluberia-(bazarpara/ct-10243514"/>
    <hyperlink ref="A653" r:id="rId899" location="rvw" tooltip="Ratings for Gayatri Hardware in Lasur Station, aurangabad-maharashtra" display="http://www.justdial.com/aurangabad-maharashtra/Gayatri-Hardware-%3Cnear%3E-Lasur-Station/9999PX240-X240-140111150500-W2T3_BZDET?xid=QXVyYW5nYWJhZC1NYWhhcmFzaHRyYSBIYXJkd2FyZSBTaG9wcyBTaHlhbXB1a3VyIFVsdWJlcmlhIChiYXphcnBhcmE= - rvw"/>
    <hyperlink ref="A655" r:id="rId900" tooltip="SMS / Email for Gayatri Hardware" display="http://www.justdial.com/aurangabad-maharashtra/Gayatri-Hardware-%3Cnear%3E-Lasur-Station/9999PX240-X240-140111150500-W2T3_BZDET?xid=QXVyYW5nYWJhZC1NYWhhcmFzaHRyYSBIYXJkd2FyZSBTaG9wcyBTaHlhbXB1a3VyIFVsdWJlcmlhIChiYXphcnBhcmE=&amp;tab=1"/>
    <hyperlink ref="A656" r:id="rId901" tooltip="Edit Gayatri Hardware Listing" display="http://www.justdial.com/aurangabad-maharashtra/Gayatri-Hardware-%3Cnear%3E-Lasur-Station/9999PX240-X240-140111150500-W2T3_BZDET?xid=QXVyYW5nYWJhZC1NYWhhcmFzaHRyYSBIYXJkd2FyZSBTaG9wcyBTaHlhbXB1a3VyIFVsdWJlcmlhIChiYXphcnBhcmE=&amp;tab=5"/>
    <hyperlink ref="A657" r:id="rId902" tooltip="Own This for Gayatri Hardware" display="http://www.justdial.com/aurangabad-maharashtra/Gayatri-Hardware-%3Cnear%3E-Lasur-Station/9999PX240-X240-140111150500-W2T3_BZDET?xid=QXVyYW5nYWJhZC1NYWhhcmFzaHRyYSBIYXJkd2FyZSBTaG9wcyBTaHlhbXB1a3VyIFVsdWJlcmlhIChiYXphcnBhcmE=&amp;tab=7"/>
    <hyperlink ref="A658" r:id="rId903" tooltip="Review Gayatri Hardware" display="http://www.justdial.com/aurangabad-maharashtra/Gayatri-Hardware-%3Cnear%3E-Lasur-Station/9999PX240-X240-140111150500-W2T3_BZDET?xid=QXVyYW5nYWJhZC1NYWhhcmFzaHRyYSBIYXJkd2FyZSBTaG9wcyBTaHlhbXB1a3VyIFVsdWJlcmlhIChiYXphcnBhcmE=&amp;tab=writereview"/>
    <hyperlink ref="A660" r:id="rId904" display="javascript:void(0);"/>
    <hyperlink ref="A661" r:id="rId905" tooltip="Ratings for Gayatri Hardware in Lasur Station, aurangabad-maharashtra" display="http://www.justdial.com/aurangabad-maharashtra/Gayatri-Hardware-%3Cnear%3E-Lasur-Station/9999PX240-X240-140111150500-W2T3_BZDET?xid=QXVyYW5nYWJhZC1NYWhhcmFzaHRyYSBIYXJkd2FyZSBTaG9wcyBTaHlhbXB1a3VyIFVsdWJlcmlhIChiYXphcnBhcmE=&amp;tab=writereview"/>
    <hyperlink ref="A662" r:id="rId906" tooltip="Kirloskar Brothers Limited in Sillod, Aurangabad-Maharashtra" display="http://www.justdial.com/Aurangabad-Maharashtra/Kirloskar-Brothers-Limited-%3Cnear%3E-Near-Bhagawan-Mahavir-Statue-Sillod/9999PX240-X240-121006174340-P5M6_BZDET?xid=QXVyYW5nYWJhZC1NYWhhcmFzaHRyYSBIYXJkd2FyZSBTaG9wcyBTaHlhbXB1a3VyIFVsdWJlcmlhIChiYXphcnBhcmE="/>
    <hyperlink ref="A665" r:id="rId907" display="http://www.justdial.com/Aurangabad-Maharashtra/Hardware-Shops-%3Cnear%3E-shyampukur-uluberia-(bazarpara/ct-10243514"/>
    <hyperlink ref="A668" r:id="rId908" location="rvw" tooltip="Ratings for Kirloskar Brothers Limited in Sillod, Aurangabad-Maharashtra" display="http://www.justdial.com/Aurangabad-Maharashtra/Kirloskar-Brothers-Limited-%3Cnear%3E-Near-Bhagawan-Mahavir-Statue-Sillod/9999PX240-X240-121006174340-P5M6_BZDET?xid=QXVyYW5nYWJhZC1NYWhhcmFzaHRyYSBIYXJkd2FyZSBTaG9wcyBTaHlhbXB1a3VyIFVsdWJlcmlhIChiYXphcnBhcmE= - rvw"/>
    <hyperlink ref="A670" r:id="rId909" tooltip="SMS / Email for Kirloskar Brothers Limited" display="http://www.justdial.com/Aurangabad-Maharashtra/Kirloskar-Brothers-Limited-%3Cnear%3E-Near-Bhagawan-Mahavir-Statue-Sillod/9999PX240-X240-121006174340-P5M6_BZDET?xid=QXVyYW5nYWJhZC1NYWhhcmFzaHRyYSBIYXJkd2FyZSBTaG9wcyBTaHlhbXB1a3VyIFVsdWJlcmlhIChiYXphcnBhcmE=&amp;tab=1"/>
    <hyperlink ref="A671" r:id="rId910" tooltip="Edit Kirloskar Brothers Limited Listing" display="http://www.justdial.com/Aurangabad-Maharashtra/Kirloskar-Brothers-Limited-%3Cnear%3E-Near-Bhagawan-Mahavir-Statue-Sillod/9999PX240-X240-121006174340-P5M6_BZDET?xid=QXVyYW5nYWJhZC1NYWhhcmFzaHRyYSBIYXJkd2FyZSBTaG9wcyBTaHlhbXB1a3VyIFVsdWJlcmlhIChiYXphcnBhcmE=&amp;tab=5"/>
    <hyperlink ref="A672" r:id="rId911" tooltip="Own This for Kirloskar Brothers Limited" display="http://www.justdial.com/Aurangabad-Maharashtra/Kirloskar-Brothers-Limited-%3Cnear%3E-Near-Bhagawan-Mahavir-Statue-Sillod/9999PX240-X240-121006174340-P5M6_BZDET?xid=QXVyYW5nYWJhZC1NYWhhcmFzaHRyYSBIYXJkd2FyZSBTaG9wcyBTaHlhbXB1a3VyIFVsdWJlcmlhIChiYXphcnBhcmE=&amp;tab=7"/>
    <hyperlink ref="A673" r:id="rId912" tooltip="Review Kirloskar Brothers Limited" display="http://www.justdial.com/Aurangabad-Maharashtra/Kirloskar-Brothers-Limited-%3Cnear%3E-Near-Bhagawan-Mahavir-Statue-Sillod/9999PX240-X240-121006174340-P5M6_BZDET?xid=QXVyYW5nYWJhZC1NYWhhcmFzaHRyYSBIYXJkd2FyZSBTaG9wcyBTaHlhbXB1a3VyIFVsdWJlcmlhIChiYXphcnBhcmE=&amp;tab=writereview"/>
    <hyperlink ref="A675" r:id="rId913" display="javascript:void(0);"/>
    <hyperlink ref="A676" r:id="rId914" location="rvw" display="http://www.justdial.com/Aurangabad-Maharashtra/Kirloskar-Brothers-Limited-%3Cnear%3E-Near-Bhagawan-Mahavir-Statue-Sillod/9999PX240-X240-121006174340-P5M6_BZDET?xid=QXVyYW5nYWJhZC1NYWhhcmFzaHRyYSBIYXJkd2FyZSBTaG9wcyBTaHlhbXB1a3VyIFVsdWJlcmlhIChiYXphcnBhcmE= - rvw"/>
    <hyperlink ref="A677" r:id="rId915" tooltip="HARSH HARDWARE in Mondha, Aurangabad-Maharashtra" display="http://www.justdial.com/Aurangabad-Maharashtra/HARSH-HARDWARE-%3Cnear%3E-Opp-G-K--Roadways-Mondha/9999PX240-X240-150926105241-G2V5_BZDET?xid=QXVyYW5nYWJhZC1NYWhhcmFzaHRyYSBIYXJkd2FyZSBTaG9wcyBTaHlhbXB1a3VyIFVsdWJlcmlhIChiYXphcnBhcmE="/>
    <hyperlink ref="A683" r:id="rId916" location="rvw" tooltip="Ratings for HARSH HARDWARE in Mondha, Aurangabad-Maharashtra" display="http://www.justdial.com/Aurangabad-Maharashtra/HARSH-HARDWARE-%3Cnear%3E-Opp-G-K--Roadways-Mondha/9999PX240-X240-150926105241-G2V5_BZDET?xid=QXVyYW5nYWJhZC1NYWhhcmFzaHRyYSBIYXJkd2FyZSBTaG9wcyBTaHlhbXB1a3VyIFVsdWJlcmlhIChiYXphcnBhcmE= - rvw"/>
    <hyperlink ref="A685" r:id="rId917" tooltip="SMS / Email for HARSH HARDWARE" display="http://www.justdial.com/Aurangabad-Maharashtra/HARSH-HARDWARE-%3Cnear%3E-Opp-G-K--Roadways-Mondha/9999PX240-X240-150926105241-G2V5_BZDET?xid=QXVyYW5nYWJhZC1NYWhhcmFzaHRyYSBIYXJkd2FyZSBTaG9wcyBTaHlhbXB1a3VyIFVsdWJlcmlhIChiYXphcnBhcmE=&amp;tab=1"/>
    <hyperlink ref="A686" r:id="rId918" tooltip="Edit HARSH HARDWARE Listing" display="http://www.justdial.com/Aurangabad-Maharashtra/HARSH-HARDWARE-%3Cnear%3E-Opp-G-K--Roadways-Mondha/9999PX240-X240-150926105241-G2V5_BZDET?xid=QXVyYW5nYWJhZC1NYWhhcmFzaHRyYSBIYXJkd2FyZSBTaG9wcyBTaHlhbXB1a3VyIFVsdWJlcmlhIChiYXphcnBhcmE=&amp;tab=5"/>
    <hyperlink ref="A687" r:id="rId919" tooltip="Own This for HARSH HARDWARE" display="http://www.justdial.com/Aurangabad-Maharashtra/HARSH-HARDWARE-%3Cnear%3E-Opp-G-K--Roadways-Mondha/9999PX240-X240-150926105241-G2V5_BZDET?xid=QXVyYW5nYWJhZC1NYWhhcmFzaHRyYSBIYXJkd2FyZSBTaG9wcyBTaHlhbXB1a3VyIFVsdWJlcmlhIChiYXphcnBhcmE=&amp;tab=7"/>
    <hyperlink ref="A688" r:id="rId920" tooltip="Review HARSH HARDWARE" display="http://www.justdial.com/Aurangabad-Maharashtra/HARSH-HARDWARE-%3Cnear%3E-Opp-G-K--Roadways-Mondha/9999PX240-X240-150926105241-G2V5_BZDET?xid=QXVyYW5nYWJhZC1NYWhhcmFzaHRyYSBIYXJkd2FyZSBTaG9wcyBTaHlhbXB1a3VyIFVsdWJlcmlhIChiYXphcnBhcmE=&amp;tab=writereview"/>
    <hyperlink ref="A691" r:id="rId921" display="javascript:void(0);"/>
    <hyperlink ref="A692" r:id="rId922" tooltip="Ratings for HARSH HARDWARE in Mondha, Aurangabad-Maharashtra" display="http://www.justdial.com/Aurangabad-Maharashtra/HARSH-HARDWARE-%3Cnear%3E-Opp-G-K--Roadways-Mondha/9999PX240-X240-150926105241-G2V5_BZDET?xid=QXVyYW5nYWJhZC1NYWhhcmFzaHRyYSBIYXJkd2FyZSBTaG9wcyBTaHlhbXB1a3VyIFVsdWJlcmlhIChiYXphcnBhcmE=&amp;tab=writereview"/>
    <hyperlink ref="A693" r:id="rId923" tooltip="City Hardware Store in Shahaganj Aurangabad, aurangabad-maharashtra" display="http://www.justdial.com/aurangabad-maharashtra/City-Hardware-Store-%3Cnear%3E-Opp--Balaji-Mandir-Shahaganj-Aurangabad/9999PX240-X240-140220134942-N1A8_BZDET?xid=QXVyYW5nYWJhZC1NYWhhcmFzaHRyYSBIYXJkd2FyZSBTaG9wcyBTaHlhbXB1a3VyIFVsdWJlcmlhIChiYXphcnBhcmE="/>
    <hyperlink ref="A699" r:id="rId924" location="rvw" tooltip="Ratings for City Hardware Store in Shahaganj Aurangabad, aurangabad-maharashtra" display="http://www.justdial.com/aurangabad-maharashtra/City-Hardware-Store-%3Cnear%3E-Opp--Balaji-Mandir-Shahaganj-Aurangabad/9999PX240-X240-140220134942-N1A8_BZDET?xid=QXVyYW5nYWJhZC1NYWhhcmFzaHRyYSBIYXJkd2FyZSBTaG9wcyBTaHlhbXB1a3VyIFVsdWJlcmlhIChiYXphcnBhcmE= - rvw"/>
    <hyperlink ref="A701" r:id="rId925" tooltip="SMS / Email for City Hardware Store" display="http://www.justdial.com/aurangabad-maharashtra/City-Hardware-Store-%3Cnear%3E-Opp--Balaji-Mandir-Shahaganj-Aurangabad/9999PX240-X240-140220134942-N1A8_BZDET?xid=QXVyYW5nYWJhZC1NYWhhcmFzaHRyYSBIYXJkd2FyZSBTaG9wcyBTaHlhbXB1a3VyIFVsdWJlcmlhIChiYXphcnBhcmE=&amp;tab=1"/>
    <hyperlink ref="A702" r:id="rId926" tooltip="Edit City Hardware Store Listing" display="http://www.justdial.com/aurangabad-maharashtra/City-Hardware-Store-%3Cnear%3E-Opp--Balaji-Mandir-Shahaganj-Aurangabad/9999PX240-X240-140220134942-N1A8_BZDET?xid=QXVyYW5nYWJhZC1NYWhhcmFzaHRyYSBIYXJkd2FyZSBTaG9wcyBTaHlhbXB1a3VyIFVsdWJlcmlhIChiYXphcnBhcmE=&amp;tab=5"/>
    <hyperlink ref="A703" r:id="rId927" tooltip="Own This for City Hardware Store" display="http://www.justdial.com/aurangabad-maharashtra/City-Hardware-Store-%3Cnear%3E-Opp--Balaji-Mandir-Shahaganj-Aurangabad/9999PX240-X240-140220134942-N1A8_BZDET?xid=QXVyYW5nYWJhZC1NYWhhcmFzaHRyYSBIYXJkd2FyZSBTaG9wcyBTaHlhbXB1a3VyIFVsdWJlcmlhIChiYXphcnBhcmE=&amp;tab=7"/>
    <hyperlink ref="A704" r:id="rId928" tooltip="Review City Hardware Store" display="http://www.justdial.com/aurangabad-maharashtra/City-Hardware-Store-%3Cnear%3E-Opp--Balaji-Mandir-Shahaganj-Aurangabad/9999PX240-X240-140220134942-N1A8_BZDET?xid=QXVyYW5nYWJhZC1NYWhhcmFzaHRyYSBIYXJkd2FyZSBTaG9wcyBTaHlhbXB1a3VyIFVsdWJlcmlhIChiYXphcnBhcmE=&amp;tab=writereview"/>
    <hyperlink ref="A707" r:id="rId929" display="javascript:void(0);"/>
    <hyperlink ref="A708" r:id="rId930" tooltip="Ratings for City Hardware Store in Shahaganj Aurangabad, aurangabad-maharashtra" display="http://www.justdial.com/aurangabad-maharashtra/City-Hardware-Store-%3Cnear%3E-Opp--Balaji-Mandir-Shahaganj-Aurangabad/9999PX240-X240-140220134942-N1A8_BZDET?xid=QXVyYW5nYWJhZC1NYWhhcmFzaHRyYSBIYXJkd2FyZSBTaG9wcyBTaHlhbXB1a3VyIFVsdWJlcmlhIChiYXphcnBhcmE=&amp;tab=writereview"/>
    <hyperlink ref="A709" r:id="rId931" tooltip="Bombay tools scrap center in Aurangabad HO, Aurangabad-Maharashtra" display="http://www.justdial.com/Aurangabad-Maharashtra/Bombay-tools-scrap-center-%3Cnear%3E-Opp--MGM-petrol-pump-Aurangabad-HO/9999PX240-X240-131026110843-D6H7_BZDET?xid=QXVyYW5nYWJhZC1NYWhhcmFzaHRyYSBIYXJkd2FyZSBTaG9wcyBTaHlhbXB1a3VyIFVsdWJlcmlhIChiYXphcnBhcmE="/>
    <hyperlink ref="A715" r:id="rId932" location="rvw" tooltip="Ratings for Bombay tools scrap center in Aurangabad HO, Aurangabad-Maharashtra" display="http://www.justdial.com/Aurangabad-Maharashtra/Bombay-tools-scrap-center-%3Cnear%3E-Opp--MGM-petrol-pump-Aurangabad-HO/9999PX240-X240-131026110843-D6H7_BZDET?xid=QXVyYW5nYWJhZC1NYWhhcmFzaHRyYSBIYXJkd2FyZSBTaG9wcyBTaHlhbXB1a3VyIFVsdWJlcmlhIChiYXphcnBhcmE= - rvw"/>
    <hyperlink ref="A717" r:id="rId933" tooltip="SMS / Email for Bombay tools scrap center" display="http://www.justdial.com/Aurangabad-Maharashtra/Bombay-tools-scrap-center-%3Cnear%3E-Opp--MGM-petrol-pump-Aurangabad-HO/9999PX240-X240-131026110843-D6H7_BZDET?xid=QXVyYW5nYWJhZC1NYWhhcmFzaHRyYSBIYXJkd2FyZSBTaG9wcyBTaHlhbXB1a3VyIFVsdWJlcmlhIChiYXphcnBhcmE=&amp;tab=1"/>
    <hyperlink ref="A718" r:id="rId934" tooltip="Edit Bombay tools scrap center Listing" display="http://www.justdial.com/Aurangabad-Maharashtra/Bombay-tools-scrap-center-%3Cnear%3E-Opp--MGM-petrol-pump-Aurangabad-HO/9999PX240-X240-131026110843-D6H7_BZDET?xid=QXVyYW5nYWJhZC1NYWhhcmFzaHRyYSBIYXJkd2FyZSBTaG9wcyBTaHlhbXB1a3VyIFVsdWJlcmlhIChiYXphcnBhcmE=&amp;tab=5"/>
    <hyperlink ref="A719" r:id="rId935" tooltip="Own This for Bombay tools scrap center" display="http://www.justdial.com/Aurangabad-Maharashtra/Bombay-tools-scrap-center-%3Cnear%3E-Opp--MGM-petrol-pump-Aurangabad-HO/9999PX240-X240-131026110843-D6H7_BZDET?xid=QXVyYW5nYWJhZC1NYWhhcmFzaHRyYSBIYXJkd2FyZSBTaG9wcyBTaHlhbXB1a3VyIFVsdWJlcmlhIChiYXphcnBhcmE=&amp;tab=7"/>
    <hyperlink ref="A720" r:id="rId936" tooltip="Review Bombay tools scrap center" display="http://www.justdial.com/Aurangabad-Maharashtra/Bombay-tools-scrap-center-%3Cnear%3E-Opp--MGM-petrol-pump-Aurangabad-HO/9999PX240-X240-131026110843-D6H7_BZDET?xid=QXVyYW5nYWJhZC1NYWhhcmFzaHRyYSBIYXJkd2FyZSBTaG9wcyBTaHlhbXB1a3VyIFVsdWJlcmlhIChiYXphcnBhcmE=&amp;tab=writereview"/>
    <hyperlink ref="A723" r:id="rId937" display="javascript:void(0);"/>
    <hyperlink ref="A724" r:id="rId938" tooltip="Ratings for Bombay tools scrap center in Aurangabad HO, Aurangabad-Maharashtra" display="http://www.justdial.com/Aurangabad-Maharashtra/Bombay-tools-scrap-center-%3Cnear%3E-Opp--MGM-petrol-pump-Aurangabad-HO/9999PX240-X240-131026110843-D6H7_BZDET?xid=QXVyYW5nYWJhZC1NYWhhcmFzaHRyYSBIYXJkd2FyZSBTaG9wcyBTaHlhbXB1a3VyIFVsdWJlcmlhIChiYXphcnBhcmE=&amp;tab=writereview"/>
    <hyperlink ref="A725" r:id="rId939" tooltip="Paras Machinery Store in Pimpri Raja Aurangabad, aurangabad-maharashtra" display="http://www.justdial.com/aurangabad-maharashtra/Paras-Machinery-Store-%3Cnear%3E-Pimpri-Raja-Aurangabad/9999PX240-X240-130531152000-Z3L5_BZDET?xid=QXVyYW5nYWJhZC1NYWhhcmFzaHRyYSBIYXJkd2FyZSBTaG9wcyBTaHlhbXB1a3VyIFVsdWJlcmlhIChiYXphcnBhcmE="/>
    <hyperlink ref="A731" r:id="rId940" location="rvw" tooltip="Ratings for Paras Machinery Store in Pimpri Raja Aurangabad, aurangabad-maharashtra" display="http://www.justdial.com/aurangabad-maharashtra/Paras-Machinery-Store-%3Cnear%3E-Pimpri-Raja-Aurangabad/9999PX240-X240-130531152000-Z3L5_BZDET?xid=QXVyYW5nYWJhZC1NYWhhcmFzaHRyYSBIYXJkd2FyZSBTaG9wcyBTaHlhbXB1a3VyIFVsdWJlcmlhIChiYXphcnBhcmE= - rvw"/>
    <hyperlink ref="A733" r:id="rId941" tooltip="SMS / Email for Paras Machinery Store" display="http://www.justdial.com/aurangabad-maharashtra/Paras-Machinery-Store-%3Cnear%3E-Pimpri-Raja-Aurangabad/9999PX240-X240-130531152000-Z3L5_BZDET?xid=QXVyYW5nYWJhZC1NYWhhcmFzaHRyYSBIYXJkd2FyZSBTaG9wcyBTaHlhbXB1a3VyIFVsdWJlcmlhIChiYXphcnBhcmE=&amp;tab=1"/>
    <hyperlink ref="A734" r:id="rId942" tooltip="Edit Paras Machinery Store Listing" display="http://www.justdial.com/aurangabad-maharashtra/Paras-Machinery-Store-%3Cnear%3E-Pimpri-Raja-Aurangabad/9999PX240-X240-130531152000-Z3L5_BZDET?xid=QXVyYW5nYWJhZC1NYWhhcmFzaHRyYSBIYXJkd2FyZSBTaG9wcyBTaHlhbXB1a3VyIFVsdWJlcmlhIChiYXphcnBhcmE=&amp;tab=5"/>
    <hyperlink ref="A735" r:id="rId943" tooltip="Own This for Paras Machinery Store" display="http://www.justdial.com/aurangabad-maharashtra/Paras-Machinery-Store-%3Cnear%3E-Pimpri-Raja-Aurangabad/9999PX240-X240-130531152000-Z3L5_BZDET?xid=QXVyYW5nYWJhZC1NYWhhcmFzaHRyYSBIYXJkd2FyZSBTaG9wcyBTaHlhbXB1a3VyIFVsdWJlcmlhIChiYXphcnBhcmE=&amp;tab=7"/>
    <hyperlink ref="A736" r:id="rId944" tooltip="Review Paras Machinery Store" display="http://www.justdial.com/aurangabad-maharashtra/Paras-Machinery-Store-%3Cnear%3E-Pimpri-Raja-Aurangabad/9999PX240-X240-130531152000-Z3L5_BZDET?xid=QXVyYW5nYWJhZC1NYWhhcmFzaHRyYSBIYXJkd2FyZSBTaG9wcyBTaHlhbXB1a3VyIFVsdWJlcmlhIChiYXphcnBhcmE=&amp;tab=writereview"/>
    <hyperlink ref="A738" r:id="rId945" display="javascript:void(0);"/>
    <hyperlink ref="A739" r:id="rId946" tooltip="Ratings for Paras Machinery Store in Pimpri Raja Aurangabad, aurangabad-maharashtra" display="http://www.justdial.com/aurangabad-maharashtra/Paras-Machinery-Store-%3Cnear%3E-Pimpri-Raja-Aurangabad/9999PX240-X240-130531152000-Z3L5_BZDET?xid=QXVyYW5nYWJhZC1NYWhhcmFzaHRyYSBIYXJkd2FyZSBTaG9wcyBTaHlhbXB1a3VyIFVsdWJlcmlhIChiYXphcnBhcmE=&amp;tab=writereview"/>
    <hyperlink ref="A740" r:id="rId947" tooltip="SAIF TRADERS in Aurangabad HO, Aurangabad-Maharashtra" display="http://www.justdial.com/Aurangabad-Maharashtra/SAIF-TRADERS-%3Cnear%3E-City-Chowk-police-Station-Aurangabad-HO/9999PX240-X240-131007134340-H3N9_BZDET?xid=QXVyYW5nYWJhZC1NYWhhcmFzaHRyYSBIYXJkd2FyZSBTaG9wcyBTaHlhbXB1a3VyIFVsdWJlcmlhIChiYXphcnBhcmE="/>
    <hyperlink ref="A746" r:id="rId948" location="rvw" tooltip="Ratings for SAIF TRADERS in Aurangabad HO, Aurangabad-Maharashtra" display="http://www.justdial.com/Aurangabad-Maharashtra/SAIF-TRADERS-%3Cnear%3E-City-Chowk-police-Station-Aurangabad-HO/9999PX240-X240-131007134340-H3N9_BZDET?xid=QXVyYW5nYWJhZC1NYWhhcmFzaHRyYSBIYXJkd2FyZSBTaG9wcyBTaHlhbXB1a3VyIFVsdWJlcmlhIChiYXphcnBhcmE= - rvw"/>
    <hyperlink ref="A748" r:id="rId949" tooltip="SMS / Email for SAIF TRADERS" display="http://www.justdial.com/Aurangabad-Maharashtra/SAIF-TRADERS-%3Cnear%3E-City-Chowk-police-Station-Aurangabad-HO/9999PX240-X240-131007134340-H3N9_BZDET?xid=QXVyYW5nYWJhZC1NYWhhcmFzaHRyYSBIYXJkd2FyZSBTaG9wcyBTaHlhbXB1a3VyIFVsdWJlcmlhIChiYXphcnBhcmE=&amp;tab=1"/>
    <hyperlink ref="A749" r:id="rId950" tooltip="Edit SAIF TRADERS Listing" display="http://www.justdial.com/Aurangabad-Maharashtra/SAIF-TRADERS-%3Cnear%3E-City-Chowk-police-Station-Aurangabad-HO/9999PX240-X240-131007134340-H3N9_BZDET?xid=QXVyYW5nYWJhZC1NYWhhcmFzaHRyYSBIYXJkd2FyZSBTaG9wcyBTaHlhbXB1a3VyIFVsdWJlcmlhIChiYXphcnBhcmE=&amp;tab=5"/>
    <hyperlink ref="A750" r:id="rId951" tooltip="Own This for SAIF TRADERS" display="http://www.justdial.com/Aurangabad-Maharashtra/SAIF-TRADERS-%3Cnear%3E-City-Chowk-police-Station-Aurangabad-HO/9999PX240-X240-131007134340-H3N9_BZDET?xid=QXVyYW5nYWJhZC1NYWhhcmFzaHRyYSBIYXJkd2FyZSBTaG9wcyBTaHlhbXB1a3VyIFVsdWJlcmlhIChiYXphcnBhcmE=&amp;tab=7"/>
    <hyperlink ref="A751" r:id="rId952" tooltip="Review SAIF TRADERS" display="http://www.justdial.com/Aurangabad-Maharashtra/SAIF-TRADERS-%3Cnear%3E-City-Chowk-police-Station-Aurangabad-HO/9999PX240-X240-131007134340-H3N9_BZDET?xid=QXVyYW5nYWJhZC1NYWhhcmFzaHRyYSBIYXJkd2FyZSBTaG9wcyBTaHlhbXB1a3VyIFVsdWJlcmlhIChiYXphcnBhcmE=&amp;tab=writereview"/>
    <hyperlink ref="A754" r:id="rId953" display="javascript:void(0);"/>
    <hyperlink ref="A755" r:id="rId954" location="rvw" display="http://www.justdial.com/Aurangabad-Maharashtra/SAIF-TRADERS-%3Cnear%3E-City-Chowk-police-Station-Aurangabad-HO/9999PX240-X240-131007134340-H3N9_BZDET?xid=QXVyYW5nYWJhZC1NYWhhcmFzaHRyYSBIYXJkd2FyZSBTaG9wcyBTaHlhbXB1a3VyIFVsdWJlcmlhIChiYXphcnBhcmE= - rvw"/>
    <hyperlink ref="A756" r:id="rId955" tooltip="Gupta Decoratars in Station Road Aurangabad, aurangabad-maharashtra" display="http://www.justdial.com/aurangabad-maharashtra/Gupta-Decoratars-%3Cnear%3E-Station-Road-Aurangabad/9999PX240-X240-150517075311-G5R6_BZDET?xid=QXVyYW5nYWJhZC1NYWhhcmFzaHRyYSBIYXJkd2FyZSBTaG9wcyBTaHlhbXB1a3VyIFVsdWJlcmlhIChiYXphcnBhcmE="/>
    <hyperlink ref="A759" r:id="rId956" display="http://www.justdial.com/Aurangabad-Maharashtra/Hardware-Shops-%3Cnear%3E-shyampukur-uluberia-(bazarpara/ct-10243514"/>
    <hyperlink ref="A762" r:id="rId957" location="rvw" tooltip="Ratings for Gupta Decoratars in Station Road Aurangabad, aurangabad-maharashtra" display="http://www.justdial.com/aurangabad-maharashtra/Gupta-Decoratars-%3Cnear%3E-Station-Road-Aurangabad/9999PX240-X240-150517075311-G5R6_BZDET?xid=QXVyYW5nYWJhZC1NYWhhcmFzaHRyYSBIYXJkd2FyZSBTaG9wcyBTaHlhbXB1a3VyIFVsdWJlcmlhIChiYXphcnBhcmE= - rvw"/>
    <hyperlink ref="A764" r:id="rId958" tooltip="SMS / Email for Gupta Decoratars" display="http://www.justdial.com/aurangabad-maharashtra/Gupta-Decoratars-%3Cnear%3E-Station-Road-Aurangabad/9999PX240-X240-150517075311-G5R6_BZDET?xid=QXVyYW5nYWJhZC1NYWhhcmFzaHRyYSBIYXJkd2FyZSBTaG9wcyBTaHlhbXB1a3VyIFVsdWJlcmlhIChiYXphcnBhcmE=&amp;tab=1"/>
    <hyperlink ref="A765" r:id="rId959" tooltip="Edit Gupta Decoratars Listing" display="http://www.justdial.com/aurangabad-maharashtra/Gupta-Decoratars-%3Cnear%3E-Station-Road-Aurangabad/9999PX240-X240-150517075311-G5R6_BZDET?xid=QXVyYW5nYWJhZC1NYWhhcmFzaHRyYSBIYXJkd2FyZSBTaG9wcyBTaHlhbXB1a3VyIFVsdWJlcmlhIChiYXphcnBhcmE=&amp;tab=5"/>
    <hyperlink ref="A766" r:id="rId960" tooltip="Own This for Gupta Decoratars" display="http://www.justdial.com/aurangabad-maharashtra/Gupta-Decoratars-%3Cnear%3E-Station-Road-Aurangabad/9999PX240-X240-150517075311-G5R6_BZDET?xid=QXVyYW5nYWJhZC1NYWhhcmFzaHRyYSBIYXJkd2FyZSBTaG9wcyBTaHlhbXB1a3VyIFVsdWJlcmlhIChiYXphcnBhcmE=&amp;tab=7"/>
    <hyperlink ref="A767" r:id="rId961" tooltip="Review Gupta Decoratars" display="http://www.justdial.com/aurangabad-maharashtra/Gupta-Decoratars-%3Cnear%3E-Station-Road-Aurangabad/9999PX240-X240-150517075311-G5R6_BZDET?xid=QXVyYW5nYWJhZC1NYWhhcmFzaHRyYSBIYXJkd2FyZSBTaG9wcyBTaHlhbXB1a3VyIFVsdWJlcmlhIChiYXphcnBhcmE=&amp;tab=writereview"/>
    <hyperlink ref="A769" r:id="rId962" display="javascript:void(0);"/>
    <hyperlink ref="A770" r:id="rId963" tooltip="Ratings for Gupta Decoratars in Station Road Aurangabad, aurangabad-maharashtra" display="http://www.justdial.com/aurangabad-maharashtra/Gupta-Decoratars-%3Cnear%3E-Station-Road-Aurangabad/9999PX240-X240-150517075311-G5R6_BZDET?xid=QXVyYW5nYWJhZC1NYWhhcmFzaHRyYSBIYXJkd2FyZSBTaG9wcyBTaHlhbXB1a3VyIFVsdWJlcmlhIChiYXphcnBhcmE=&amp;tab=writereview"/>
    <hyperlink ref="A771" r:id="rId964" tooltip="Shree swami samartha pipes and hardware in HUDCO, Aurangabad-Maharashtra" display="http://www.justdial.com/Aurangabad-Maharashtra/Shree-swami-samartha-pipes-and-hardware-%3Cnear%3E-near-saimulticity-hospital-HUDCO/9999PX240-X240-140814140727-R7Y8_BZDET?xid=QXVyYW5nYWJhZC1NYWhhcmFzaHRyYSBIYXJkd2FyZSBTaG9wcyBTaHlhbXB1a3VyIFVsdWJlcmlhIChiYXphcnBhcmE="/>
    <hyperlink ref="A777" r:id="rId965" location="rvw" tooltip="Ratings for Shree swami samartha pipes and hardware in HUDCO, Aurangabad-Maharashtra" display="http://www.justdial.com/Aurangabad-Maharashtra/Shree-swami-samartha-pipes-and-hardware-%3Cnear%3E-near-saimulticity-hospital-HUDCO/9999PX240-X240-140814140727-R7Y8_BZDET?xid=QXVyYW5nYWJhZC1NYWhhcmFzaHRyYSBIYXJkd2FyZSBTaG9wcyBTaHlhbXB1a3VyIFVsdWJlcmlhIChiYXphcnBhcmE= - rvw"/>
    <hyperlink ref="A779" r:id="rId966" tooltip="SMS / Email for Shree swami samartha pipes and hardware" display="http://www.justdial.com/Aurangabad-Maharashtra/Shree-swami-samartha-pipes-and-hardware-%3Cnear%3E-near-saimulticity-hospital-HUDCO/9999PX240-X240-140814140727-R7Y8_BZDET?xid=QXVyYW5nYWJhZC1NYWhhcmFzaHRyYSBIYXJkd2FyZSBTaG9wcyBTaHlhbXB1a3VyIFVsdWJlcmlhIChiYXphcnBhcmE=&amp;tab=1"/>
    <hyperlink ref="A780" r:id="rId967" tooltip="Edit Shree swami samartha pipes and hardware Listing" display="http://www.justdial.com/Aurangabad-Maharashtra/Shree-swami-samartha-pipes-and-hardware-%3Cnear%3E-near-saimulticity-hospital-HUDCO/9999PX240-X240-140814140727-R7Y8_BZDET?xid=QXVyYW5nYWJhZC1NYWhhcmFzaHRyYSBIYXJkd2FyZSBTaG9wcyBTaHlhbXB1a3VyIFVsdWJlcmlhIChiYXphcnBhcmE=&amp;tab=5"/>
    <hyperlink ref="A781" r:id="rId968" tooltip="Own This for Shree swami samartha pipes and hardware" display="http://www.justdial.com/Aurangabad-Maharashtra/Shree-swami-samartha-pipes-and-hardware-%3Cnear%3E-near-saimulticity-hospital-HUDCO/9999PX240-X240-140814140727-R7Y8_BZDET?xid=QXVyYW5nYWJhZC1NYWhhcmFzaHRyYSBIYXJkd2FyZSBTaG9wcyBTaHlhbXB1a3VyIFVsdWJlcmlhIChiYXphcnBhcmE=&amp;tab=7"/>
    <hyperlink ref="A782" r:id="rId969" tooltip="Review Shree swami samartha pipes and hardware" display="http://www.justdial.com/Aurangabad-Maharashtra/Shree-swami-samartha-pipes-and-hardware-%3Cnear%3E-near-saimulticity-hospital-HUDCO/9999PX240-X240-140814140727-R7Y8_BZDET?xid=QXVyYW5nYWJhZC1NYWhhcmFzaHRyYSBIYXJkd2FyZSBTaG9wcyBTaHlhbXB1a3VyIFVsdWJlcmlhIChiYXphcnBhcmE=&amp;tab=writereview"/>
    <hyperlink ref="A785" r:id="rId970" display="javascript:void(0);"/>
    <hyperlink ref="A786" r:id="rId971" tooltip="Ratings for Shree swami samartha pipes and hardware in HUDCO, Aurangabad-Maharashtra" display="http://www.justdial.com/Aurangabad-Maharashtra/Shree-swami-samartha-pipes-and-hardware-%3Cnear%3E-near-saimulticity-hospital-HUDCO/9999PX240-X240-140814140727-R7Y8_BZDET?xid=QXVyYW5nYWJhZC1NYWhhcmFzaHRyYSBIYXJkd2FyZSBTaG9wcyBTaHlhbXB1a3VyIFVsdWJlcmlhIChiYXphcnBhcmE=&amp;tab=writereview"/>
    <hyperlink ref="A787" r:id="rId972" tooltip="vishal hardware in CIDCO N 4, Aurangabad-Maharashtra" display="http://www.justdial.com/Aurangabad-Maharashtra/vishal-hardware-%3Cnear%3E-hanuman-chow-CIDCO-N-4/9999PX240-X240-140819184448-S5Y1_BZDET?xid=QXVyYW5nYWJhZC1NYWhhcmFzaHRyYSBIYXJkd2FyZSBTaG9wcyBTaHlhbXB1a3VyIFVsdWJlcmlhIChiYXphcnBhcmE="/>
    <hyperlink ref="A793" r:id="rId973" location="rvw" tooltip="Ratings for vishal hardware in CIDCO N 4, Aurangabad-Maharashtra" display="http://www.justdial.com/Aurangabad-Maharashtra/vishal-hardware-%3Cnear%3E-hanuman-chow-CIDCO-N-4/9999PX240-X240-140819184448-S5Y1_BZDET?xid=QXVyYW5nYWJhZC1NYWhhcmFzaHRyYSBIYXJkd2FyZSBTaG9wcyBTaHlhbXB1a3VyIFVsdWJlcmlhIChiYXphcnBhcmE= - rvw"/>
    <hyperlink ref="A795" r:id="rId974" tooltip="SMS / Email for vishal hardware" display="http://www.justdial.com/Aurangabad-Maharashtra/vishal-hardware-%3Cnear%3E-hanuman-chow-CIDCO-N-4/9999PX240-X240-140819184448-S5Y1_BZDET?xid=QXVyYW5nYWJhZC1NYWhhcmFzaHRyYSBIYXJkd2FyZSBTaG9wcyBTaHlhbXB1a3VyIFVsdWJlcmlhIChiYXphcnBhcmE=&amp;tab=1"/>
    <hyperlink ref="A796" r:id="rId975" tooltip="Edit vishal hardware Listing" display="http://www.justdial.com/Aurangabad-Maharashtra/vishal-hardware-%3Cnear%3E-hanuman-chow-CIDCO-N-4/9999PX240-X240-140819184448-S5Y1_BZDET?xid=QXVyYW5nYWJhZC1NYWhhcmFzaHRyYSBIYXJkd2FyZSBTaG9wcyBTaHlhbXB1a3VyIFVsdWJlcmlhIChiYXphcnBhcmE=&amp;tab=5"/>
    <hyperlink ref="A797" r:id="rId976" tooltip="Own This for vishal hardware" display="http://www.justdial.com/Aurangabad-Maharashtra/vishal-hardware-%3Cnear%3E-hanuman-chow-CIDCO-N-4/9999PX240-X240-140819184448-S5Y1_BZDET?xid=QXVyYW5nYWJhZC1NYWhhcmFzaHRyYSBIYXJkd2FyZSBTaG9wcyBTaHlhbXB1a3VyIFVsdWJlcmlhIChiYXphcnBhcmE=&amp;tab=7"/>
    <hyperlink ref="A798" r:id="rId977" tooltip="Review vishal hardware" display="http://www.justdial.com/Aurangabad-Maharashtra/vishal-hardware-%3Cnear%3E-hanuman-chow-CIDCO-N-4/9999PX240-X240-140819184448-S5Y1_BZDET?xid=QXVyYW5nYWJhZC1NYWhhcmFzaHRyYSBIYXJkd2FyZSBTaG9wcyBTaHlhbXB1a3VyIFVsdWJlcmlhIChiYXphcnBhcmE=&amp;tab=writereview"/>
    <hyperlink ref="A801" r:id="rId978" display="javascript:void(0);"/>
    <hyperlink ref="A802" r:id="rId979" tooltip="Ratings for vishal hardware in CIDCO N 4, Aurangabad-Maharashtra" display="http://www.justdial.com/Aurangabad-Maharashtra/vishal-hardware-%3Cnear%3E-hanuman-chow-CIDCO-N-4/9999PX240-X240-140819184448-S5Y1_BZDET?xid=QXVyYW5nYWJhZC1NYWhhcmFzaHRyYSBIYXJkd2FyZSBTaG9wcyBTaHlhbXB1a3VyIFVsdWJlcmlhIChiYXphcnBhcmE=&amp;tab=writereview"/>
    <hyperlink ref="A803" r:id="rId980" tooltip="sohel park in HUDCO, Aurangabad-Maharashtra" display="http://www.justdial.com/Aurangabad-Maharashtra/sohel-park-%3Cnear%3E-kat-kat-gate-HUDCO/9999PX240-X240-140730101819-Z5Y1_BZDET?xid=QXVyYW5nYWJhZC1NYWhhcmFzaHRyYSBIYXJkd2FyZSBTaG9wcyBTaHlhbXB1a3VyIFVsdWJlcmlhIChiYXphcnBhcmE="/>
    <hyperlink ref="A809" r:id="rId981" location="rvw" tooltip="Ratings for sohel park in HUDCO, Aurangabad-Maharashtra" display="http://www.justdial.com/Aurangabad-Maharashtra/sohel-park-%3Cnear%3E-kat-kat-gate-HUDCO/9999PX240-X240-140730101819-Z5Y1_BZDET?xid=QXVyYW5nYWJhZC1NYWhhcmFzaHRyYSBIYXJkd2FyZSBTaG9wcyBTaHlhbXB1a3VyIFVsdWJlcmlhIChiYXphcnBhcmE= - rvw"/>
    <hyperlink ref="A811" r:id="rId982" tooltip="SMS / Email for sohel park" display="http://www.justdial.com/Aurangabad-Maharashtra/sohel-park-%3Cnear%3E-kat-kat-gate-HUDCO/9999PX240-X240-140730101819-Z5Y1_BZDET?xid=QXVyYW5nYWJhZC1NYWhhcmFzaHRyYSBIYXJkd2FyZSBTaG9wcyBTaHlhbXB1a3VyIFVsdWJlcmlhIChiYXphcnBhcmE=&amp;tab=1"/>
    <hyperlink ref="A812" r:id="rId983" tooltip="Edit sohel park Listing" display="http://www.justdial.com/Aurangabad-Maharashtra/sohel-park-%3Cnear%3E-kat-kat-gate-HUDCO/9999PX240-X240-140730101819-Z5Y1_BZDET?xid=QXVyYW5nYWJhZC1NYWhhcmFzaHRyYSBIYXJkd2FyZSBTaG9wcyBTaHlhbXB1a3VyIFVsdWJlcmlhIChiYXphcnBhcmE=&amp;tab=5"/>
    <hyperlink ref="A813" r:id="rId984" tooltip="Own This for sohel park" display="http://www.justdial.com/Aurangabad-Maharashtra/sohel-park-%3Cnear%3E-kat-kat-gate-HUDCO/9999PX240-X240-140730101819-Z5Y1_BZDET?xid=QXVyYW5nYWJhZC1NYWhhcmFzaHRyYSBIYXJkd2FyZSBTaG9wcyBTaHlhbXB1a3VyIFVsdWJlcmlhIChiYXphcnBhcmE=&amp;tab=7"/>
    <hyperlink ref="A814" r:id="rId985" tooltip="Review sohel park" display="http://www.justdial.com/Aurangabad-Maharashtra/sohel-park-%3Cnear%3E-kat-kat-gate-HUDCO/9999PX240-X240-140730101819-Z5Y1_BZDET?xid=QXVyYW5nYWJhZC1NYWhhcmFzaHRyYSBIYXJkd2FyZSBTaG9wcyBTaHlhbXB1a3VyIFVsdWJlcmlhIChiYXphcnBhcmE=&amp;tab=writereview"/>
    <hyperlink ref="A817" r:id="rId986" display="javascript:void(0);"/>
    <hyperlink ref="A818" r:id="rId987" tooltip="Ratings for sohel park in HUDCO, Aurangabad-Maharashtra" display="http://www.justdial.com/Aurangabad-Maharashtra/sohel-park-%3Cnear%3E-kat-kat-gate-HUDCO/9999PX240-X240-140730101819-Z5Y1_BZDET?xid=QXVyYW5nYWJhZC1NYWhhcmFzaHRyYSBIYXJkd2FyZSBTaG9wcyBTaHlhbXB1a3VyIFVsdWJlcmlhIChiYXphcnBhcmE=&amp;tab=writereview"/>
    <hyperlink ref="A819" r:id="rId988" tooltip="Bajaj Hardware in Jalna Road Aurangabad, Aurangabad-Maharashtra" display="http://www.justdial.com/Aurangabad-Maharashtra/Bajaj-Hardware-%3Cnear%3E-Jalna-Road-Aurangabad/9999PMULMUMSTDS000327_BZDET?xid=QXVyYW5nYWJhZC1NYWhhcmFzaHRyYSBIYXJkd2FyZSBTaG9wcyBTaHlhbXB1a3VyIFVsdWJlcmlhIChiYXphcnBhcmE="/>
    <hyperlink ref="A825" r:id="rId989" location="rvw" tooltip="Ratings for Bajaj Hardware in Jalna Road Aurangabad, Aurangabad-Maharashtra" display="http://www.justdial.com/Aurangabad-Maharashtra/Bajaj-Hardware-%3Cnear%3E-Jalna-Road-Aurangabad/9999PMULMUMSTDS000327_BZDET?xid=QXVyYW5nYWJhZC1NYWhhcmFzaHRyYSBIYXJkd2FyZSBTaG9wcyBTaHlhbXB1a3VyIFVsdWJlcmlhIChiYXphcnBhcmE= - rvw"/>
    <hyperlink ref="A827" r:id="rId990" tooltip="SMS / Email for Bajaj Hardware" display="http://www.justdial.com/Aurangabad-Maharashtra/Bajaj-Hardware-%3Cnear%3E-Jalna-Road-Aurangabad/9999PMULMUMSTDS000327_BZDET?xid=QXVyYW5nYWJhZC1NYWhhcmFzaHRyYSBIYXJkd2FyZSBTaG9wcyBTaHlhbXB1a3VyIFVsdWJlcmlhIChiYXphcnBhcmE=&amp;tab=1"/>
    <hyperlink ref="A828" r:id="rId991" tooltip="Edit Bajaj Hardware Listing" display="http://www.justdial.com/Aurangabad-Maharashtra/Bajaj-Hardware-%3Cnear%3E-Jalna-Road-Aurangabad/9999PMULMUMSTDS000327_BZDET?xid=QXVyYW5nYWJhZC1NYWhhcmFzaHRyYSBIYXJkd2FyZSBTaG9wcyBTaHlhbXB1a3VyIFVsdWJlcmlhIChiYXphcnBhcmE=&amp;tab=5"/>
    <hyperlink ref="A829" r:id="rId992" tooltip="Own This for Bajaj Hardware" display="http://www.justdial.com/Aurangabad-Maharashtra/Bajaj-Hardware-%3Cnear%3E-Jalna-Road-Aurangabad/9999PMULMUMSTDS000327_BZDET?xid=QXVyYW5nYWJhZC1NYWhhcmFzaHRyYSBIYXJkd2FyZSBTaG9wcyBTaHlhbXB1a3VyIFVsdWJlcmlhIChiYXphcnBhcmE=&amp;tab=7"/>
    <hyperlink ref="A830" r:id="rId993" tooltip="Review Bajaj Hardware" display="http://www.justdial.com/Aurangabad-Maharashtra/Bajaj-Hardware-%3Cnear%3E-Jalna-Road-Aurangabad/9999PMULMUMSTDS000327_BZDET?xid=QXVyYW5nYWJhZC1NYWhhcmFzaHRyYSBIYXJkd2FyZSBTaG9wcyBTaHlhbXB1a3VyIFVsdWJlcmlhIChiYXphcnBhcmE=&amp;tab=writereview"/>
    <hyperlink ref="A833" r:id="rId994" display="javascript:void(0);"/>
    <hyperlink ref="A834" r:id="rId995" location="rvw" display="http://www.justdial.com/Aurangabad-Maharashtra/Bajaj-Hardware-%3Cnear%3E-Jalna-Road-Aurangabad/9999PMULMUMSTDS000327_BZDET?xid=QXVyYW5nYWJhZC1NYWhhcmFzaHRyYSBIYXJkd2FyZSBTaG9wcyBTaHlhbXB1a3VyIFVsdWJlcmlhIChiYXphcnBhcmE= - rvw"/>
    <hyperlink ref="A835" r:id="rId996" tooltip="Hasanji &amp; Co. in Jalna Road Aurangabad, Aurangabad-Maharashtra" display="http://www.justdial.com/Aurangabad-Maharashtra/Hasanji---Co--%3Cnear%3E-Monda-Naka-Signal-Near-S-T-Stand-Jalna-Road-Aurangabad/9999PX240-X240-130627140004-M7U4_BZDET?xid=QXVyYW5nYWJhZC1NYWhhcmFzaHRyYSBIYXJkd2FyZSBTaG9wcyBTaHlhbXB1a3VyIFVsdWJlcmlhIChiYXphcnBhcmE="/>
    <hyperlink ref="A841" r:id="rId997" location="rvw" tooltip="Ratings for Hasanji &amp; Co. in Jalna Road Aurangabad, Aurangabad-Maharashtra" display="http://www.justdial.com/Aurangabad-Maharashtra/Hasanji---Co--%3Cnear%3E-Monda-Naka-Signal-Near-S-T-Stand-Jalna-Road-Aurangabad/9999PX240-X240-130627140004-M7U4_BZDET?xid=QXVyYW5nYWJhZC1NYWhhcmFzaHRyYSBIYXJkd2FyZSBTaG9wcyBTaHlhbXB1a3VyIFVsdWJlcmlhIChiYXphcnBhcmE= - rvw"/>
    <hyperlink ref="A843" r:id="rId998" tooltip="SMS / Email for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1"/>
    <hyperlink ref="A844" r:id="rId999" tooltip="Edit Hasanji &amp; Co. Listing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5"/>
    <hyperlink ref="A845" r:id="rId1000" tooltip="Own This for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7"/>
    <hyperlink ref="A846" r:id="rId1001" tooltip="Review Hasanji &amp; Co." display="http://www.justdial.com/Aurangabad-Maharashtra/Hasanji---Co--%3Cnear%3E-Monda-Naka-Signal-Near-S-T-Stand-Jalna-Road-Aurangabad/9999PX240-X240-130627140004-M7U4_BZDET?xid=QXVyYW5nYWJhZC1NYWhhcmFzaHRyYSBIYXJkd2FyZSBTaG9wcyBTaHlhbXB1a3VyIFVsdWJlcmlhIChiYXphcnBhcmE=&amp;tab=writereview"/>
    <hyperlink ref="A849" r:id="rId1002" display="javascript:void(0);"/>
    <hyperlink ref="A850" r:id="rId1003" location="rvw" display="http://www.justdial.com/Aurangabad-Maharashtra/Hasanji---Co--%3Cnear%3E-Monda-Naka-Signal-Near-S-T-Stand-Jalna-Road-Aurangabad/9999PX240-X240-130627140004-M7U4_BZDET?xid=QXVyYW5nYWJhZC1NYWhhcmFzaHRyYSBIYXJkd2FyZSBTaG9wcyBTaHlhbXB1a3VyIFVsdWJlcmlhIChiYXphcnBhcmE= - rvw"/>
    <hyperlink ref="A851" r:id="rId1004" tooltip="Salasar Forging Pvt Ltd in Chikalthana Industrial Area, Aurangabad-Maharashtra" display="http://www.justdial.com/Aurangabad-Maharashtra/Salasar-Forging-Pvt-Ltd-%3Cnear%3E-Chitegaon--MIDC-Ares-Chikalthana-Industrial-Area/9999PX240-X240-110209165707-E6E3_BZDET?xid=QXVyYW5nYWJhZC1NYWhhcmFzaHRyYSBIYXJkd2FyZSBTaG9wcyBTaHlhbXB1a3VyIFVsdWJlcmlhIChiYXphcnBhcmE="/>
    <hyperlink ref="A857" r:id="rId1005" location="rvw" tooltip="Ratings for Salasar Forging Pvt Ltd in Chikalthana Industrial Area, Aurangabad-Maharashtra" display="http://www.justdial.com/Aurangabad-Maharashtra/Salasar-Forging-Pvt-Ltd-%3Cnear%3E-Chitegaon--MIDC-Ares-Chikalthana-Industrial-Area/9999PX240-X240-110209165707-E6E3_BZDET?xid=QXVyYW5nYWJhZC1NYWhhcmFzaHRyYSBIYXJkd2FyZSBTaG9wcyBTaHlhbXB1a3VyIFVsdWJlcmlhIChiYXphcnBhcmE= - rvw"/>
    <hyperlink ref="A859" r:id="rId1006" tooltip="SMS / Email for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1"/>
    <hyperlink ref="A860" r:id="rId1007" tooltip="Edit Salasar Forging Pvt Ltd Listing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5"/>
    <hyperlink ref="A861" r:id="rId1008" tooltip="Own This for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7"/>
    <hyperlink ref="A862" r:id="rId1009" tooltip="Review Salasar Forging Pvt Ltd" display="http://www.justdial.com/Aurangabad-Maharashtra/Salasar-Forging-Pvt-Ltd-%3Cnear%3E-Chitegaon--MIDC-Ares-Chikalthana-Industrial-Area/9999PX240-X240-110209165707-E6E3_BZDET?xid=QXVyYW5nYWJhZC1NYWhhcmFzaHRyYSBIYXJkd2FyZSBTaG9wcyBTaHlhbXB1a3VyIFVsdWJlcmlhIChiYXphcnBhcmE=&amp;tab=writereview"/>
    <hyperlink ref="A864" r:id="rId1010" display="javascript:void(0);"/>
    <hyperlink ref="A865" r:id="rId1011" location="rvw" display="http://www.justdial.com/Aurangabad-Maharashtra/Salasar-Forging-Pvt-Ltd-%3Cnear%3E-Chitegaon--MIDC-Ares-Chikalthana-Industrial-Area/9999PX240-X240-110209165707-E6E3_BZDET?xid=QXVyYW5nYWJhZC1NYWhhcmFzaHRyYSBIYXJkd2FyZSBTaG9wcyBTaHlhbXB1a3VyIFVsdWJlcmlhIChiYXphcnBhcmE= - rvw"/>
    <hyperlink ref="A866" r:id="rId1012" tooltip="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"/>
    <hyperlink ref="A869" r:id="rId1013" display="http://www.justdial.com/Aurangabad-Maharashtra/Hardware-Shops-%3Cnear%3E-shyampukur-uluberia-(bazarpara/ct-10243514"/>
    <hyperlink ref="A872" r:id="rId1014" location="rvw" tooltip="Ratings for 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 - rvw"/>
    <hyperlink ref="A874" r:id="rId1015" tooltip="SMS / Email for Taj Hardware Store" display="http://www.justdial.com/Aurangabad-Maharashtra/Taj-Hardware-Store-%3Cnear%3E-Aurangabad-HO/9999PX240-X240-130516145017-Z9Z4_BZDET?xid=QXVyYW5nYWJhZC1NYWhhcmFzaHRyYSBIYXJkd2FyZSBTaG9wcyBTaHlhbXB1a3VyIFVsdWJlcmlhIChiYXphcnBhcmE=&amp;tab=1"/>
    <hyperlink ref="A875" r:id="rId1016" tooltip="Edit Taj Hardware Store Listing" display="http://www.justdial.com/Aurangabad-Maharashtra/Taj-Hardware-Store-%3Cnear%3E-Aurangabad-HO/9999PX240-X240-130516145017-Z9Z4_BZDET?xid=QXVyYW5nYWJhZC1NYWhhcmFzaHRyYSBIYXJkd2FyZSBTaG9wcyBTaHlhbXB1a3VyIFVsdWJlcmlhIChiYXphcnBhcmE=&amp;tab=5"/>
    <hyperlink ref="A876" r:id="rId1017" tooltip="Own This for Taj Hardware Store" display="http://www.justdial.com/Aurangabad-Maharashtra/Taj-Hardware-Store-%3Cnear%3E-Aurangabad-HO/9999PX240-X240-130516145017-Z9Z4_BZDET?xid=QXVyYW5nYWJhZC1NYWhhcmFzaHRyYSBIYXJkd2FyZSBTaG9wcyBTaHlhbXB1a3VyIFVsdWJlcmlhIChiYXphcnBhcmE=&amp;tab=7"/>
    <hyperlink ref="A877" r:id="rId1018" tooltip="Review Taj Hardware Store" display="http://www.justdial.com/Aurangabad-Maharashtra/Taj-Hardware-Store-%3Cnear%3E-Aurangabad-HO/9999PX240-X240-130516145017-Z9Z4_BZDET?xid=QXVyYW5nYWJhZC1NYWhhcmFzaHRyYSBIYXJkd2FyZSBTaG9wcyBTaHlhbXB1a3VyIFVsdWJlcmlhIChiYXphcnBhcmE=&amp;tab=writereview"/>
    <hyperlink ref="A879" r:id="rId1019" display="javascript:void(0);"/>
    <hyperlink ref="A880" r:id="rId1020" tooltip="Ratings for Taj Hardware Store in Aurangabad HO, Aurangabad-Maharashtra" display="http://www.justdial.com/Aurangabad-Maharashtra/Taj-Hardware-Store-%3Cnear%3E-Aurangabad-HO/9999PX240-X240-130516145017-Z9Z4_BZDET?xid=QXVyYW5nYWJhZC1NYWhhcmFzaHRyYSBIYXJkd2FyZSBTaG9wcyBTaHlhbXB1a3VyIFVsdWJlcmlhIChiYXphcnBhcmE=&amp;tab=writereview"/>
    <hyperlink ref="A881" r:id="rId1021" tooltip="Laxmi Electricals And Electronics in Aurangabad HO, Aurangabad-Maharashtra" display="http://www.justdial.com/Aurangabad-Maharashtra/Laxmi-Electricals-And-Electronics-%3Cnear%3E-Chawani-Aurangabad-HO/9999PX240-X240-130524122808-U2F8_BZDET?xid=QXVyYW5nYWJhZC1NYWhhcmFzaHRyYSBIYXJkd2FyZSBTaG9wcyBTaHlhbXB1a3VyIFVsdWJlcmlhIChiYXphcnBhcmE="/>
    <hyperlink ref="A884" r:id="rId1022" display="http://www.justdial.com/Aurangabad-Maharashtra/Hardware-Shops-%3Cnear%3E-shyampukur-uluberia-(bazarpara/ct-10243514"/>
    <hyperlink ref="A887" r:id="rId1023" location="rvw" tooltip="Ratings for Laxmi Electricals And Electronics in Aurangabad HO, Aurangabad-Maharashtra" display="http://www.justdial.com/Aurangabad-Maharashtra/Laxmi-Electricals-And-Electronics-%3Cnear%3E-Chawani-Aurangabad-HO/9999PX240-X240-130524122808-U2F8_BZDET?xid=QXVyYW5nYWJhZC1NYWhhcmFzaHRyYSBIYXJkd2FyZSBTaG9wcyBTaHlhbXB1a3VyIFVsdWJlcmlhIChiYXphcnBhcmE= - rvw"/>
    <hyperlink ref="A889" r:id="rId1024" tooltip="SMS / Email for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1"/>
    <hyperlink ref="A890" r:id="rId1025" tooltip="Edit Laxmi Electricals And Electronics Listing" display="http://www.justdial.com/Aurangabad-Maharashtra/Laxmi-Electricals-And-Electronics-%3Cnear%3E-Chawani-Aurangabad-HO/9999PX240-X240-130524122808-U2F8_BZDET?xid=QXVyYW5nYWJhZC1NYWhhcmFzaHRyYSBIYXJkd2FyZSBTaG9wcyBTaHlhbXB1a3VyIFVsdWJlcmlhIChiYXphcnBhcmE=&amp;tab=5"/>
    <hyperlink ref="A891" r:id="rId1026" tooltip="Own This for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7"/>
    <hyperlink ref="A892" r:id="rId1027" tooltip="Review Laxmi Electricals And Electronics" display="http://www.justdial.com/Aurangabad-Maharashtra/Laxmi-Electricals-And-Electronics-%3Cnear%3E-Chawani-Aurangabad-HO/9999PX240-X240-130524122808-U2F8_BZDET?xid=QXVyYW5nYWJhZC1NYWhhcmFzaHRyYSBIYXJkd2FyZSBTaG9wcyBTaHlhbXB1a3VyIFVsdWJlcmlhIChiYXphcnBhcmE=&amp;tab=writereview"/>
    <hyperlink ref="A894" r:id="rId1028" display="javascript:void(0);"/>
    <hyperlink ref="A895" r:id="rId1029" location="rvw" display="http://www.justdial.com/Aurangabad-Maharashtra/Laxmi-Electricals-And-Electronics-%3Cnear%3E-Chawani-Aurangabad-HO/9999PX240-X240-130524122808-U2F8_BZDET?xid=QXVyYW5nYWJhZC1NYWhhcmFzaHRyYSBIYXJkd2FyZSBTaG9wcyBTaHlhbXB1a3VyIFVsdWJlcmlhIChiYXphcnBhcmE= - rvw"/>
    <hyperlink ref="A896" r:id="rId1030" tooltip="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"/>
    <hyperlink ref="A899" r:id="rId1031" display="http://www.justdial.com/Aurangabad-Maharashtra/Hardware-Shops-%3Cnear%3E-shyampukur-uluberia-(bazarpara/ct-10243514"/>
    <hyperlink ref="A902" r:id="rId1032" location="rvw" tooltip="Ratings for 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 - rvw"/>
    <hyperlink ref="A904" r:id="rId1033" tooltip="SMS / Email for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1"/>
    <hyperlink ref="A905" r:id="rId1034" tooltip="Edit Arihant Hardware &amp; Electricals Listing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5"/>
    <hyperlink ref="A906" r:id="rId1035" tooltip="Own This for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7"/>
    <hyperlink ref="A907" r:id="rId1036" tooltip="Review Arihant Hardware &amp; Electricals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/>
    <hyperlink ref="A909" r:id="rId1037" display="javascript:void(0);"/>
    <hyperlink ref="A910" r:id="rId1038" tooltip="Ratings for Arihant Hardware &amp; Electricals in Aurangabad HO, Aurangabad-Maharashtra" display="http://www.justdial.com/Aurangabad-Maharashtra/Arihant-Hardware---Electricals-%3Cnear%3E-Opposite-Bus-Stand-Taluak-Kannad-Aurangabad-HO/9999PX240-X240-130525194417-P5S3_BZDET?xid=QXVyYW5nYWJhZC1NYWhhcmFzaHRyYSBIYXJkd2FyZSBTaG9wcyBTaHlhbXB1a3VyIFVsdWJlcmlhIChiYXphcnBhcmE=&amp;tab=writereview"/>
    <hyperlink ref="A911" r:id="rId1039" tooltip="Naresh Traders in Waluj MIDC, Aurangabad-Maharashtra" display="http://www.justdial.com/Aurangabad-Maharashtra/Naresh-Traders-%3Cnear%3E-Opposite-Bharat-Kata--Adarsh-Nagar-Waluj-MIDC/9999PX240-X240-140917161823-J1P2_BZDET?xid=QXVyYW5nYWJhZC1NYWhhcmFzaHRyYSBIYXJkd2FyZSBTaG9wcyBTaHlhbXB1a3VyIFVsdWJlcmlhIChiYXphcnBhcmE="/>
    <hyperlink ref="A917" r:id="rId1040" location="rvw" tooltip="Ratings for Naresh Traders in Waluj MIDC, Aurangabad-Maharashtra" display="http://www.justdial.com/Aurangabad-Maharashtra/Naresh-Traders-%3Cnear%3E-Opposite-Bharat-Kata--Adarsh-Nagar-Waluj-MIDC/9999PX240-X240-140917161823-J1P2_BZDET?xid=QXVyYW5nYWJhZC1NYWhhcmFzaHRyYSBIYXJkd2FyZSBTaG9wcyBTaHlhbXB1a3VyIFVsdWJlcmlhIChiYXphcnBhcmE= - rvw"/>
    <hyperlink ref="A919" r:id="rId1041" tooltip="SMS / Email for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1"/>
    <hyperlink ref="A920" r:id="rId1042" tooltip="Edit Naresh Traders Listing" display="http://www.justdial.com/Aurangabad-Maharashtra/Naresh-Traders-%3Cnear%3E-Opposite-Bharat-Kata--Adarsh-Nagar-Waluj-MIDC/9999PX240-X240-140917161823-J1P2_BZDET?xid=QXVyYW5nYWJhZC1NYWhhcmFzaHRyYSBIYXJkd2FyZSBTaG9wcyBTaHlhbXB1a3VyIFVsdWJlcmlhIChiYXphcnBhcmE=&amp;tab=5"/>
    <hyperlink ref="A921" r:id="rId1043" tooltip="Own This for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7"/>
    <hyperlink ref="A922" r:id="rId1044" tooltip="Review Naresh Traders" display="http://www.justdial.com/Aurangabad-Maharashtra/Naresh-Traders-%3Cnear%3E-Opposite-Bharat-Kata--Adarsh-Nagar-Waluj-MIDC/9999PX240-X240-140917161823-J1P2_BZDET?xid=QXVyYW5nYWJhZC1NYWhhcmFzaHRyYSBIYXJkd2FyZSBTaG9wcyBTaHlhbXB1a3VyIFVsdWJlcmlhIChiYXphcnBhcmE=&amp;tab=writereview"/>
    <hyperlink ref="A925" r:id="rId1045" display="javascript:void(0);"/>
    <hyperlink ref="A926" r:id="rId1046" location="rvw" display="http://www.justdial.com/Aurangabad-Maharashtra/Naresh-Traders-%3Cnear%3E-Opposite-Bharat-Kata--Adarsh-Nagar-Waluj-MIDC/9999PX240-X240-140917161823-J1P2_BZDET?xid=QXVyYW5nYWJhZC1NYWhhcmFzaHRyYSBIYXJkd2FyZSBTaG9wcyBTaHlhbXB1a3VyIFVsdWJlcmlhIChiYXphcnBhcmE= - rvw"/>
    <hyperlink ref="A927" r:id="rId1047" tooltip="New Ajanta Enterprises (Industrial Supplier) in Waluj Aurangabad, Aurangabad-Maharashtra" display="http://www.justdial.com/Aurangabad-Maharashtra/New-Ajanta-Enterprises-(Industrial-Supplier)-%3Cnear%3E-FDC-Chowk-Waluj-Aurangabad/9999PX240-X240-091226180705-X8E4_BZDET?xid=QXVyYW5nYWJhZC1NYWhhcmFzaHRyYSBIYXJkd2FyZSBTaG9wcyBTaHlhbXB1a3VyIFVsdWJlcmlhIChiYXphcnBhcmE="/>
    <hyperlink ref="A933" r:id="rId1048" location="rvw" tooltip="Ratings for New Ajanta Enterprises (Industrial Supplier) in Waluj Aurangabad, Aurangabad-Maharashtra" display="http://www.justdial.com/Aurangabad-Maharashtra/New-Ajanta-Enterprises-(Industrial-Supplier)-%3Cnear%3E-FDC-Chowk-Waluj-Aurangabad/9999PX240-X240-091226180705-X8E4_BZDET?xid=QXVyYW5nYWJhZC1NYWhhcmFzaHRyYSBIYXJkd2FyZSBTaG9wcyBTaHlhbXB1a3VyIFVsdWJlcmlhIChiYXphcnBhcmE= - rvw"/>
    <hyperlink ref="A935" r:id="rId1049" tooltip="SMS / Email for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1"/>
    <hyperlink ref="A936" r:id="rId1050" tooltip="Edit New Ajanta Enterprises (Industrial ... Listing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5"/>
    <hyperlink ref="A937" r:id="rId1051" tooltip="Own This for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7"/>
    <hyperlink ref="A938" r:id="rId1052" tooltip="Review New Ajanta Enterprises (Industrial ..." display="http://www.justdial.com/Aurangabad-Maharashtra/New-Ajanta-Enterprises-(Industrial-Supplier)-%3Cnear%3E-FDC-Chowk-Waluj-Aurangabad/9999PX240-X240-091226180705-X8E4_BZDET?xid=QXVyYW5nYWJhZC1NYWhhcmFzaHRyYSBIYXJkd2FyZSBTaG9wcyBTaHlhbXB1a3VyIFVsdWJlcmlhIChiYXphcnBhcmE=&amp;tab=writereview"/>
    <hyperlink ref="A941" r:id="rId1053" tooltip="Shop Online" display="http://www.justdial.com/Aurangabad-Maharashtra/New-Ajanta-Enterprises-(Industrial-Supplier)-%3Cnear%3E-FDC-Chowk-Waluj-Aurangabad/9999PX240-X240-091226180705-X8E4_BZDET/shopprod"/>
    <hyperlink ref="A942" r:id="rId1054" location="rvw" display="http://www.justdial.com/Aurangabad-Maharashtra/New-Ajanta-Enterprises-(Industrial-Supplier)-%3Cnear%3E-FDC-Chowk-Waluj-Aurangabad/9999PX240-X240-091226180705-X8E4_BZDET?xid=QXVyYW5nYWJhZC1NYWhhcmFzaHRyYSBIYXJkd2FyZSBTaG9wcyBTaHlhbXB1a3VyIFVsdWJlcmlhIChiYXphcnBhcmE= - rvw"/>
    <hyperlink ref="A943" r:id="rId1055" tooltip="Sai Hardware &amp; Electricals in Waluj Aurangabad, Aurangabad-Maharashtra" display="http://www.justdial.com/Aurangabad-Maharashtra/Sai-Hardware---Electricals-%3Cnear%3E-Near-Trupti-Guest-House-Waluj-Aurangabad/9999PX240-X240-101125170056-Z9Q4_BZDET?xid=QXVyYW5nYWJhZC1NYWhhcmFzaHRyYSBIYXJkd2FyZSBTaG9wcyBTaHlhbXB1a3VyIFVsdWJlcmlhIChiYXphcnBhcmE="/>
    <hyperlink ref="A949" r:id="rId1056" location="rvw" tooltip="Ratings for Sai Hardware &amp; Electricals in Waluj Aurangabad, Aurangabad-Maharashtra" display="http://www.justdial.com/Aurangabad-Maharashtra/Sai-Hardware---Electricals-%3Cnear%3E-Near-Trupti-Guest-House-Waluj-Aurangabad/9999PX240-X240-101125170056-Z9Q4_BZDET?xid=QXVyYW5nYWJhZC1NYWhhcmFzaHRyYSBIYXJkd2FyZSBTaG9wcyBTaHlhbXB1a3VyIFVsdWJlcmlhIChiYXphcnBhcmE= - rvw"/>
    <hyperlink ref="A951" r:id="rId1057" tooltip="SMS / Email for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1"/>
    <hyperlink ref="A952" r:id="rId1058" tooltip="Edit Sai Hardware &amp; Electricals Listing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5"/>
    <hyperlink ref="A953" r:id="rId1059" tooltip="Own This for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7"/>
    <hyperlink ref="A954" r:id="rId1060" tooltip="Review Sai Hardware &amp; Electricals" display="http://www.justdial.com/Aurangabad-Maharashtra/Sai-Hardware---Electricals-%3Cnear%3E-Near-Trupti-Guest-House-Waluj-Aurangabad/9999PX240-X240-101125170056-Z9Q4_BZDET?xid=QXVyYW5nYWJhZC1NYWhhcmFzaHRyYSBIYXJkd2FyZSBTaG9wcyBTaHlhbXB1a3VyIFVsdWJlcmlhIChiYXphcnBhcmE=&amp;tab=writereview"/>
    <hyperlink ref="A957" r:id="rId1061" display="javascript:void(0);"/>
    <hyperlink ref="A958" r:id="rId1062" location="rvw" display="http://www.justdial.com/Aurangabad-Maharashtra/Sai-Hardware---Electricals-%3Cnear%3E-Near-Trupti-Guest-House-Waluj-Aurangabad/9999PX240-X240-101125170056-Z9Q4_BZDET?xid=QXVyYW5nYWJhZC1NYWhhcmFzaHRyYSBIYXJkd2FyZSBTaG9wcyBTaHlhbXB1a3VyIFVsdWJlcmlhIChiYXphcnBhcmE= - rvw"/>
    <hyperlink ref="A959" r:id="rId1063" tooltip="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"/>
    <hyperlink ref="A965" r:id="rId1064" location="rvw" tooltip="Ratings for 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 - rvw"/>
    <hyperlink ref="A967" r:id="rId1065" tooltip="SMS / Email for Santosh Hardware" display="http://www.justdial.com/aurangabad-maharashtra/Santosh-Hardware-%3Cnear%3E-Near-Bajaj-College-Aurangabad/9999PX240-X240-140111152810-L2S1_BZDET?xid=QXVyYW5nYWJhZC1NYWhhcmFzaHRyYSBIYXJkd2FyZSBTaG9wcyBTaHlhbXB1a3VyIFVsdWJlcmlhIChiYXphcnBhcmE=&amp;tab=1"/>
    <hyperlink ref="A968" r:id="rId1066" tooltip="Edit Santosh Hardware Listing" display="http://www.justdial.com/aurangabad-maharashtra/Santosh-Hardware-%3Cnear%3E-Near-Bajaj-College-Aurangabad/9999PX240-X240-140111152810-L2S1_BZDET?xid=QXVyYW5nYWJhZC1NYWhhcmFzaHRyYSBIYXJkd2FyZSBTaG9wcyBTaHlhbXB1a3VyIFVsdWJlcmlhIChiYXphcnBhcmE=&amp;tab=5"/>
    <hyperlink ref="A969" r:id="rId1067" tooltip="Own This for Santosh Hardware" display="http://www.justdial.com/aurangabad-maharashtra/Santosh-Hardware-%3Cnear%3E-Near-Bajaj-College-Aurangabad/9999PX240-X240-140111152810-L2S1_BZDET?xid=QXVyYW5nYWJhZC1NYWhhcmFzaHRyYSBIYXJkd2FyZSBTaG9wcyBTaHlhbXB1a3VyIFVsdWJlcmlhIChiYXphcnBhcmE=&amp;tab=7"/>
    <hyperlink ref="A970" r:id="rId1068" tooltip="Review Santosh Hardware" display="http://www.justdial.com/aurangabad-maharashtra/Santosh-Hardware-%3Cnear%3E-Near-Bajaj-College-Aurangabad/9999PX240-X240-140111152810-L2S1_BZDET?xid=QXVyYW5nYWJhZC1NYWhhcmFzaHRyYSBIYXJkd2FyZSBTaG9wcyBTaHlhbXB1a3VyIFVsdWJlcmlhIChiYXphcnBhcmE=&amp;tab=writereview"/>
    <hyperlink ref="A972" r:id="rId1069" display="javascript:void(0);"/>
    <hyperlink ref="A973" r:id="rId1070" tooltip="Ratings for Santosh Hardware in Aurangabad, aurangabad-maharashtra" display="http://www.justdial.com/aurangabad-maharashtra/Santosh-Hardware-%3Cnear%3E-Near-Bajaj-College-Aurangabad/9999PX240-X240-140111152810-L2S1_BZDET?xid=QXVyYW5nYWJhZC1NYWhhcmFzaHRyYSBIYXJkd2FyZSBTaG9wcyBTaHlhbXB1a3VyIFVsdWJlcmlhIChiYXphcnBhcmE=&amp;tab=writereview"/>
    <hyperlink ref="A974" r:id="rId1071" tooltip="Samrat Hardwear Electrical And Paints in Sillod, aurangabad-maharashtra" display="http://www.justdial.com/aurangabad-maharashtra/Samrat-Hardwear-Electrical-And-Paints-%3Cnear%3E-Near-Shivna-Bus-Stand-Sillod/9999PX240-X240-130528164103-V1T1_BZDET?xid=QXVyYW5nYWJhZC1NYWhhcmFzaHRyYSBIYXJkd2FyZSBTaG9wcyBTaHlhbXB1a3VyIFVsdWJlcmlhIChiYXphcnBhcmE="/>
    <hyperlink ref="A977" r:id="rId1072" display="http://www.justdial.com/Aurangabad-Maharashtra/Hardware-Shops-%3Cnear%3E-shyampukur-uluberia-(bazarpara/ct-10243514"/>
    <hyperlink ref="A980" r:id="rId1073" location="rvw" tooltip="Ratings for Samrat Hardwear Electrical And Paints in Sillod, aurangabad-maharashtra" display="http://www.justdial.com/aurangabad-maharashtra/Samrat-Hardwear-Electrical-And-Paints-%3Cnear%3E-Near-Shivna-Bus-Stand-Sillod/9999PX240-X240-130528164103-V1T1_BZDET?xid=QXVyYW5nYWJhZC1NYWhhcmFzaHRyYSBIYXJkd2FyZSBTaG9wcyBTaHlhbXB1a3VyIFVsdWJlcmlhIChiYXphcnBhcmE= - rvw"/>
    <hyperlink ref="A982" r:id="rId1074" tooltip="SMS / Email for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1"/>
    <hyperlink ref="A983" r:id="rId1075" tooltip="Edit Samrat Hardwear Electrical And Pain... Listing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5"/>
    <hyperlink ref="A984" r:id="rId1076" tooltip="Own This for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7"/>
    <hyperlink ref="A985" r:id="rId1077" tooltip="Review Samrat Hardwear Electrical And Pain..." display="http://www.justdial.com/aurangabad-maharashtra/Samrat-Hardwear-Electrical-And-Paints-%3Cnear%3E-Near-Shivna-Bus-Stand-Sillod/9999PX240-X240-130528164103-V1T1_BZDET?xid=QXVyYW5nYWJhZC1NYWhhcmFzaHRyYSBIYXJkd2FyZSBTaG9wcyBTaHlhbXB1a3VyIFVsdWJlcmlhIChiYXphcnBhcmE=&amp;tab=writereview"/>
    <hyperlink ref="A987" r:id="rId1078" display="javascript:void(0);"/>
    <hyperlink ref="A988" r:id="rId1079" location="rvw" display="http://www.justdial.com/aurangabad-maharashtra/Samrat-Hardwear-Electrical-And-Paints-%3Cnear%3E-Near-Shivna-Bus-Stand-Sillod/9999PX240-X240-130528164103-V1T1_BZDET?xid=QXVyYW5nYWJhZC1NYWhhcmFzaHRyYSBIYXJkd2FyZSBTaG9wcyBTaHlhbXB1a3VyIFVsdWJlcmlhIChiYXphcnBhcmE= - rvw"/>
    <hyperlink ref="A989" r:id="rId1080" tooltip="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"/>
    <hyperlink ref="A995" r:id="rId1081" location="rvw" tooltip="Ratings for 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 - rvw"/>
    <hyperlink ref="A997" r:id="rId1082" tooltip="SMS / Email for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1"/>
    <hyperlink ref="A998" r:id="rId1083" tooltip="Edit New Pooja Plywood and Hardware Listing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5"/>
    <hyperlink ref="A999" r:id="rId1084" tooltip="Own This for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7"/>
    <hyperlink ref="A1000" r:id="rId1085" tooltip="Review New Pooja Plywood and Hardware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/>
    <hyperlink ref="A1003" r:id="rId1086" display="javascript:void(0);"/>
    <hyperlink ref="A1004" r:id="rId1087" tooltip="Ratings for New Pooja Plywood and Hardware in CIDCO N 3, Aurangabad-Maharashtra" display="http://www.justdial.com/Aurangabad-Maharashtra/New-Pooja-Plywood-and-Hardware-%3Cnear%3E-Opp-Vasantrao-Naik-College-Near-Mansi-Hotel-CIDCO-N-3/9999PX240-X240-140704110607-K1L9_BZDET?xid=QXVyYW5nYWJhZC1NYWhhcmFzaHRyYSBIYXJkd2FyZSBTaG9wcyBTaHlhbXB1a3VyIFVsdWJlcmlhIChiYXphcnBhcmE=&amp;tab=writereview"/>
    <hyperlink ref="A1005" r:id="rId1088" tooltip="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"/>
    <hyperlink ref="A1011" r:id="rId1089" location="rvw" tooltip="Ratings for 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 - rvw"/>
    <hyperlink ref="A1013" r:id="rId1090" tooltip="SMS / Email for Rucha traders" display="http://www.justdial.com/Aurangabad-Maharashtra/Rucha-traders-%3Cnear%3E-opp-to-saraswat-bank-HUDCO/9999PX240-X240-140708173534-Q1A9_BZDET?xid=QXVyYW5nYWJhZC1NYWhhcmFzaHRyYSBIYXJkd2FyZSBTaG9wcyBTaHlhbXB1a3VyIFVsdWJlcmlhIChiYXphcnBhcmE=&amp;tab=1"/>
    <hyperlink ref="A1014" r:id="rId1091" tooltip="Edit Rucha traders Listing" display="http://www.justdial.com/Aurangabad-Maharashtra/Rucha-traders-%3Cnear%3E-opp-to-saraswat-bank-HUDCO/9999PX240-X240-140708173534-Q1A9_BZDET?xid=QXVyYW5nYWJhZC1NYWhhcmFzaHRyYSBIYXJkd2FyZSBTaG9wcyBTaHlhbXB1a3VyIFVsdWJlcmlhIChiYXphcnBhcmE=&amp;tab=5"/>
    <hyperlink ref="A1015" r:id="rId1092" tooltip="Own This for Rucha traders" display="http://www.justdial.com/Aurangabad-Maharashtra/Rucha-traders-%3Cnear%3E-opp-to-saraswat-bank-HUDCO/9999PX240-X240-140708173534-Q1A9_BZDET?xid=QXVyYW5nYWJhZC1NYWhhcmFzaHRyYSBIYXJkd2FyZSBTaG9wcyBTaHlhbXB1a3VyIFVsdWJlcmlhIChiYXphcnBhcmE=&amp;tab=7"/>
    <hyperlink ref="A1016" r:id="rId1093" tooltip="Review Rucha traders" display="http://www.justdial.com/Aurangabad-Maharashtra/Rucha-traders-%3Cnear%3E-opp-to-saraswat-bank-HUDCO/9999PX240-X240-140708173534-Q1A9_BZDET?xid=QXVyYW5nYWJhZC1NYWhhcmFzaHRyYSBIYXJkd2FyZSBTaG9wcyBTaHlhbXB1a3VyIFVsdWJlcmlhIChiYXphcnBhcmE=&amp;tab=writereview"/>
    <hyperlink ref="A1019" r:id="rId1094" display="javascript:void(0);"/>
    <hyperlink ref="A1020" r:id="rId1095" tooltip="Ratings for Rucha traders in HUDCO, Aurangabad-Maharashtra" display="http://www.justdial.com/Aurangabad-Maharashtra/Rucha-traders-%3Cnear%3E-opp-to-saraswat-bank-HUDCO/9999PX240-X240-140708173534-Q1A9_BZDET?xid=QXVyYW5nYWJhZC1NYWhhcmFzaHRyYSBIYXJkd2FyZSBTaG9wcyBTaHlhbXB1a3VyIFVsdWJlcmlhIChiYXphcnBhcmE=&amp;tab=writereview"/>
    <hyperlink ref="A1021" r:id="rId1096" tooltip="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"/>
    <hyperlink ref="A1027" r:id="rId1097" location="rvw" tooltip="Ratings for 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 - rvw"/>
    <hyperlink ref="A1029" r:id="rId1098" tooltip="SMS / Email for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1"/>
    <hyperlink ref="A1030" r:id="rId1099" tooltip="Edit SHAKTI HARDWARE Listing" display="http://www.justdial.com/Aurangabad-Maharashtra/SHAKTI-HARDWARE-%3Cnear%3E-Near-Mondha-Naka-Signal-Aurangabad-HO/9999PX240-X240-150909114444-S7B8_BZDET?xid=QXVyYW5nYWJhZC1NYWhhcmFzaHRyYSBIYXJkd2FyZSBTaG9wcyBTaHlhbXB1a3VyIFVsdWJlcmlhIChiYXphcnBhcmE=&amp;tab=5"/>
    <hyperlink ref="A1031" r:id="rId1100" tooltip="Own This for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7"/>
    <hyperlink ref="A1032" r:id="rId1101" tooltip="Review SHAKTI HARDWARE" display="http://www.justdial.com/Aurangabad-Maharashtra/SHAKTI-HARDWARE-%3Cnear%3E-Near-Mondha-Naka-Signal-Aurangabad-HO/9999PX240-X240-150909114444-S7B8_BZDET?xid=QXVyYW5nYWJhZC1NYWhhcmFzaHRyYSBIYXJkd2FyZSBTaG9wcyBTaHlhbXB1a3VyIFVsdWJlcmlhIChiYXphcnBhcmE=&amp;tab=writereview"/>
    <hyperlink ref="A1035" r:id="rId1102" tooltip="Shop Online" display="http://www.justdial.com/Aurangabad-Maharashtra/SHAKTI-HARDWARE-%3Cnear%3E-Near-Mondha-Naka-Signal-Aurangabad-HO/9999PX240-X240-150909114444-S7B8_BZDET/shopprod"/>
    <hyperlink ref="A1036" r:id="rId1103" tooltip="Ratings for SHAKTI HARDWARE in Aurangabad HO, Aurangabad-Maharashtra" display="http://www.justdial.com/Aurangabad-Maharashtra/SHAKTI-HARDWARE-%3Cnear%3E-Near-Mondha-Naka-Signal-Aurangabad-HO/9999PX240-X240-150909114444-S7B8_BZDET?xid=QXVyYW5nYWJhZC1NYWhhcmFzaHRyYSBIYXJkd2FyZSBTaG9wcyBTaHlhbXB1a3VyIFVsdWJlcmlhIChiYXphcnBhcmE=&amp;tab=writereview"/>
    <hyperlink ref="A1037" r:id="rId1104" tooltip="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"/>
    <hyperlink ref="A1043" r:id="rId1105" location="rvw" tooltip="Ratings for 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 - rvw"/>
    <hyperlink ref="A1045" r:id="rId1106" tooltip="SMS / Email for Mega Traders" display="http://www.justdial.com/Aurangabad-Maharashtra/Mega-Traders-%3Cnear%3E-KAT-KAT-Nagar-Aurangabad-Ho/9999PX240-X240-140408183639-X3T3_BZDET?xid=QXVyYW5nYWJhZC1NYWhhcmFzaHRyYSBIYXJkd2FyZSBTaG9wcyBTaHlhbXB1a3VyIFVsdWJlcmlhIChiYXphcnBhcmE=&amp;tab=1"/>
    <hyperlink ref="A1046" r:id="rId1107" tooltip="Edit Mega Traders Listing" display="http://www.justdial.com/Aurangabad-Maharashtra/Mega-Traders-%3Cnear%3E-KAT-KAT-Nagar-Aurangabad-Ho/9999PX240-X240-140408183639-X3T3_BZDET?xid=QXVyYW5nYWJhZC1NYWhhcmFzaHRyYSBIYXJkd2FyZSBTaG9wcyBTaHlhbXB1a3VyIFVsdWJlcmlhIChiYXphcnBhcmE=&amp;tab=5"/>
    <hyperlink ref="A1047" r:id="rId1108" tooltip="Own This for Mega Traders" display="http://www.justdial.com/Aurangabad-Maharashtra/Mega-Traders-%3Cnear%3E-KAT-KAT-Nagar-Aurangabad-Ho/9999PX240-X240-140408183639-X3T3_BZDET?xid=QXVyYW5nYWJhZC1NYWhhcmFzaHRyYSBIYXJkd2FyZSBTaG9wcyBTaHlhbXB1a3VyIFVsdWJlcmlhIChiYXphcnBhcmE=&amp;tab=7"/>
    <hyperlink ref="A1048" r:id="rId1109" tooltip="Review Mega Traders" display="http://www.justdial.com/Aurangabad-Maharashtra/Mega-Traders-%3Cnear%3E-KAT-KAT-Nagar-Aurangabad-Ho/9999PX240-X240-140408183639-X3T3_BZDET?xid=QXVyYW5nYWJhZC1NYWhhcmFzaHRyYSBIYXJkd2FyZSBTaG9wcyBTaHlhbXB1a3VyIFVsdWJlcmlhIChiYXphcnBhcmE=&amp;tab=writereview"/>
    <hyperlink ref="A1051" r:id="rId1110" display="javascript:void(0);"/>
    <hyperlink ref="A1052" r:id="rId1111" tooltip="Ratings for Mega Traders in Aurangabad Ho, Aurangabad-Maharashtra" display="http://www.justdial.com/Aurangabad-Maharashtra/Mega-Traders-%3Cnear%3E-KAT-KAT-Nagar-Aurangabad-Ho/9999PX240-X240-140408183639-X3T3_BZDET?xid=QXVyYW5nYWJhZC1NYWhhcmFzaHRyYSBIYXJkd2FyZSBTaG9wcyBTaHlhbXB1a3VyIFVsdWJlcmlhIChiYXphcnBhcmE=&amp;tab=writereview"/>
    <hyperlink ref="A1053" r:id="rId1112" tooltip="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"/>
    <hyperlink ref="A1059" r:id="rId1113" location="rvw" tooltip="Ratings for 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 - rvw"/>
    <hyperlink ref="A1061" r:id="rId1114" tooltip="SMS / Email for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1"/>
    <hyperlink ref="A1062" r:id="rId1115" tooltip="Edit Pragati Hardware &amp; Machinary Listing" display="http://www.justdial.com/aurangabad-maharashtra/Pragati-Hardware---Machinary-%3Cnear%3E-Chikal-Thana-Jalna-Road-Aurangabad/9999PX240-X240-150423004240-K4K8_BZDET?xid=QXVyYW5nYWJhZC1NYWhhcmFzaHRyYSBIYXJkd2FyZSBTaG9wcyBTaHlhbXB1a3VyIFVsdWJlcmlhIChiYXphcnBhcmE=&amp;tab=5"/>
    <hyperlink ref="A1063" r:id="rId1116" tooltip="Own This for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7"/>
    <hyperlink ref="A1064" r:id="rId1117" tooltip="Review Pragati Hardware &amp; Machinary" display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/>
    <hyperlink ref="A1066" r:id="rId1118" display="javascript:void(0);"/>
    <hyperlink ref="A1067" r:id="rId1119" tooltip="Ratings for Pragati Hardware &amp; Machinary in Jalna Road Aurangabad, aurangabad-maharashtra" display="http://www.justdial.com/aurangabad-maharashtra/Pragati-Hardware---Machinary-%3Cnear%3E-Chikal-Thana-Jalna-Road-Aurangabad/9999PX240-X240-150423004240-K4K8_BZDET?xid=QXVyYW5nYWJhZC1NYWhhcmFzaHRyYSBIYXJkd2FyZSBTaG9wcyBTaHlhbXB1a3VyIFVsdWJlcmlhIChiYXphcnBhcmE=&amp;tab=writereview"/>
    <hyperlink ref="A1068" r:id="rId1120" tooltip="Vikas Hardware And Electricals in Kannad Aurangabad, aurangabad-maharashtra" display="http://www.justdial.com/aurangabad-maharashtra/Vikas-Hardware-And-Electricals-%3Cnear%3E-Near-Bus-Stand-Kannad-Aurangabad/9999PX240-X240-130530175058-D6Q9_BZDET?xid=QXVyYW5nYWJhZC1NYWhhcmFzaHRyYSBIYXJkd2FyZSBTaG9wcyBTaHlhbXB1a3VyIFVsdWJlcmlhIChiYXphcnBhcmE="/>
    <hyperlink ref="A1071" r:id="rId1121" display="http://www.justdial.com/Aurangabad-Maharashtra/Hardware-Shops-%3Cnear%3E-shyampukur-uluberia-(bazarpara/ct-10243514"/>
    <hyperlink ref="A1074" r:id="rId1122" location="rvw" tooltip="Ratings for Vikas Hardware And Electricals in Kannad Aurangabad, aurangabad-maharashtra" display="http://www.justdial.com/aurangabad-maharashtra/Vikas-Hardware-And-Electricals-%3Cnear%3E-Near-Bus-Stand-Kannad-Aurangabad/9999PX240-X240-130530175058-D6Q9_BZDET?xid=QXVyYW5nYWJhZC1NYWhhcmFzaHRyYSBIYXJkd2FyZSBTaG9wcyBTaHlhbXB1a3VyIFVsdWJlcmlhIChiYXphcnBhcmE= - rvw"/>
    <hyperlink ref="A1076" r:id="rId1123" tooltip="SMS / Email for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1"/>
    <hyperlink ref="A1077" r:id="rId1124" tooltip="Edit Vikas Hardware And Electricals Listing" display="http://www.justdial.com/aurangabad-maharashtra/Vikas-Hardware-And-Electricals-%3Cnear%3E-Near-Bus-Stand-Kannad-Aurangabad/9999PX240-X240-130530175058-D6Q9_BZDET?xid=QXVyYW5nYWJhZC1NYWhhcmFzaHRyYSBIYXJkd2FyZSBTaG9wcyBTaHlhbXB1a3VyIFVsdWJlcmlhIChiYXphcnBhcmE=&amp;tab=5"/>
    <hyperlink ref="A1078" r:id="rId1125" tooltip="Own This for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7"/>
    <hyperlink ref="A1079" r:id="rId1126" tooltip="Review Vikas Hardware And Electricals" display="http://www.justdial.com/aurangabad-maharashtra/Vikas-Hardware-And-Electricals-%3Cnear%3E-Near-Bus-Stand-Kannad-Aurangabad/9999PX240-X240-130530175058-D6Q9_BZDET?xid=QXVyYW5nYWJhZC1NYWhhcmFzaHRyYSBIYXJkd2FyZSBTaG9wcyBTaHlhbXB1a3VyIFVsdWJlcmlhIChiYXphcnBhcmE=&amp;tab=writereview"/>
    <hyperlink ref="A1081" r:id="rId1127" display="javascript:void(0);"/>
    <hyperlink ref="A1082" r:id="rId1128" location="rvw" display="http://www.justdial.com/aurangabad-maharashtra/Vikas-Hardware-And-Electricals-%3Cnear%3E-Near-Bus-Stand-Kannad-Aurangabad/9999PX240-X240-130530175058-D6Q9_BZDET?xid=QXVyYW5nYWJhZC1NYWhhcmFzaHRyYSBIYXJkd2FyZSBTaG9wcyBTaHlhbXB1a3VyIFVsdWJlcmlhIChiYXphcnBhcmE= - rvw"/>
    <hyperlink ref="A1083" r:id="rId1129" tooltip="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"/>
    <hyperlink ref="A1086" r:id="rId1130" display="http://www.justdial.com/Aurangabad-Maharashtra/Hardware-Shops-%3Cnear%3E-shyampukur-uluberia-(bazarpara/ct-10243514"/>
    <hyperlink ref="A1089" r:id="rId1131" location="rvw" tooltip="Ratings for 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 - rvw"/>
    <hyperlink ref="A1091" r:id="rId1132" tooltip="SMS / Email for Insha Trading Co" display="http://www.justdial.com/Aurangabad-Maharashtra/Insha-Trading-Co-%3Cnear%3E-City-Chowk-Aurangabad-HO/9999PX240-X240-130517181610-U5J6_BZDET?xid=QXVyYW5nYWJhZC1NYWhhcmFzaHRyYSBIYXJkd2FyZSBTaG9wcyBTaHlhbXB1a3VyIFVsdWJlcmlhIChiYXphcnBhcmE=&amp;tab=1"/>
    <hyperlink ref="A1092" r:id="rId1133" tooltip="Edit Insha Trading Co Listing" display="http://www.justdial.com/Aurangabad-Maharashtra/Insha-Trading-Co-%3Cnear%3E-City-Chowk-Aurangabad-HO/9999PX240-X240-130517181610-U5J6_BZDET?xid=QXVyYW5nYWJhZC1NYWhhcmFzaHRyYSBIYXJkd2FyZSBTaG9wcyBTaHlhbXB1a3VyIFVsdWJlcmlhIChiYXphcnBhcmE=&amp;tab=5"/>
    <hyperlink ref="A1093" r:id="rId1134" tooltip="Own This for Insha Trading Co" display="http://www.justdial.com/Aurangabad-Maharashtra/Insha-Trading-Co-%3Cnear%3E-City-Chowk-Aurangabad-HO/9999PX240-X240-130517181610-U5J6_BZDET?xid=QXVyYW5nYWJhZC1NYWhhcmFzaHRyYSBIYXJkd2FyZSBTaG9wcyBTaHlhbXB1a3VyIFVsdWJlcmlhIChiYXphcnBhcmE=&amp;tab=7"/>
    <hyperlink ref="A1094" r:id="rId1135" tooltip="Review Insha Trading Co" display="http://www.justdial.com/Aurangabad-Maharashtra/Insha-Trading-Co-%3Cnear%3E-City-Chowk-Aurangabad-HO/9999PX240-X240-130517181610-U5J6_BZDET?xid=QXVyYW5nYWJhZC1NYWhhcmFzaHRyYSBIYXJkd2FyZSBTaG9wcyBTaHlhbXB1a3VyIFVsdWJlcmlhIChiYXphcnBhcmE=&amp;tab=writereview"/>
    <hyperlink ref="A1096" r:id="rId1136" display="javascript:void(0);"/>
    <hyperlink ref="A1097" r:id="rId1137" tooltip="Ratings for Insha Trading Co in Aurangabad HO, Aurangabad-Maharashtra" display="http://www.justdial.com/Aurangabad-Maharashtra/Insha-Trading-Co-%3Cnear%3E-City-Chowk-Aurangabad-HO/9999PX240-X240-130517181610-U5J6_BZDET?xid=QXVyYW5nYWJhZC1NYWhhcmFzaHRyYSBIYXJkd2FyZSBTaG9wcyBTaHlhbXB1a3VyIFVsdWJlcmlhIChiYXphcnBhcmE=&amp;tab=writereview"/>
    <hyperlink ref="A1098" r:id="rId1138" tooltip="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"/>
    <hyperlink ref="A1101" r:id="rId1139" display="http://www.justdial.com/Aurangabad-Maharashtra/Hardware-Shops-%3Cnear%3E-shyampukur-uluberia-(bazarpara/ct-10243514"/>
    <hyperlink ref="A1104" r:id="rId1140" location="rvw" tooltip="Ratings for 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 - rvw"/>
    <hyperlink ref="A1106" r:id="rId1141" tooltip="SMS / Email for Paras Hardware" display="http://www.justdial.com/aurangabad-maharashtra/Paras-Hardware-%3Cnear%3E-Aurangabad-HO/9999PX240-X240-130531181155-Z2Y1_BZDET?xid=QXVyYW5nYWJhZC1NYWhhcmFzaHRyYSBIYXJkd2FyZSBTaG9wcyBTaHlhbXB1a3VyIFVsdWJlcmlhIChiYXphcnBhcmE=&amp;tab=1"/>
    <hyperlink ref="A1107" r:id="rId1142" tooltip="Edit Paras Hardware Listing" display="http://www.justdial.com/aurangabad-maharashtra/Paras-Hardware-%3Cnear%3E-Aurangabad-HO/9999PX240-X240-130531181155-Z2Y1_BZDET?xid=QXVyYW5nYWJhZC1NYWhhcmFzaHRyYSBIYXJkd2FyZSBTaG9wcyBTaHlhbXB1a3VyIFVsdWJlcmlhIChiYXphcnBhcmE=&amp;tab=5"/>
    <hyperlink ref="A1108" r:id="rId1143" tooltip="Own This for Paras Hardware" display="http://www.justdial.com/aurangabad-maharashtra/Paras-Hardware-%3Cnear%3E-Aurangabad-HO/9999PX240-X240-130531181155-Z2Y1_BZDET?xid=QXVyYW5nYWJhZC1NYWhhcmFzaHRyYSBIYXJkd2FyZSBTaG9wcyBTaHlhbXB1a3VyIFVsdWJlcmlhIChiYXphcnBhcmE=&amp;tab=7"/>
    <hyperlink ref="A1109" r:id="rId1144" tooltip="Review Paras Hardware" display="http://www.justdial.com/aurangabad-maharashtra/Paras-Hardware-%3Cnear%3E-Aurangabad-HO/9999PX240-X240-130531181155-Z2Y1_BZDET?xid=QXVyYW5nYWJhZC1NYWhhcmFzaHRyYSBIYXJkd2FyZSBTaG9wcyBTaHlhbXB1a3VyIFVsdWJlcmlhIChiYXphcnBhcmE=&amp;tab=writereview"/>
    <hyperlink ref="A1111" r:id="rId1145" display="javascript:void(0);"/>
    <hyperlink ref="A1112" r:id="rId1146" tooltip="Ratings for Paras Hardware in Aurangabad HO, aurangabad-maharashtra" display="http://www.justdial.com/aurangabad-maharashtra/Paras-Hardware-%3Cnear%3E-Aurangabad-HO/9999PX240-X240-130531181155-Z2Y1_BZDET?xid=QXVyYW5nYWJhZC1NYWhhcmFzaHRyYSBIYXJkd2FyZSBTaG9wcyBTaHlhbXB1a3VyIFVsdWJlcmlhIChiYXphcnBhcmE=&amp;tab=writereview"/>
    <hyperlink ref="A1113" r:id="rId1147" tooltip="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"/>
    <hyperlink ref="A1119" r:id="rId1148" location="rvw" tooltip="Ratings for 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 - rvw"/>
    <hyperlink ref="A1121" r:id="rId1149" tooltip="SMS / Email for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1"/>
    <hyperlink ref="A1122" r:id="rId1150" tooltip="Edit Piyush sales corporation Listing" display="http://www.justdial.com/Aurangabad-Maharashtra/Piyush-sales-corporation-%3Cnear%3E-R-n-industries-Aurangabad-HO/9999PX240-X240-130903131523-P9G2_BZDET?xid=QXVyYW5nYWJhZC1NYWhhcmFzaHRyYSBIYXJkd2FyZSBTaG9wcyBTaHlhbXB1a3VyIFVsdWJlcmlhIChiYXphcnBhcmE=&amp;tab=5"/>
    <hyperlink ref="A1123" r:id="rId1151" tooltip="Own This for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7"/>
    <hyperlink ref="A1124" r:id="rId1152" tooltip="Review Piyush sales corporation" display="http://www.justdial.com/Aurangabad-Maharashtra/Piyush-sales-corporation-%3Cnear%3E-R-n-industries-Aurangabad-HO/9999PX240-X240-130903131523-P9G2_BZDET?xid=QXVyYW5nYWJhZC1NYWhhcmFzaHRyYSBIYXJkd2FyZSBTaG9wcyBTaHlhbXB1a3VyIFVsdWJlcmlhIChiYXphcnBhcmE=&amp;tab=writereview"/>
    <hyperlink ref="A1126" r:id="rId1153" display="javascript:void(0);"/>
    <hyperlink ref="A1127" r:id="rId1154" tooltip="Ratings for Piyush sales corporation in Aurangabad HO, Aurangabad-Maharashtra" display="http://www.justdial.com/Aurangabad-Maharashtra/Piyush-sales-corporation-%3Cnear%3E-R-n-industries-Aurangabad-HO/9999PX240-X240-130903131523-P9G2_BZDET?xid=QXVyYW5nYWJhZC1NYWhhcmFzaHRyYSBIYXJkd2FyZSBTaG9wcyBTaHlhbXB1a3VyIFVsdWJlcmlhIChiYXphcnBhcmE=&amp;tab=writereview"/>
    <hyperlink ref="A1128" r:id="rId1155" tooltip="Bharat Trading Company in Aurangabad Ho, aurangabad-maharashtra" display="http://www.justdial.com/aurangabad-maharashtra/Bharat-Trading-Company-%3Cnear%3E-Near-Mohan-Theatre-Saraf-Bazar-Aurangabad-Ho/9999PX240-X240-131118190403-U6W2_BZDET?xid=QXVyYW5nYWJhZC1NYWhhcmFzaHRyYSBIYXJkd2FyZSBTaG9wcyBTaHlhbXB1a3VyIFVsdWJlcmlhIChiYXphcnBhcmE="/>
    <hyperlink ref="A1131" r:id="rId1156" display="http://www.justdial.com/Aurangabad-Maharashtra/Hardware-Shops-%3Cnear%3E-shyampukur-uluberia-(bazarpara/ct-10243514"/>
    <hyperlink ref="A1134" r:id="rId1157" location="rvw" tooltip="Ratings for Bharat Trading Company in Aurangabad Ho, aurangabad-maharashtra" display="http://www.justdial.com/aurangabad-maharashtra/Bharat-Trading-Company-%3Cnear%3E-Near-Mohan-Theatre-Saraf-Bazar-Aurangabad-Ho/9999PX240-X240-131118190403-U6W2_BZDET?xid=QXVyYW5nYWJhZC1NYWhhcmFzaHRyYSBIYXJkd2FyZSBTaG9wcyBTaHlhbXB1a3VyIFVsdWJlcmlhIChiYXphcnBhcmE= - rvw"/>
    <hyperlink ref="A1136" r:id="rId1158" tooltip="SMS / Email for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1"/>
    <hyperlink ref="A1137" r:id="rId1159" tooltip="Edit Bharat Trading Company Listing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5"/>
    <hyperlink ref="A1138" r:id="rId1160" tooltip="Own This for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7"/>
    <hyperlink ref="A1139" r:id="rId1161" tooltip="Review Bharat Trading Company" display="http://www.justdial.com/aurangabad-maharashtra/Bharat-Trading-Company-%3Cnear%3E-Near-Mohan-Theatre-Saraf-Bazar-Aurangabad-Ho/9999PX240-X240-131118190403-U6W2_BZDET?xid=QXVyYW5nYWJhZC1NYWhhcmFzaHRyYSBIYXJkd2FyZSBTaG9wcyBTaHlhbXB1a3VyIFVsdWJlcmlhIChiYXphcnBhcmE=&amp;tab=writereview"/>
    <hyperlink ref="A1141" r:id="rId1162" display="javascript:void(0);"/>
    <hyperlink ref="A1142" r:id="rId1163" location="rvw" display="http://www.justdial.com/aurangabad-maharashtra/Bharat-Trading-Company-%3Cnear%3E-Near-Mohan-Theatre-Saraf-Bazar-Aurangabad-Ho/9999PX240-X240-131118190403-U6W2_BZDET?xid=QXVyYW5nYWJhZC1NYWhhcmFzaHRyYSBIYXJkd2FyZSBTaG9wcyBTaHlhbXB1a3VyIFVsdWJlcmlhIChiYXphcnBhcmE= - rvw"/>
    <hyperlink ref="A1143" r:id="rId1164" tooltip="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"/>
    <hyperlink ref="A1146" r:id="rId1165" display="http://www.justdial.com/Aurangabad-Maharashtra/Hardware-Shops-%3Cnear%3E-shyampukur-uluberia-(bazarpara/ct-10243514"/>
    <hyperlink ref="A1149" r:id="rId1166" location="rvw" tooltip="Ratings for 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 - rvw"/>
    <hyperlink ref="A1151" r:id="rId1167" tooltip="SMS / Email for Aryan Hardware" display="http://www.justdial.com/aurangabad-maharashtra/Aryan-Hardware-%3Cnear%3E-Aurangabad-Ho/9999PX240-X240-140220151308-Q7S2_BZDET?xid=QXVyYW5nYWJhZC1NYWhhcmFzaHRyYSBIYXJkd2FyZSBTaG9wcyBTaHlhbXB1a3VyIFVsdWJlcmlhIChiYXphcnBhcmE=&amp;tab=1"/>
    <hyperlink ref="A1152" r:id="rId1168" tooltip="Edit Aryan Hardware Listing" display="http://www.justdial.com/aurangabad-maharashtra/Aryan-Hardware-%3Cnear%3E-Aurangabad-Ho/9999PX240-X240-140220151308-Q7S2_BZDET?xid=QXVyYW5nYWJhZC1NYWhhcmFzaHRyYSBIYXJkd2FyZSBTaG9wcyBTaHlhbXB1a3VyIFVsdWJlcmlhIChiYXphcnBhcmE=&amp;tab=5"/>
    <hyperlink ref="A1153" r:id="rId1169" tooltip="Own This for Aryan Hardware" display="http://www.justdial.com/aurangabad-maharashtra/Aryan-Hardware-%3Cnear%3E-Aurangabad-Ho/9999PX240-X240-140220151308-Q7S2_BZDET?xid=QXVyYW5nYWJhZC1NYWhhcmFzaHRyYSBIYXJkd2FyZSBTaG9wcyBTaHlhbXB1a3VyIFVsdWJlcmlhIChiYXphcnBhcmE=&amp;tab=7"/>
    <hyperlink ref="A1154" r:id="rId1170" tooltip="Review Aryan Hardware" display="http://www.justdial.com/aurangabad-maharashtra/Aryan-Hardware-%3Cnear%3E-Aurangabad-Ho/9999PX240-X240-140220151308-Q7S2_BZDET?xid=QXVyYW5nYWJhZC1NYWhhcmFzaHRyYSBIYXJkd2FyZSBTaG9wcyBTaHlhbXB1a3VyIFVsdWJlcmlhIChiYXphcnBhcmE=&amp;tab=writereview"/>
    <hyperlink ref="A1156" r:id="rId1171" display="javascript:void(0);"/>
    <hyperlink ref="A1157" r:id="rId1172" tooltip="Ratings for Aryan Hardware in Aurangabad Ho, aurangabad-maharashtra" display="http://www.justdial.com/aurangabad-maharashtra/Aryan-Hardware-%3Cnear%3E-Aurangabad-Ho/9999PX240-X240-140220151308-Q7S2_BZDET?xid=QXVyYW5nYWJhZC1NYWhhcmFzaHRyYSBIYXJkd2FyZSBTaG9wcyBTaHlhbXB1a3VyIFVsdWJlcmlhIChiYXphcnBhcmE=&amp;tab=writereview"/>
    <hyperlink ref="A1158" r:id="rId1173" tooltip="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"/>
    <hyperlink ref="A1164" r:id="rId1174" location="rvw" tooltip="Ratings for 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 - rvw"/>
    <hyperlink ref="A1166" r:id="rId1175" tooltip="SMS / Email for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1"/>
    <hyperlink ref="A1167" r:id="rId1176" tooltip="Edit Krishna Aluminium &amp; Glass House Listing" display="http://www.justdial.com/aurangabad-maharashtra/Krishna-Aluminium---Glass-House-%3Cnear%3E-Opp-Hi-Tech-Computers-Tilaknagar/9999PX240-X240-140723160512-L9A7_BZDET?xid=QXVyYW5nYWJhZC1NYWhhcmFzaHRyYSBIYXJkd2FyZSBTaG9wcyBTaHlhbXB1a3VyIFVsdWJlcmlhIChiYXphcnBhcmE=&amp;tab=5"/>
    <hyperlink ref="A1168" r:id="rId1177" tooltip="Own This for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7"/>
    <hyperlink ref="A1169" r:id="rId1178" tooltip="Review Krishna Aluminium &amp; Glass House" display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/>
    <hyperlink ref="A1172" r:id="rId1179" display="javascript:void(0);"/>
    <hyperlink ref="A1173" r:id="rId1180" tooltip="Ratings for Krishna Aluminium &amp; Glass House in Tilaknagar, aurangabad-maharashtra" display="http://www.justdial.com/aurangabad-maharashtra/Krishna-Aluminium---Glass-House-%3Cnear%3E-Opp-Hi-Tech-Computers-Tilaknagar/9999PX240-X240-140723160512-L9A7_BZDET?xid=QXVyYW5nYWJhZC1NYWhhcmFzaHRyYSBIYXJkd2FyZSBTaG9wcyBTaHlhbXB1a3VyIFVsdWJlcmlhIChiYXphcnBhcmE=&amp;tab=writereview"/>
    <hyperlink ref="A1174" r:id="rId1181" tooltip="Tapadiya And Sons in Jalna Road Aurangabad, Aurangabad-Maharashtra" display="http://www.justdial.com/Aurangabad-Maharashtra/Tapadiya-And-Sons-%3Cnear%3E-Opp-Akashwani-Jalna-Road-Aurangabad/9999PX240-X240-130517103213-N6U2_BZDET?xid=QXVyYW5nYWJhZC1NYWhhcmFzaHRyYSBIYXJkd2FyZSBTaG9wcyBTaHlhbXB1a3VyIFVsdWJlcmlhIChiYXphcnBhcmE="/>
    <hyperlink ref="A1177" r:id="rId1182" display="http://www.justdial.com/Aurangabad-Maharashtra/Hardware-Shops-%3Cnear%3E-shyampukur-uluberia-(bazarpara/ct-10243514"/>
    <hyperlink ref="A1180" r:id="rId1183" location="rvw" tooltip="Ratings for Tapadiya And Sons in Jalna Road Aurangabad, Aurangabad-Maharashtra" display="http://www.justdial.com/Aurangabad-Maharashtra/Tapadiya-And-Sons-%3Cnear%3E-Opp-Akashwani-Jalna-Road-Aurangabad/9999PX240-X240-130517103213-N6U2_BZDET?xid=QXVyYW5nYWJhZC1NYWhhcmFzaHRyYSBIYXJkd2FyZSBTaG9wcyBTaHlhbXB1a3VyIFVsdWJlcmlhIChiYXphcnBhcmE= - rvw"/>
    <hyperlink ref="A1182" r:id="rId1184" tooltip="SMS / Email for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1"/>
    <hyperlink ref="A1183" r:id="rId1185" tooltip="Edit Tapadiya And Sons Listing" display="http://www.justdial.com/Aurangabad-Maharashtra/Tapadiya-And-Sons-%3Cnear%3E-Opp-Akashwani-Jalna-Road-Aurangabad/9999PX240-X240-130517103213-N6U2_BZDET?xid=QXVyYW5nYWJhZC1NYWhhcmFzaHRyYSBIYXJkd2FyZSBTaG9wcyBTaHlhbXB1a3VyIFVsdWJlcmlhIChiYXphcnBhcmE=&amp;tab=5"/>
    <hyperlink ref="A1184" r:id="rId1186" tooltip="Own This for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7"/>
    <hyperlink ref="A1185" r:id="rId1187" tooltip="Review Tapadiya And Sons" display="http://www.justdial.com/Aurangabad-Maharashtra/Tapadiya-And-Sons-%3Cnear%3E-Opp-Akashwani-Jalna-Road-Aurangabad/9999PX240-X240-130517103213-N6U2_BZDET?xid=QXVyYW5nYWJhZC1NYWhhcmFzaHRyYSBIYXJkd2FyZSBTaG9wcyBTaHlhbXB1a3VyIFVsdWJlcmlhIChiYXphcnBhcmE=&amp;tab=writereview"/>
    <hyperlink ref="A1187" r:id="rId1188" display="javascript:void(0);"/>
    <hyperlink ref="A1188" r:id="rId1189" location="rvw" display="http://www.justdial.com/Aurangabad-Maharashtra/Tapadiya-And-Sons-%3Cnear%3E-Opp-Akashwani-Jalna-Road-Aurangabad/9999PX240-X240-130517103213-N6U2_BZDET?xid=QXVyYW5nYWJhZC1NYWhhcmFzaHRyYSBIYXJkd2FyZSBTaG9wcyBTaHlhbXB1a3VyIFVsdWJlcmlhIChiYXphcnBhcmE= - rvw"/>
    <hyperlink ref="A1189" r:id="rId1190" tooltip="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"/>
    <hyperlink ref="A1192" r:id="rId1191" display="http://www.justdial.com/Aurangabad-Maharashtra/Hardware-Shops-%3Cnear%3E-shyampukur-uluberia-(bazarpara/ct-10243514"/>
    <hyperlink ref="A1195" r:id="rId1192" location="rvw" tooltip="Ratings for 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 - rvw"/>
    <hyperlink ref="A1197" r:id="rId1193" tooltip="SMS / Email for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1"/>
    <hyperlink ref="A1198" r:id="rId1194" tooltip="Edit Vemkatesh Hardware &amp; Truk Decorator Mate... Listing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5"/>
    <hyperlink ref="A1199" r:id="rId1195" tooltip="Own This for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7"/>
    <hyperlink ref="A1200" r:id="rId1196" tooltip="Review Vemkatesh Hardware &amp; Truk Decorator Mate...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/>
    <hyperlink ref="A1202" r:id="rId1197" display="javascript:void(0);"/>
    <hyperlink ref="A1203" r:id="rId1198" tooltip="Ratings for Vemkatesh Hardware &amp; Truk Decorator Material in Jalna Road Aurangabad, aurangabad-maharashtra" display="http://www.justdial.com/aurangabad-maharashtra/Vemkatesh-Hardware---Truk-Decorator-Material-%3Cnear%3E-Jalna-Road-Aurangabad/9999PX240-X240-140212152021-C7Z3_BZDET?xid=QXVyYW5nYWJhZC1NYWhhcmFzaHRyYSBIYXJkd2FyZSBTaG9wcyBTaHlhbXB1a3VyIFVsdWJlcmlhIChiYXphcnBhcmE=&amp;tab=writereview"/>
    <hyperlink ref="A1204" r:id="rId1199" tooltip="Super Hardware in , Aurangabad-Maharashtra" display="http://www.justdial.com/Aurangabad-Maharashtra/Super-Hardware-%3Cnear%3E-Madni-Chowk-/9999PX240-X240-110117160425-C3G7_BZDET?xid=QXVyYW5nYWJhZC1NYWhhcmFzaHRyYSBIYXJkd2FyZSBTaG9wcyBTaHlhbXB1a3VyIFVsdWJlcmlhIChiYXphcnBhcmE="/>
    <hyperlink ref="A1210" r:id="rId1200" location="rvw" tooltip="Ratings for Super Hardware in , Aurangabad-Maharashtra" display="http://www.justdial.com/Aurangabad-Maharashtra/Super-Hardware-%3Cnear%3E-Madni-Chowk-/9999PX240-X240-110117160425-C3G7_BZDET?xid=QXVyYW5nYWJhZC1NYWhhcmFzaHRyYSBIYXJkd2FyZSBTaG9wcyBTaHlhbXB1a3VyIFVsdWJlcmlhIChiYXphcnBhcmE= - rvw"/>
    <hyperlink ref="A1212" r:id="rId1201" tooltip="SMS / Email for Super Hardware" display="http://www.justdial.com/Aurangabad-Maharashtra/Super-Hardware-%3Cnear%3E-Madni-Chowk-/9999PX240-X240-110117160425-C3G7_BZDET?xid=QXVyYW5nYWJhZC1NYWhhcmFzaHRyYSBIYXJkd2FyZSBTaG9wcyBTaHlhbXB1a3VyIFVsdWJlcmlhIChiYXphcnBhcmE=&amp;tab=1"/>
    <hyperlink ref="A1213" r:id="rId1202" tooltip="Edit Super Hardware Listing" display="http://www.justdial.com/Aurangabad-Maharashtra/Super-Hardware-%3Cnear%3E-Madni-Chowk-/9999PX240-X240-110117160425-C3G7_BZDET?xid=QXVyYW5nYWJhZC1NYWhhcmFzaHRyYSBIYXJkd2FyZSBTaG9wcyBTaHlhbXB1a3VyIFVsdWJlcmlhIChiYXphcnBhcmE=&amp;tab=5"/>
    <hyperlink ref="A1214" r:id="rId1203" tooltip="Own This for Super Hardware" display="http://www.justdial.com/Aurangabad-Maharashtra/Super-Hardware-%3Cnear%3E-Madni-Chowk-/9999PX240-X240-110117160425-C3G7_BZDET?xid=QXVyYW5nYWJhZC1NYWhhcmFzaHRyYSBIYXJkd2FyZSBTaG9wcyBTaHlhbXB1a3VyIFVsdWJlcmlhIChiYXphcnBhcmE=&amp;tab=7"/>
    <hyperlink ref="A1215" r:id="rId1204" tooltip="Review Super Hardware" display="http://www.justdial.com/Aurangabad-Maharashtra/Super-Hardware-%3Cnear%3E-Madni-Chowk-/9999PX240-X240-110117160425-C3G7_BZDET?xid=QXVyYW5nYWJhZC1NYWhhcmFzaHRyYSBIYXJkd2FyZSBTaG9wcyBTaHlhbXB1a3VyIFVsdWJlcmlhIChiYXphcnBhcmE=&amp;tab=writereview"/>
    <hyperlink ref="A1217" r:id="rId1205" tooltip="Shop Online" display="http://www.justdial.com/Aurangabad-Maharashtra/Super-Hardware-%3Cnear%3E-Madni-Chowk-/9999PX240-X240-110117160425-C3G7_BZDET/shopprod"/>
    <hyperlink ref="A1218" r:id="rId1206" tooltip="Ratings for Super Hardware in , Aurangabad-Maharashtra" display="http://www.justdial.com/Aurangabad-Maharashtra/Super-Hardware-%3Cnear%3E-Madni-Chowk-/9999PX240-X240-110117160425-C3G7_BZDET?xid=QXVyYW5nYWJhZC1NYWhhcmFzaHRyYSBIYXJkd2FyZSBTaG9wcyBTaHlhbXB1a3VyIFVsdWJlcmlhIChiYXphcnBhcmE=&amp;tab=writereview"/>
    <hyperlink ref="A1219" r:id="rId1207" tooltip="Lucky Machinery in Aurangabad HO, Aurangabad-Maharashtra" display="http://www.justdial.com/Aurangabad-Maharashtra/Lucky-Machinery-%3Cnear%3E-Sultanpur-Tal-Phultavar-Aurangabad-HO/9999PX240-X240-111101115320-M8F4_BZDET?xid=QXVyYW5nYWJhZC1NYWhhcmFzaHRyYSBIYXJkd2FyZSBTaG9wcyBTaHlhbXB1a3VyIFVsdWJlcmlhIChiYXphcnBhcmE="/>
    <hyperlink ref="A1222" r:id="rId1208" tooltip="Hardware Accessory Dealers in shyampukur uluberia (bazarpara, Aurangabad-Maharashtra" display="http://www.justdial.com/Aurangabad-Maharashtra/Hardware-Accessory-Dealers-%3Cnear%3E-shyampukur-uluberia-(bazarpara/ct-10243358"/>
    <hyperlink ref="A1225" r:id="rId1209" location="rvw" tooltip="Ratings for Lucky Machinery in Aurangabad HO, Aurangabad-Maharashtra" display="http://www.justdial.com/Aurangabad-Maharashtra/Lucky-Machinery-%3Cnear%3E-Sultanpur-Tal-Phultavar-Aurangabad-HO/9999PX240-X240-111101115320-M8F4_BZDET?xid=QXVyYW5nYWJhZC1NYWhhcmFzaHRyYSBIYXJkd2FyZSBTaG9wcyBTaHlhbXB1a3VyIFVsdWJlcmlhIChiYXphcnBhcmE= - rvw"/>
    <hyperlink ref="A1227" r:id="rId1210" tooltip="SMS / Email for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1"/>
    <hyperlink ref="A1228" r:id="rId1211" tooltip="Edit Lucky Machinery Listing" display="http://www.justdial.com/Aurangabad-Maharashtra/Lucky-Machinery-%3Cnear%3E-Sultanpur-Tal-Phultavar-Aurangabad-HO/9999PX240-X240-111101115320-M8F4_BZDET?xid=QXVyYW5nYWJhZC1NYWhhcmFzaHRyYSBIYXJkd2FyZSBTaG9wcyBTaHlhbXB1a3VyIFVsdWJlcmlhIChiYXphcnBhcmE=&amp;tab=5"/>
    <hyperlink ref="A1229" r:id="rId1212" tooltip="Own This for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7"/>
    <hyperlink ref="A1230" r:id="rId1213" tooltip="Review Lucky Machinery" display="http://www.justdial.com/Aurangabad-Maharashtra/Lucky-Machinery-%3Cnear%3E-Sultanpur-Tal-Phultavar-Aurangabad-HO/9999PX240-X240-111101115320-M8F4_BZDET?xid=QXVyYW5nYWJhZC1NYWhhcmFzaHRyYSBIYXJkd2FyZSBTaG9wcyBTaHlhbXB1a3VyIFVsdWJlcmlhIChiYXphcnBhcmE=&amp;tab=writereview"/>
    <hyperlink ref="A1232" r:id="rId1214" display="javascript:void(0);"/>
    <hyperlink ref="A1233" r:id="rId1215" location="rvw" display="http://www.justdial.com/Aurangabad-Maharashtra/Lucky-Machinery-%3Cnear%3E-Sultanpur-Tal-Phultavar-Aurangabad-HO/9999PX240-X240-111101115320-M8F4_BZDET?xid=QXVyYW5nYWJhZC1NYWhhcmFzaHRyYSBIYXJkd2FyZSBTaG9wcyBTaHlhbXB1a3VyIFVsdWJlcmlhIChiYXphcnBhcmE= - rvw"/>
    <hyperlink ref="A1234" r:id="rId1216" tooltip="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"/>
    <hyperlink ref="A1237" r:id="rId1217" tooltip="Cement Dealers in shyampukur uluberia (bazarpara, Aurangabad-Maharashtra" display="http://www.justdial.com/Aurangabad-Maharashtra/Cement-Dealers-%3Cnear%3E-shyampukur-uluberia-(bazarpara/ct-117532082"/>
    <hyperlink ref="A1240" r:id="rId1218" location="rvw" tooltip="Ratings for 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 - rvw"/>
    <hyperlink ref="A1242" r:id="rId1219" tooltip="SMS / Email for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1"/>
    <hyperlink ref="A1243" r:id="rId1220" tooltip="Edit A1 Trading Company Listing" display="http://www.justdial.com/Aurangabad-Maharashtra/A1-Trading-Company-%3Cnear%3E-Near-Abbas-Function-Hall-Aurangabad-HO/9999PX240-X240-121107171806-D8M3_BZDET?xid=QXVyYW5nYWJhZC1NYWhhcmFzaHRyYSBIYXJkd2FyZSBTaG9wcyBTaHlhbXB1a3VyIFVsdWJlcmlhIChiYXphcnBhcmE=&amp;tab=5"/>
    <hyperlink ref="A1244" r:id="rId1221" tooltip="Own This for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7"/>
    <hyperlink ref="A1245" r:id="rId1222" tooltip="Review A1 Trading Company" display="http://www.justdial.com/Aurangabad-Maharashtra/A1-Trading-Company-%3Cnear%3E-Near-Abbas-Function-Hall-Aurangabad-HO/9999PX240-X240-121107171806-D8M3_BZDET?xid=QXVyYW5nYWJhZC1NYWhhcmFzaHRyYSBIYXJkd2FyZSBTaG9wcyBTaHlhbXB1a3VyIFVsdWJlcmlhIChiYXphcnBhcmE=&amp;tab=writereview"/>
    <hyperlink ref="A1247" r:id="rId1223" display="javascript:void(0);"/>
    <hyperlink ref="A1248" r:id="rId1224" tooltip="Ratings for A1 Trading Company in Aurangabad HO, Aurangabad-Maharashtra" display="http://www.justdial.com/Aurangabad-Maharashtra/A1-Trading-Company-%3Cnear%3E-Near-Abbas-Function-Hall-Aurangabad-HO/9999PX240-X240-121107171806-D8M3_BZDET?xid=QXVyYW5nYWJhZC1NYWhhcmFzaHRyYSBIYXJkd2FyZSBTaG9wcyBTaHlhbXB1a3VyIFVsdWJlcmlhIChiYXphcnBhcmE=&amp;tab=writereview"/>
    <hyperlink ref="A1249" r:id="rId1225" tooltip="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"/>
    <hyperlink ref="A1255" r:id="rId1226" location="rvw" tooltip="Ratings for 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 - rvw"/>
    <hyperlink ref="A1257" r:id="rId1227" tooltip="SMS / Email for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1"/>
    <hyperlink ref="A1258" r:id="rId1228" tooltip="Edit City Hardwear Store Listing" display="http://www.justdial.com/Aurangabad-Maharashtra/City-Hardwear-Store-%3Cnear%3E-Near-Balaji-Mandir-Shahaganj-Aurangabad/9999PX240-X240-140926145558-A2S2_BZDET?xid=QXVyYW5nYWJhZC1NYWhhcmFzaHRyYSBIYXJkd2FyZSBTaG9wcyBTaHlhbXB1a3VyIFVsdWJlcmlhIChiYXphcnBhcmE=&amp;tab=5"/>
    <hyperlink ref="A1259" r:id="rId1229" tooltip="Own This for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7"/>
    <hyperlink ref="A1260" r:id="rId1230" tooltip="Review City Hardwear Store" display="http://www.justdial.com/Aurangabad-Maharashtra/City-Hardwear-Store-%3Cnear%3E-Near-Balaji-Mandir-Shahaganj-Aurangabad/9999PX240-X240-140926145558-A2S2_BZDET?xid=QXVyYW5nYWJhZC1NYWhhcmFzaHRyYSBIYXJkd2FyZSBTaG9wcyBTaHlhbXB1a3VyIFVsdWJlcmlhIChiYXphcnBhcmE=&amp;tab=writereview"/>
    <hyperlink ref="A1263" r:id="rId1231" display="javascript:void(0);"/>
    <hyperlink ref="A1264" r:id="rId1232" tooltip="Ratings for City Hardwear Store in Shahaganj Aurangabad, Aurangabad-Maharashtra" display="http://www.justdial.com/Aurangabad-Maharashtra/City-Hardwear-Store-%3Cnear%3E-Near-Balaji-Mandir-Shahaganj-Aurangabad/9999PX240-X240-140926145558-A2S2_BZDET?xid=QXVyYW5nYWJhZC1NYWhhcmFzaHRyYSBIYXJkd2FyZSBTaG9wcyBTaHlhbXB1a3VyIFVsdWJlcmlhIChiYXphcnBhcmE=&amp;tab=writereview"/>
    <hyperlink ref="A1265" r:id="rId1233" tooltip="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"/>
    <hyperlink ref="A1271" r:id="rId1234" location="rvw" tooltip="Ratings for 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 - rvw"/>
    <hyperlink ref="A1273" r:id="rId1235" tooltip="SMS / Email for Badshah Traders" display="http://www.justdial.com/Aurangabad-Maharashtra/Badshah-Traders-%3Cnear%3E-Opp-Prince-Hardware-Mondha/9999P2436-2436-110129174312-I3P1_BZDET?xid=QXVyYW5nYWJhZC1NYWhhcmFzaHRyYSBIYXJkd2FyZSBTaG9wcyBTaHlhbXB1a3VyIFVsdWJlcmlhIChiYXphcnBhcmE=&amp;tab=1"/>
    <hyperlink ref="A1274" r:id="rId1236" tooltip="Edit Badshah Traders Listing" display="http://www.justdial.com/Aurangabad-Maharashtra/Badshah-Traders-%3Cnear%3E-Opp-Prince-Hardware-Mondha/9999P2436-2436-110129174312-I3P1_BZDET?xid=QXVyYW5nYWJhZC1NYWhhcmFzaHRyYSBIYXJkd2FyZSBTaG9wcyBTaHlhbXB1a3VyIFVsdWJlcmlhIChiYXphcnBhcmE=&amp;tab=5"/>
    <hyperlink ref="A1275" r:id="rId1237" tooltip="Own This for Badshah Traders" display="http://www.justdial.com/Aurangabad-Maharashtra/Badshah-Traders-%3Cnear%3E-Opp-Prince-Hardware-Mondha/9999P2436-2436-110129174312-I3P1_BZDET?xid=QXVyYW5nYWJhZC1NYWhhcmFzaHRyYSBIYXJkd2FyZSBTaG9wcyBTaHlhbXB1a3VyIFVsdWJlcmlhIChiYXphcnBhcmE=&amp;tab=7"/>
    <hyperlink ref="A1276" r:id="rId1238" tooltip="Review Badshah Traders" display="http://www.justdial.com/Aurangabad-Maharashtra/Badshah-Traders-%3Cnear%3E-Opp-Prince-Hardware-Mondha/9999P2436-2436-110129174312-I3P1_BZDET?xid=QXVyYW5nYWJhZC1NYWhhcmFzaHRyYSBIYXJkd2FyZSBTaG9wcyBTaHlhbXB1a3VyIFVsdWJlcmlhIChiYXphcnBhcmE=&amp;tab=writereview"/>
    <hyperlink ref="A1279" r:id="rId1239" display="javascript:void(0);"/>
    <hyperlink ref="A1280" r:id="rId1240" tooltip="Ratings for Badshah Traders in Mondha, Aurangabad-Maharashtra" display="http://www.justdial.com/Aurangabad-Maharashtra/Badshah-Traders-%3Cnear%3E-Opp-Prince-Hardware-Mondha/9999P2436-2436-110129174312-I3P1_BZDET?xid=QXVyYW5nYWJhZC1NYWhhcmFzaHRyYSBIYXJkd2FyZSBTaG9wcyBTaHlhbXB1a3VyIFVsdWJlcmlhIChiYXphcnBhcmE=&amp;tab=writereview"/>
    <hyperlink ref="A1281" r:id="rId1241" tooltip="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"/>
    <hyperlink ref="A1287" r:id="rId1242" location="rvw" tooltip="Ratings for 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 - rvw"/>
    <hyperlink ref="A1289" r:id="rId1243" tooltip="SMS / Email for Ashirwad Plywoods" display="http://www.justdial.com/aurangabad-maharashtra/Ashirwad-Plywoods-%3Cnear%3E-Opp-Reliance-Mall-Garkheda/9999PX240-X240-130603120330-W8Y5_BZDET?xid=QXVyYW5nYWJhZC1NYWhhcmFzaHRyYSBIYXJkd2FyZSBTaG9wcyBTaHlhbXB1a3VyIFVsdWJlcmlhIChiYXphcnBhcmE=&amp;tab=1"/>
    <hyperlink ref="A1290" r:id="rId1244" tooltip="Edit Ashirwad Plywoods Listing" display="http://www.justdial.com/aurangabad-maharashtra/Ashirwad-Plywoods-%3Cnear%3E-Opp-Reliance-Mall-Garkheda/9999PX240-X240-130603120330-W8Y5_BZDET?xid=QXVyYW5nYWJhZC1NYWhhcmFzaHRyYSBIYXJkd2FyZSBTaG9wcyBTaHlhbXB1a3VyIFVsdWJlcmlhIChiYXphcnBhcmE=&amp;tab=5"/>
    <hyperlink ref="A1291" r:id="rId1245" tooltip="Own This for Ashirwad Plywoods" display="http://www.justdial.com/aurangabad-maharashtra/Ashirwad-Plywoods-%3Cnear%3E-Opp-Reliance-Mall-Garkheda/9999PX240-X240-130603120330-W8Y5_BZDET?xid=QXVyYW5nYWJhZC1NYWhhcmFzaHRyYSBIYXJkd2FyZSBTaG9wcyBTaHlhbXB1a3VyIFVsdWJlcmlhIChiYXphcnBhcmE=&amp;tab=7"/>
    <hyperlink ref="A1292" r:id="rId1246" tooltip="Review Ashirwad Plywoods" display="http://www.justdial.com/aurangabad-maharashtra/Ashirwad-Plywoods-%3Cnear%3E-Opp-Reliance-Mall-Garkheda/9999PX240-X240-130603120330-W8Y5_BZDET?xid=QXVyYW5nYWJhZC1NYWhhcmFzaHRyYSBIYXJkd2FyZSBTaG9wcyBTaHlhbXB1a3VyIFVsdWJlcmlhIChiYXphcnBhcmE=&amp;tab=writereview"/>
    <hyperlink ref="A1295" r:id="rId1247" display="javascript:void(0);"/>
    <hyperlink ref="A1296" r:id="rId1248" tooltip="Ratings for Ashirwad Plywoods in Garkheda, aurangabad-maharashtra" display="http://www.justdial.com/aurangabad-maharashtra/Ashirwad-Plywoods-%3Cnear%3E-Opp-Reliance-Mall-Garkheda/9999PX240-X240-130603120330-W8Y5_BZDET?xid=QXVyYW5nYWJhZC1NYWhhcmFzaHRyYSBIYXJkd2FyZSBTaG9wcyBTaHlhbXB1a3VyIFVsdWJlcmlhIChiYXphcnBhcmE=&amp;tab=writereview"/>
    <hyperlink ref="A1297" r:id="rId1249" tooltip="Best Luck Hardware in Aurangabad HO, Aurangabad-Maharashtra" display="http://www.justdial.com/Aurangabad-Maharashtra/Best-Luck-Hardware-%3Cnear%3E-satara-Aurangabad-HO/9999PX240-X240-110208220702-Q9K4_BZDET?xid=QXVyYW5nYWJhZC1NYWhhcmFzaHRyYSBIYXJkd2FyZSBTaG9wcyBTaHlhbXB1a3VyIFVsdWJlcmlhIChiYXphcnBhcmE="/>
    <hyperlink ref="A1303" r:id="rId1250" location="rvw" tooltip="Ratings for Best Luck Hardware in Aurangabad HO, Aurangabad-Maharashtra" display="http://www.justdial.com/Aurangabad-Maharashtra/Best-Luck-Hardware-%3Cnear%3E-satara-Aurangabad-HO/9999PX240-X240-110208220702-Q9K4_BZDET?xid=QXVyYW5nYWJhZC1NYWhhcmFzaHRyYSBIYXJkd2FyZSBTaG9wcyBTaHlhbXB1a3VyIFVsdWJlcmlhIChiYXphcnBhcmE= - rvw"/>
    <hyperlink ref="A1305" r:id="rId1251" tooltip="SMS / Email for Best Luck Hardware" display="http://www.justdial.com/Aurangabad-Maharashtra/Best-Luck-Hardware-%3Cnear%3E-satara-Aurangabad-HO/9999PX240-X240-110208220702-Q9K4_BZDET?xid=QXVyYW5nYWJhZC1NYWhhcmFzaHRyYSBIYXJkd2FyZSBTaG9wcyBTaHlhbXB1a3VyIFVsdWJlcmlhIChiYXphcnBhcmE=&amp;tab=1"/>
    <hyperlink ref="A1306" r:id="rId1252" tooltip="Edit Best Luck Hardware Listing" display="http://www.justdial.com/Aurangabad-Maharashtra/Best-Luck-Hardware-%3Cnear%3E-satara-Aurangabad-HO/9999PX240-X240-110208220702-Q9K4_BZDET?xid=QXVyYW5nYWJhZC1NYWhhcmFzaHRyYSBIYXJkd2FyZSBTaG9wcyBTaHlhbXB1a3VyIFVsdWJlcmlhIChiYXphcnBhcmE=&amp;tab=5"/>
    <hyperlink ref="A1307" r:id="rId1253" tooltip="Own This for Best Luck Hardware" display="http://www.justdial.com/Aurangabad-Maharashtra/Best-Luck-Hardware-%3Cnear%3E-satara-Aurangabad-HO/9999PX240-X240-110208220702-Q9K4_BZDET?xid=QXVyYW5nYWJhZC1NYWhhcmFzaHRyYSBIYXJkd2FyZSBTaG9wcyBTaHlhbXB1a3VyIFVsdWJlcmlhIChiYXphcnBhcmE=&amp;tab=7"/>
    <hyperlink ref="A1308" r:id="rId1254" tooltip="Review Best Luck Hardware" display="http://www.justdial.com/Aurangabad-Maharashtra/Best-Luck-Hardware-%3Cnear%3E-satara-Aurangabad-HO/9999PX240-X240-110208220702-Q9K4_BZDET?xid=QXVyYW5nYWJhZC1NYWhhcmFzaHRyYSBIYXJkd2FyZSBTaG9wcyBTaHlhbXB1a3VyIFVsdWJlcmlhIChiYXphcnBhcmE=&amp;tab=writereview"/>
    <hyperlink ref="A1311" r:id="rId1255" display="javascript:void(0);"/>
    <hyperlink ref="A1312" r:id="rId1256" location="rvw" display="http://www.justdial.com/Aurangabad-Maharashtra/Best-Luck-Hardware-%3Cnear%3E-satara-Aurangabad-HO/9999PX240-X240-110208220702-Q9K4_BZDET?xid=QXVyYW5nYWJhZC1NYWhhcmFzaHRyYSBIYXJkd2FyZSBTaG9wcyBTaHlhbXB1a3VyIFVsdWJlcmlhIChiYXphcnBhcmE= - rvw"/>
    <hyperlink ref="A1313" r:id="rId1257" tooltip="Ramesh Traders in Garkheda, aurangabad-maharashtra" display="http://www.justdial.com/aurangabad-maharashtra/Ramesh-Traders-%3Cnear%3E-Opposite-Essar-Petrol-Pump-Garkheda/9999PX240-X240-130530170014-X4T1_BZDET?xid=QXVyYW5nYWJhZC1NYWhhcmFzaHRyYSBIYXJkd2FyZSBTaG9wcyBTaHlhbXB1a3VyIFVsdWJlcmlhIChiYXphcnBhcmE="/>
    <hyperlink ref="A1319" r:id="rId1258" location="rvw" tooltip="Ratings for Ramesh Traders in Garkheda, aurangabad-maharashtra" display="http://www.justdial.com/aurangabad-maharashtra/Ramesh-Traders-%3Cnear%3E-Opposite-Essar-Petrol-Pump-Garkheda/9999PX240-X240-130530170014-X4T1_BZDET?xid=QXVyYW5nYWJhZC1NYWhhcmFzaHRyYSBIYXJkd2FyZSBTaG9wcyBTaHlhbXB1a3VyIFVsdWJlcmlhIChiYXphcnBhcmE= - rvw"/>
    <hyperlink ref="A1321" r:id="rId1259" tooltip="SMS / Email for Ramesh Traders" display="http://www.justdial.com/aurangabad-maharashtra/Ramesh-Traders-%3Cnear%3E-Opposite-Essar-Petrol-Pump-Garkheda/9999PX240-X240-130530170014-X4T1_BZDET?xid=QXVyYW5nYWJhZC1NYWhhcmFzaHRyYSBIYXJkd2FyZSBTaG9wcyBTaHlhbXB1a3VyIFVsdWJlcmlhIChiYXphcnBhcmE=&amp;tab=1"/>
    <hyperlink ref="A1322" r:id="rId1260" tooltip="Edit Ramesh Traders Listing" display="http://www.justdial.com/aurangabad-maharashtra/Ramesh-Traders-%3Cnear%3E-Opposite-Essar-Petrol-Pump-Garkheda/9999PX240-X240-130530170014-X4T1_BZDET?xid=QXVyYW5nYWJhZC1NYWhhcmFzaHRyYSBIYXJkd2FyZSBTaG9wcyBTaHlhbXB1a3VyIFVsdWJlcmlhIChiYXphcnBhcmE=&amp;tab=5"/>
    <hyperlink ref="A1323" r:id="rId1261" tooltip="Own This for Ramesh Traders" display="http://www.justdial.com/aurangabad-maharashtra/Ramesh-Traders-%3Cnear%3E-Opposite-Essar-Petrol-Pump-Garkheda/9999PX240-X240-130530170014-X4T1_BZDET?xid=QXVyYW5nYWJhZC1NYWhhcmFzaHRyYSBIYXJkd2FyZSBTaG9wcyBTaHlhbXB1a3VyIFVsdWJlcmlhIChiYXphcnBhcmE=&amp;tab=7"/>
    <hyperlink ref="A1324" r:id="rId1262" tooltip="Review Ramesh Traders" display="http://www.justdial.com/aurangabad-maharashtra/Ramesh-Traders-%3Cnear%3E-Opposite-Essar-Petrol-Pump-Garkheda/9999PX240-X240-130530170014-X4T1_BZDET?xid=QXVyYW5nYWJhZC1NYWhhcmFzaHRyYSBIYXJkd2FyZSBTaG9wcyBTaHlhbXB1a3VyIFVsdWJlcmlhIChiYXphcnBhcmE=&amp;tab=writereview"/>
    <hyperlink ref="A1327" r:id="rId1263" tooltip="Shop Online" display="http://www.justdial.com/aurangabad-maharashtra/Ramesh-Traders-%3Cnear%3E-Opposite-Essar-Petrol-Pump-Garkheda/9999PX240-X240-130530170014-X4T1_BZDET/shopprod"/>
    <hyperlink ref="A1328" r:id="rId1264" location="rvw" display="http://www.justdial.com/aurangabad-maharashtra/Ramesh-Traders-%3Cnear%3E-Opposite-Essar-Petrol-Pump-Garkheda/9999PX240-X240-130530170014-X4T1_BZDET?xid=QXVyYW5nYWJhZC1NYWhhcmFzaHRyYSBIYXJkd2FyZSBTaG9wcyBTaHlhbXB1a3VyIFVsdWJlcmlhIChiYXphcnBhcmE= - rvw"/>
    <hyperlink ref="A1329" r:id="rId1265" tooltip="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"/>
    <hyperlink ref="A1335" r:id="rId1266" location="rvw" tooltip="Ratings for 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 - rvw"/>
    <hyperlink ref="A1337" r:id="rId1267" tooltip="SMS / Email for Sahara Motor Parts" display="http://www.justdial.com/Aurangabad-Maharashtra/Sahara-Motor-Parts-%3Cnear%3E-MGM-hospital-CIDCO-Colony/9999PX240-X240-130725121445-Y3J8_BZDET?xid=QXVyYW5nYWJhZC1NYWhhcmFzaHRyYSBIYXJkd2FyZSBTaG9wcyBTaHlhbXB1a3VyIFVsdWJlcmlhIChiYXphcnBhcmE=&amp;tab=1"/>
    <hyperlink ref="A1338" r:id="rId1268" tooltip="Edit Sahara Motor Parts Listing" display="http://www.justdial.com/Aurangabad-Maharashtra/Sahara-Motor-Parts-%3Cnear%3E-MGM-hospital-CIDCO-Colony/9999PX240-X240-130725121445-Y3J8_BZDET?xid=QXVyYW5nYWJhZC1NYWhhcmFzaHRyYSBIYXJkd2FyZSBTaG9wcyBTaHlhbXB1a3VyIFVsdWJlcmlhIChiYXphcnBhcmE=&amp;tab=5"/>
    <hyperlink ref="A1339" r:id="rId1269" tooltip="Own This for Sahara Motor Parts" display="http://www.justdial.com/Aurangabad-Maharashtra/Sahara-Motor-Parts-%3Cnear%3E-MGM-hospital-CIDCO-Colony/9999PX240-X240-130725121445-Y3J8_BZDET?xid=QXVyYW5nYWJhZC1NYWhhcmFzaHRyYSBIYXJkd2FyZSBTaG9wcyBTaHlhbXB1a3VyIFVsdWJlcmlhIChiYXphcnBhcmE=&amp;tab=7"/>
    <hyperlink ref="A1340" r:id="rId1270" tooltip="Review Sahara Motor Parts" display="http://www.justdial.com/Aurangabad-Maharashtra/Sahara-Motor-Parts-%3Cnear%3E-MGM-hospital-CIDCO-Colony/9999PX240-X240-130725121445-Y3J8_BZDET?xid=QXVyYW5nYWJhZC1NYWhhcmFzaHRyYSBIYXJkd2FyZSBTaG9wcyBTaHlhbXB1a3VyIFVsdWJlcmlhIChiYXphcnBhcmE=&amp;tab=writereview"/>
    <hyperlink ref="A1343" r:id="rId1271" display="javascript:void(0);"/>
    <hyperlink ref="A1344" r:id="rId1272" tooltip="Ratings for Sahara Motor Parts in CIDCO Colony, Aurangabad-Maharashtra" display="http://www.justdial.com/Aurangabad-Maharashtra/Sahara-Motor-Parts-%3Cnear%3E-MGM-hospital-CIDCO-Colony/9999PX240-X240-130725121445-Y3J8_BZDET?xid=QXVyYW5nYWJhZC1NYWhhcmFzaHRyYSBIYXJkd2FyZSBTaG9wcyBTaHlhbXB1a3VyIFVsdWJlcmlhIChiYXphcnBhcmE=&amp;tab=writereview"/>
    <hyperlink ref="A1345" r:id="rId1273" tooltip="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"/>
    <hyperlink ref="A1351" r:id="rId1274" location="rvw" tooltip="Ratings for 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 - rvw"/>
    <hyperlink ref="A1353" r:id="rId1275" tooltip="SMS / Email for Lucky Hardware" display="http://www.justdial.com/Aurangabad-Maharashtra/Lucky-Hardware-%3Cnear%3E-roshan-gate-Aurangabad-HO/9999PX240-X240-130520175256-V1L4_BZDET?xid=QXVyYW5nYWJhZC1NYWhhcmFzaHRyYSBIYXJkd2FyZSBTaG9wcyBTaHlhbXB1a3VyIFVsdWJlcmlhIChiYXphcnBhcmE=&amp;tab=1"/>
    <hyperlink ref="A1354" r:id="rId1276" tooltip="Edit Lucky Hardware Listing" display="http://www.justdial.com/Aurangabad-Maharashtra/Lucky-Hardware-%3Cnear%3E-roshan-gate-Aurangabad-HO/9999PX240-X240-130520175256-V1L4_BZDET?xid=QXVyYW5nYWJhZC1NYWhhcmFzaHRyYSBIYXJkd2FyZSBTaG9wcyBTaHlhbXB1a3VyIFVsdWJlcmlhIChiYXphcnBhcmE=&amp;tab=5"/>
    <hyperlink ref="A1355" r:id="rId1277" tooltip="Own This for Lucky Hardware" display="http://www.justdial.com/Aurangabad-Maharashtra/Lucky-Hardware-%3Cnear%3E-roshan-gate-Aurangabad-HO/9999PX240-X240-130520175256-V1L4_BZDET?xid=QXVyYW5nYWJhZC1NYWhhcmFzaHRyYSBIYXJkd2FyZSBTaG9wcyBTaHlhbXB1a3VyIFVsdWJlcmlhIChiYXphcnBhcmE=&amp;tab=7"/>
    <hyperlink ref="A1356" r:id="rId1278" tooltip="Review Lucky Hardware" display="http://www.justdial.com/Aurangabad-Maharashtra/Lucky-Hardware-%3Cnear%3E-roshan-gate-Aurangabad-HO/9999PX240-X240-130520175256-V1L4_BZDET?xid=QXVyYW5nYWJhZC1NYWhhcmFzaHRyYSBIYXJkd2FyZSBTaG9wcyBTaHlhbXB1a3VyIFVsdWJlcmlhIChiYXphcnBhcmE=&amp;tab=writereview"/>
    <hyperlink ref="A1359" r:id="rId1279" display="javascript:void(0);"/>
    <hyperlink ref="A1360" r:id="rId1280" tooltip="Ratings for Lucky Hardware in Aurangabad HO, Aurangabad-Maharashtra" display="http://www.justdial.com/Aurangabad-Maharashtra/Lucky-Hardware-%3Cnear%3E-roshan-gate-Aurangabad-HO/9999PX240-X240-130520175256-V1L4_BZDET?xid=QXVyYW5nYWJhZC1NYWhhcmFzaHRyYSBIYXJkd2FyZSBTaG9wcyBTaHlhbXB1a3VyIFVsdWJlcmlhIChiYXphcnBhcmE=&amp;tab=writereview"/>
    <hyperlink ref="A1361" r:id="rId1281" tooltip="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"/>
    <hyperlink ref="A1367" r:id="rId1282" location="rvw" tooltip="Ratings for 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 - rvw"/>
    <hyperlink ref="A1369" r:id="rId1283" tooltip="SMS / Email for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1"/>
    <hyperlink ref="A1370" r:id="rId1284" tooltip="Edit Veera Trading Company Listing" display="http://www.justdial.com/Aurangabad-Maharashtra/Veera-Trading-Company-%3Cnear%3E-MIDC--Oswal-Market--X-280-Waluj-MIDC/9999PX240-X240-100925135156-U6V2_BZDET?xid=QXVyYW5nYWJhZC1NYWhhcmFzaHRyYSBIYXJkd2FyZSBTaG9wcyBTaHlhbXB1a3VyIFVsdWJlcmlhIChiYXphcnBhcmE=&amp;tab=5"/>
    <hyperlink ref="A1371" r:id="rId1285" tooltip="Own This for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7"/>
    <hyperlink ref="A1372" r:id="rId1286" tooltip="Review Veera Trading Company" display="http://www.justdial.com/Aurangabad-Maharashtra/Veera-Trading-Company-%3Cnear%3E-MIDC--Oswal-Market--X-280-Waluj-MIDC/9999PX240-X240-100925135156-U6V2_BZDET?xid=QXVyYW5nYWJhZC1NYWhhcmFzaHRyYSBIYXJkd2FyZSBTaG9wcyBTaHlhbXB1a3VyIFVsdWJlcmlhIChiYXphcnBhcmE=&amp;tab=writereview"/>
    <hyperlink ref="A1374" r:id="rId1287" display="javascript:void(0);"/>
    <hyperlink ref="A1375" r:id="rId1288" tooltip="Ratings for Veera Trading Company in Waluj MIDC, Aurangabad-Maharashtra" display="http://www.justdial.com/Aurangabad-Maharashtra/Veera-Trading-Company-%3Cnear%3E-MIDC--Oswal-Market--X-280-Waluj-MIDC/9999PX240-X240-100925135156-U6V2_BZDET?xid=QXVyYW5nYWJhZC1NYWhhcmFzaHRyYSBIYXJkd2FyZSBTaG9wcyBTaHlhbXB1a3VyIFVsdWJlcmlhIChiYXphcnBhcmE=&amp;tab=writereview"/>
    <hyperlink ref="A1376" r:id="rId1289" tooltip="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"/>
    <hyperlink ref="A1379" r:id="rId1290" tooltip="Steel Product Dealers in shyampukur uluberia (bazarpara, Aurangabad-Maharashtra" display="http://www.justdial.com/Aurangabad-Maharashtra/Steel-Product-Dealers-%3Cnear%3E-shyampukur-uluberia-(bazarpara/ct-10456979"/>
    <hyperlink ref="A1382" r:id="rId1291" location="rvw" tooltip="Ratings for 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 - rvw"/>
    <hyperlink ref="A1384" r:id="rId1292" tooltip="SMS / Email for B. K. Pneumatics" display="http://www.justdial.com/Aurangabad-Maharashtra/B--K--Pneumatics-%3Cnear%3E-Waluj-Aurangabad/9999PX240-X240-100927193618-K7C2_BZDET?xid=QXVyYW5nYWJhZC1NYWhhcmFzaHRyYSBIYXJkd2FyZSBTaG9wcyBTaHlhbXB1a3VyIFVsdWJlcmlhIChiYXphcnBhcmE=&amp;tab=1"/>
    <hyperlink ref="A1385" r:id="rId1293" tooltip="Edit B. K. Pneumatics Listing" display="http://www.justdial.com/Aurangabad-Maharashtra/B--K--Pneumatics-%3Cnear%3E-Waluj-Aurangabad/9999PX240-X240-100927193618-K7C2_BZDET?xid=QXVyYW5nYWJhZC1NYWhhcmFzaHRyYSBIYXJkd2FyZSBTaG9wcyBTaHlhbXB1a3VyIFVsdWJlcmlhIChiYXphcnBhcmE=&amp;tab=5"/>
    <hyperlink ref="A1386" r:id="rId1294" tooltip="Own This for B. K. Pneumatics" display="http://www.justdial.com/Aurangabad-Maharashtra/B--K--Pneumatics-%3Cnear%3E-Waluj-Aurangabad/9999PX240-X240-100927193618-K7C2_BZDET?xid=QXVyYW5nYWJhZC1NYWhhcmFzaHRyYSBIYXJkd2FyZSBTaG9wcyBTaHlhbXB1a3VyIFVsdWJlcmlhIChiYXphcnBhcmE=&amp;tab=7"/>
    <hyperlink ref="A1387" r:id="rId1295" tooltip="Review B. K. Pneumatics" display="http://www.justdial.com/Aurangabad-Maharashtra/B--K--Pneumatics-%3Cnear%3E-Waluj-Aurangabad/9999PX240-X240-100927193618-K7C2_BZDET?xid=QXVyYW5nYWJhZC1NYWhhcmFzaHRyYSBIYXJkd2FyZSBTaG9wcyBTaHlhbXB1a3VyIFVsdWJlcmlhIChiYXphcnBhcmE=&amp;tab=writereview"/>
    <hyperlink ref="A1389" r:id="rId1296" display="javascript:void(0);"/>
    <hyperlink ref="A1390" r:id="rId1297" tooltip="Ratings for B. K. Pneumatics in Waluj Aurangabad, Aurangabad-Maharashtra" display="http://www.justdial.com/Aurangabad-Maharashtra/B--K--Pneumatics-%3Cnear%3E-Waluj-Aurangabad/9999PX240-X240-100927193618-K7C2_BZDET?xid=QXVyYW5nYWJhZC1NYWhhcmFzaHRyYSBIYXJkd2FyZSBTaG9wcyBTaHlhbXB1a3VyIFVsdWJlcmlhIChiYXphcnBhcmE=&amp;tab=writereview"/>
    <hyperlink ref="A1400" r:id="rId1298" tooltip="S R Trading Company in Garkheda, aurangabad-maharashtra" display="http://www.justdial.com/aurangabad-maharashtra/S-R-Trading-Company-%3Cnear%3E-Aditya-Nagar-Sutgirni-Chowk-Garkheda/9999PX240-X240-130602093437-L7D9_BZDET?xid=QXVyYW5nYWJhZC1NYWhhcmFzaHRyYSBIYXJkd2FyZSBTaG9wcyBTaHlhbXB1a3VyIFVsdWJlcmlhIChiYXphcnBhcmE="/>
    <hyperlink ref="A1403" r:id="rId1299" display="http://www.justdial.com/Aurangabad-Maharashtra/Hardware-Shops-%3Cnear%3E-shyampukur-uluberia-(bazarpara/ct-10243514"/>
    <hyperlink ref="A1406" r:id="rId1300" location="rvw" tooltip="Ratings for S R Trading Company in Garkheda, aurangabad-maharashtra" display="http://www.justdial.com/aurangabad-maharashtra/S-R-Trading-Company-%3Cnear%3E-Aditya-Nagar-Sutgirni-Chowk-Garkheda/9999PX240-X240-130602093437-L7D9_BZDET?xid=QXVyYW5nYWJhZC1NYWhhcmFzaHRyYSBIYXJkd2FyZSBTaG9wcyBTaHlhbXB1a3VyIFVsdWJlcmlhIChiYXphcnBhcmE= - rvw"/>
    <hyperlink ref="A1408" r:id="rId1301" tooltip="SMS / Email for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1"/>
    <hyperlink ref="A1409" r:id="rId1302" tooltip="Edit S R Trading Company Listing" display="http://www.justdial.com/aurangabad-maharashtra/S-R-Trading-Company-%3Cnear%3E-Aditya-Nagar-Sutgirni-Chowk-Garkheda/9999PX240-X240-130602093437-L7D9_BZDET?xid=QXVyYW5nYWJhZC1NYWhhcmFzaHRyYSBIYXJkd2FyZSBTaG9wcyBTaHlhbXB1a3VyIFVsdWJlcmlhIChiYXphcnBhcmE=&amp;tab=5"/>
    <hyperlink ref="A1410" r:id="rId1303" tooltip="Own This for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7"/>
    <hyperlink ref="A1411" r:id="rId1304" tooltip="Review S R Trading Company" display="http://www.justdial.com/aurangabad-maharashtra/S-R-Trading-Company-%3Cnear%3E-Aditya-Nagar-Sutgirni-Chowk-Garkheda/9999PX240-X240-130602093437-L7D9_BZDET?xid=QXVyYW5nYWJhZC1NYWhhcmFzaHRyYSBIYXJkd2FyZSBTaG9wcyBTaHlhbXB1a3VyIFVsdWJlcmlhIChiYXphcnBhcmE=&amp;tab=writereview"/>
    <hyperlink ref="A1413" r:id="rId1305" display="javascript:void(0);"/>
    <hyperlink ref="A1414" r:id="rId1306" location="rvw" display="http://www.justdial.com/aurangabad-maharashtra/S-R-Trading-Company-%3Cnear%3E-Aditya-Nagar-Sutgirni-Chowk-Garkheda/9999PX240-X240-130602093437-L7D9_BZDET?xid=QXVyYW5nYWJhZC1NYWhhcmFzaHRyYSBIYXJkd2FyZSBTaG9wcyBTaHlhbXB1a3VyIFVsdWJlcmlhIChiYXphcnBhcmE= - rvw"/>
    <hyperlink ref="A1415" r:id="rId1307" tooltip="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"/>
    <hyperlink ref="A1418" r:id="rId1308" display="http://www.justdial.com/Aurangabad-Maharashtra/Hardware-Shops-%3Cnear%3E-shyampukur-uluberia-(bazarpara/ct-10243514"/>
    <hyperlink ref="A1421" r:id="rId1309" location="rvw" tooltip="Ratings for 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 - rvw"/>
    <hyperlink ref="A1423" r:id="rId1310" tooltip="SMS / Email for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1"/>
    <hyperlink ref="A1424" r:id="rId1311" tooltip="Edit Shri Datta Hardware &amp; Paints Listing" display="http://www.justdial.com/Aurangabad-Maharashtra/Shri-Datta-Hardware---Paints-%3Cnear%3E-Near-Railway-Crossing-Aurangabad/9999PX240-X240-130522140705-D6T7_BZDET?xid=QXVyYW5nYWJhZC1NYWhhcmFzaHRyYSBIYXJkd2FyZSBTaG9wcyBTaHlhbXB1a3VyIFVsdWJlcmlhIChiYXphcnBhcmE=&amp;tab=5"/>
    <hyperlink ref="A1425" r:id="rId1312" tooltip="Own This for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7"/>
    <hyperlink ref="A1426" r:id="rId1313" tooltip="Review Shri Datta Hardware &amp; Paints" display="http://www.justdial.com/Aurangabad-Maharashtra/Shri-Datta-Hardware---Paints-%3Cnear%3E-Near-Railway-Crossing-Aurangabad/9999PX240-X240-130522140705-D6T7_BZDET?xid=QXVyYW5nYWJhZC1NYWhhcmFzaHRyYSBIYXJkd2FyZSBTaG9wcyBTaHlhbXB1a3VyIFVsdWJlcmlhIChiYXphcnBhcmE=&amp;tab=writereview"/>
    <hyperlink ref="A1428" r:id="rId1314" display="javascript:void(0);"/>
    <hyperlink ref="A1429" r:id="rId1315" tooltip="Ratings for Shri Datta Hardware &amp; Paints in Aurangabad, Aurangabad-Maharashtra" display="http://www.justdial.com/Aurangabad-Maharashtra/Shri-Datta-Hardware---Paints-%3Cnear%3E-Near-Railway-Crossing-Aurangabad/9999PX240-X240-130522140705-D6T7_BZDET?xid=QXVyYW5nYWJhZC1NYWhhcmFzaHRyYSBIYXJkd2FyZSBTaG9wcyBTaHlhbXB1a3VyIFVsdWJlcmlhIChiYXphcnBhcmE=&amp;tab=writereview"/>
    <hyperlink ref="A1430" r:id="rId1316" tooltip="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"/>
    <hyperlink ref="A1433" r:id="rId1317" display="http://www.justdial.com/Aurangabad-Maharashtra/Hardware-Shops-%3Cnear%3E-shyampukur-uluberia-(bazarpara/ct-10243514"/>
    <hyperlink ref="A1436" r:id="rId1318" location="rvw" tooltip="Ratings for 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 - rvw"/>
    <hyperlink ref="A1438" r:id="rId1319" tooltip="SMS / Email for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1"/>
    <hyperlink ref="A1439" r:id="rId1320" tooltip="Edit Nath Machinery Store Listing" display="http://www.justdial.com/aurangabad-maharashtra/Nath-Machinery-Store-%3Cnear%3E-Shivaji-Chowk-Ladsawangi/9999PX240-X240-130602141110-K5E1_BZDET?xid=QXVyYW5nYWJhZC1NYWhhcmFzaHRyYSBIYXJkd2FyZSBTaG9wcyBTaHlhbXB1a3VyIFVsdWJlcmlhIChiYXphcnBhcmE=&amp;tab=5"/>
    <hyperlink ref="A1440" r:id="rId1321" tooltip="Own This for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7"/>
    <hyperlink ref="A1441" r:id="rId1322" tooltip="Review Nath Machinery Store" display="http://www.justdial.com/aurangabad-maharashtra/Nath-Machinery-Store-%3Cnear%3E-Shivaji-Chowk-Ladsawangi/9999PX240-X240-130602141110-K5E1_BZDET?xid=QXVyYW5nYWJhZC1NYWhhcmFzaHRyYSBIYXJkd2FyZSBTaG9wcyBTaHlhbXB1a3VyIFVsdWJlcmlhIChiYXphcnBhcmE=&amp;tab=writereview"/>
    <hyperlink ref="A1443" r:id="rId1323" display="javascript:void(0);"/>
    <hyperlink ref="A1444" r:id="rId1324" tooltip="Ratings for Nath Machinery Store in Ladsawangi, aurangabad-maharashtra" display="http://www.justdial.com/aurangabad-maharashtra/Nath-Machinery-Store-%3Cnear%3E-Shivaji-Chowk-Ladsawangi/9999PX240-X240-130602141110-K5E1_BZDET?xid=QXVyYW5nYWJhZC1NYWhhcmFzaHRyYSBIYXJkd2FyZSBTaG9wcyBTaHlhbXB1a3VyIFVsdWJlcmlhIChiYXphcnBhcmE=&amp;tab=writereview"/>
    <hyperlink ref="A1445" r:id="rId1325" tooltip="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"/>
    <hyperlink ref="A1448" r:id="rId1326" display="http://www.justdial.com/Aurangabad-Maharashtra/Hardware-Shops-%3Cnear%3E-shyampukur-uluberia-(bazarpara/ct-10243514"/>
    <hyperlink ref="A1451" r:id="rId1327" location="rvw" tooltip="Ratings for 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 - rvw"/>
    <hyperlink ref="A1453" r:id="rId1328" tooltip="SMS / Email for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1"/>
    <hyperlink ref="A1454" r:id="rId1329" tooltip="Edit Kalika Enterprises Listing" display="http://www.justdial.com/aurangabad-maharashtra/Kalika-Enterprises-%3Cnear%3E-Opposite-Bus-Stand-midc-Pimpalwadi-Aurangabad/9999PX240-X240-130824092022-W5L1_BZDET?xid=QXVyYW5nYWJhZC1NYWhhcmFzaHRyYSBIYXJkd2FyZSBTaG9wcyBTaHlhbXB1a3VyIFVsdWJlcmlhIChiYXphcnBhcmE=&amp;tab=5"/>
    <hyperlink ref="A1455" r:id="rId1330" tooltip="Own This for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7"/>
    <hyperlink ref="A1456" r:id="rId1331" tooltip="Review Kalika Enterprises" display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/>
    <hyperlink ref="A1458" r:id="rId1332" display="javascript:void(0);"/>
    <hyperlink ref="A1459" r:id="rId1333" tooltip="Ratings for Kalika Enterprises in Pimpalwadi Aurangabad, aurangabad-maharashtra" display="http://www.justdial.com/aurangabad-maharashtra/Kalika-Enterprises-%3Cnear%3E-Opposite-Bus-Stand-midc-Pimpalwadi-Aurangabad/9999PX240-X240-130824092022-W5L1_BZDET?xid=QXVyYW5nYWJhZC1NYWhhcmFzaHRyYSBIYXJkd2FyZSBTaG9wcyBTaHlhbXB1a3VyIFVsdWJlcmlhIChiYXphcnBhcmE=&amp;tab=writereview"/>
    <hyperlink ref="A1460" r:id="rId1334" tooltip="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"/>
    <hyperlink ref="A1463" r:id="rId1335" display="http://www.justdial.com/Aurangabad-Maharashtra/Hardware-Shops-%3Cnear%3E-shyampukur-uluberia-(bazarpara/ct-10243514"/>
    <hyperlink ref="A1466" r:id="rId1336" location="rvw" tooltip="Ratings for 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 - rvw"/>
    <hyperlink ref="A1468" r:id="rId1337" tooltip="SMS / Email for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1"/>
    <hyperlink ref="A1469" r:id="rId1338" tooltip="Edit Shri Ganesh Hardware And Electricals Listing" display="http://www.justdial.com/aurangabad-maharashtra/Shri-Ganesh-Hardware-And-Electricals-%3Cnear%3E-Gargoan-Gangapur-Aurangabad/9999PX240-X240-130810131955-G1Z6_BZDET?xid=QXVyYW5nYWJhZC1NYWhhcmFzaHRyYSBIYXJkd2FyZSBTaG9wcyBTaHlhbXB1a3VyIFVsdWJlcmlhIChiYXphcnBhcmE=&amp;tab=5"/>
    <hyperlink ref="A1470" r:id="rId1339" tooltip="Own This for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7"/>
    <hyperlink ref="A1471" r:id="rId1340" tooltip="Review Shri Ganesh Hardware And Electricals" display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/>
    <hyperlink ref="A1473" r:id="rId1341" display="javascript:void(0);"/>
    <hyperlink ref="A1474" r:id="rId1342" tooltip="Ratings for Shri Ganesh Hardware And Electricals in Gangapur Aurangabad, aurangabad-maharashtra" display="http://www.justdial.com/aurangabad-maharashtra/Shri-Ganesh-Hardware-And-Electricals-%3Cnear%3E-Gargoan-Gangapur-Aurangabad/9999PX240-X240-130810131955-G1Z6_BZDET?xid=QXVyYW5nYWJhZC1NYWhhcmFzaHRyYSBIYXJkd2FyZSBTaG9wcyBTaHlhbXB1a3VyIFVsdWJlcmlhIChiYXphcnBhcmE=&amp;tab=writereview"/>
    <hyperlink ref="A1475" r:id="rId1343" tooltip="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"/>
    <hyperlink ref="A1478" r:id="rId1344" display="http://www.justdial.com/Aurangabad-Maharashtra/Hardware-Shops-%3Cnear%3E-shyampukur-uluberia-(bazarpara/ct-10243514"/>
    <hyperlink ref="A1481" r:id="rId1345" location="rvw" tooltip="Ratings for 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 - rvw"/>
    <hyperlink ref="A1483" r:id="rId1346" tooltip="SMS / Email for Ambika Hardware" display="http://www.justdial.com/aurangabad-maharashtra/Ambika-Hardware-%3Cnear%3E-Ambelohal-Gangapur-Aurangabad/9999PX240-X240-130816072344-V4B3_BZDET?xid=QXVyYW5nYWJhZC1NYWhhcmFzaHRyYSBIYXJkd2FyZSBTaG9wcyBTaHlhbXB1a3VyIFVsdWJlcmlhIChiYXphcnBhcmE=&amp;tab=1"/>
    <hyperlink ref="A1484" r:id="rId1347" tooltip="Edit Ambika Hardware Listing" display="http://www.justdial.com/aurangabad-maharashtra/Ambika-Hardware-%3Cnear%3E-Ambelohal-Gangapur-Aurangabad/9999PX240-X240-130816072344-V4B3_BZDET?xid=QXVyYW5nYWJhZC1NYWhhcmFzaHRyYSBIYXJkd2FyZSBTaG9wcyBTaHlhbXB1a3VyIFVsdWJlcmlhIChiYXphcnBhcmE=&amp;tab=5"/>
    <hyperlink ref="A1485" r:id="rId1348" tooltip="Own This for Ambika Hardware" display="http://www.justdial.com/aurangabad-maharashtra/Ambika-Hardware-%3Cnear%3E-Ambelohal-Gangapur-Aurangabad/9999PX240-X240-130816072344-V4B3_BZDET?xid=QXVyYW5nYWJhZC1NYWhhcmFzaHRyYSBIYXJkd2FyZSBTaG9wcyBTaHlhbXB1a3VyIFVsdWJlcmlhIChiYXphcnBhcmE=&amp;tab=7"/>
    <hyperlink ref="A1486" r:id="rId1349" tooltip="Review Ambika Hardware" display="http://www.justdial.com/aurangabad-maharashtra/Ambika-Hardware-%3Cnear%3E-Ambelohal-Gangapur-Aurangabad/9999PX240-X240-130816072344-V4B3_BZDET?xid=QXVyYW5nYWJhZC1NYWhhcmFzaHRyYSBIYXJkd2FyZSBTaG9wcyBTaHlhbXB1a3VyIFVsdWJlcmlhIChiYXphcnBhcmE=&amp;tab=writereview"/>
    <hyperlink ref="A1488" r:id="rId1350" display="javascript:void(0);"/>
    <hyperlink ref="A1489" r:id="rId1351" tooltip="Ratings for Ambika Hardware in Gangapur Aurangabad, aurangabad-maharashtra" display="http://www.justdial.com/aurangabad-maharashtra/Ambika-Hardware-%3Cnear%3E-Ambelohal-Gangapur-Aurangabad/9999PX240-X240-130816072344-V4B3_BZDET?xid=QXVyYW5nYWJhZC1NYWhhcmFzaHRyYSBIYXJkd2FyZSBTaG9wcyBTaHlhbXB1a3VyIFVsdWJlcmlhIChiYXphcnBhcmE=&amp;tab=writereview"/>
    <hyperlink ref="A1490" r:id="rId1352" tooltip="Shree Plywood Shoppee in Kannad Aurangabad, Aurangabad-Maharashtra" display="http://www.justdial.com/Aurangabad-Maharashtra/Shree-Plywood-Shoppee-%3Cnear%3E-Pishor-Naka-Near-Bus-Stand-Kannad-Aurangabad/9999PX240-X240-120204143328-K6X7_BZDET?xid=QXVyYW5nYWJhZC1NYWhhcmFzaHRyYSBIYXJkd2FyZSBTaG9wcyBTaHlhbXB1a3VyIFVsdWJlcmlhIChiYXphcnBhcmE="/>
    <hyperlink ref="A1496" r:id="rId1353" location="rvw" tooltip="Ratings for Shree Plywood Shoppee in Kannad Aurangabad, Aurangabad-Maharashtra" display="http://www.justdial.com/Aurangabad-Maharashtra/Shree-Plywood-Shoppee-%3Cnear%3E-Pishor-Naka-Near-Bus-Stand-Kannad-Aurangabad/9999PX240-X240-120204143328-K6X7_BZDET?xid=QXVyYW5nYWJhZC1NYWhhcmFzaHRyYSBIYXJkd2FyZSBTaG9wcyBTaHlhbXB1a3VyIFVsdWJlcmlhIChiYXphcnBhcmE= - rvw"/>
    <hyperlink ref="A1498" r:id="rId1354" tooltip="SMS / Email for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1"/>
    <hyperlink ref="A1499" r:id="rId1355" tooltip="Edit Shree Plywood Shoppee Listing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5"/>
    <hyperlink ref="A1500" r:id="rId1356" tooltip="Own This for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7"/>
    <hyperlink ref="A1501" r:id="rId1357" tooltip="Review Shree Plywood Shoppee" display="http://www.justdial.com/Aurangabad-Maharashtra/Shree-Plywood-Shoppee-%3Cnear%3E-Pishor-Naka-Near-Bus-Stand-Kannad-Aurangabad/9999PX240-X240-120204143328-K6X7_BZDET?xid=QXVyYW5nYWJhZC1NYWhhcmFzaHRyYSBIYXJkd2FyZSBTaG9wcyBTaHlhbXB1a3VyIFVsdWJlcmlhIChiYXphcnBhcmE=&amp;tab=writereview"/>
    <hyperlink ref="A1503" r:id="rId1358" tooltip="Shop Online" display="http://www.justdial.com/Aurangabad-Maharashtra/Shree-Plywood-Shoppee-%3Cnear%3E-Pishor-Naka-Near-Bus-Stand-Kannad-Aurangabad/9999PX240-X240-120204143328-K6X7_BZDET/shopprod"/>
    <hyperlink ref="A1504" r:id="rId1359" location="rvw" display="http://www.justdial.com/Aurangabad-Maharashtra/Shree-Plywood-Shoppee-%3Cnear%3E-Pishor-Naka-Near-Bus-Stand-Kannad-Aurangabad/9999PX240-X240-120204143328-K6X7_BZDET?xid=QXVyYW5nYWJhZC1NYWhhcmFzaHRyYSBIYXJkd2FyZSBTaG9wcyBTaHlhbXB1a3VyIFVsdWJlcmlhIChiYXphcnBhcmE= - rvw"/>
    <hyperlink ref="A1505" r:id="rId1360" tooltip="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"/>
    <hyperlink ref="A1508" r:id="rId1361" display="http://www.justdial.com/Aurangabad-Maharashtra/Hardware-Shops-%3Cnear%3E-shyampukur-uluberia-(bazarpara/ct-10243514"/>
    <hyperlink ref="A1511" r:id="rId1362" location="rvw" tooltip="Ratings for 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 - rvw"/>
    <hyperlink ref="A1513" r:id="rId1363" tooltip="SMS / Email for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1"/>
    <hyperlink ref="A1514" r:id="rId1364" tooltip="Edit Dyaneshwar Mauli Hardware Listing" display="http://www.justdial.com/Aurangabad-Maharashtra/Dyaneshwar-Mauli-Hardware-%3Cnear%3E-Opposite-Bus-Stand-Kannad-Aurangabad/9999PX240-X240-130526175106-H7V9_BZDET?xid=QXVyYW5nYWJhZC1NYWhhcmFzaHRyYSBIYXJkd2FyZSBTaG9wcyBTaHlhbXB1a3VyIFVsdWJlcmlhIChiYXphcnBhcmE=&amp;tab=5"/>
    <hyperlink ref="A1515" r:id="rId1365" tooltip="Own This for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7"/>
    <hyperlink ref="A1516" r:id="rId1366" tooltip="Review Dyaneshwar Mauli Hardware" display="http://www.justdial.com/Aurangabad-Maharashtra/Dyaneshwar-Mauli-Hardware-%3Cnear%3E-Opposite-Bus-Stand-Kannad-Aurangabad/9999PX240-X240-130526175106-H7V9_BZDET?xid=QXVyYW5nYWJhZC1NYWhhcmFzaHRyYSBIYXJkd2FyZSBTaG9wcyBTaHlhbXB1a3VyIFVsdWJlcmlhIChiYXphcnBhcmE=&amp;tab=writereview"/>
    <hyperlink ref="A1518" r:id="rId1367" display="javascript:void(0);"/>
    <hyperlink ref="A1519" r:id="rId1368" tooltip="Ratings for Dyaneshwar Mauli Hardware in Kannad Aurangabad, Aurangabad-Maharashtra" display="http://www.justdial.com/Aurangabad-Maharashtra/Dyaneshwar-Mauli-Hardware-%3Cnear%3E-Opposite-Bus-Stand-Kannad-Aurangabad/9999PX240-X240-130526175106-H7V9_BZDET?xid=QXVyYW5nYWJhZC1NYWhhcmFzaHRyYSBIYXJkd2FyZSBTaG9wcyBTaHlhbXB1a3VyIFVsdWJlcmlhIChiYXphcnBhcmE=&amp;tab=writereview"/>
    <hyperlink ref="A1520" r:id="rId1369" tooltip="Vijay Hardware in Kannad Aurangabad, aurangabad-maharashtra" display="http://www.justdial.com/aurangabad-maharashtra/Vijay-Hardware-%3Cnear%3E-Opp-Shital-Clinic-Kannad-Aurangabad/9999PX240-X240-130530170858-H3E8_BZDET?xid=QXVyYW5nYWJhZC1NYWhhcmFzaHRyYSBIYXJkd2FyZSBTaG9wcyBTaHlhbXB1a3VyIFVsdWJlcmlhIChiYXphcnBhcmE="/>
    <hyperlink ref="A1523" r:id="rId1370" display="http://www.justdial.com/Aurangabad-Maharashtra/Hardware-Shops-%3Cnear%3E-shyampukur-uluberia-(bazarpara/ct-10243514"/>
    <hyperlink ref="A1526" r:id="rId1371" location="rvw" tooltip="Ratings for Vijay Hardware in Kannad Aurangabad, aurangabad-maharashtra" display="http://www.justdial.com/aurangabad-maharashtra/Vijay-Hardware-%3Cnear%3E-Opp-Shital-Clinic-Kannad-Aurangabad/9999PX240-X240-130530170858-H3E8_BZDET?xid=QXVyYW5nYWJhZC1NYWhhcmFzaHRyYSBIYXJkd2FyZSBTaG9wcyBTaHlhbXB1a3VyIFVsdWJlcmlhIChiYXphcnBhcmE= - rvw"/>
    <hyperlink ref="A1528" r:id="rId1372" tooltip="SMS / Email for Vijay Hardware" display="http://www.justdial.com/aurangabad-maharashtra/Vijay-Hardware-%3Cnear%3E-Opp-Shital-Clinic-Kannad-Aurangabad/9999PX240-X240-130530170858-H3E8_BZDET?xid=QXVyYW5nYWJhZC1NYWhhcmFzaHRyYSBIYXJkd2FyZSBTaG9wcyBTaHlhbXB1a3VyIFVsdWJlcmlhIChiYXphcnBhcmE=&amp;tab=1"/>
    <hyperlink ref="A1529" r:id="rId1373" tooltip="Edit Vijay Hardware Listing" display="http://www.justdial.com/aurangabad-maharashtra/Vijay-Hardware-%3Cnear%3E-Opp-Shital-Clinic-Kannad-Aurangabad/9999PX240-X240-130530170858-H3E8_BZDET?xid=QXVyYW5nYWJhZC1NYWhhcmFzaHRyYSBIYXJkd2FyZSBTaG9wcyBTaHlhbXB1a3VyIFVsdWJlcmlhIChiYXphcnBhcmE=&amp;tab=5"/>
    <hyperlink ref="A1530" r:id="rId1374" tooltip="Own This for Vijay Hardware" display="http://www.justdial.com/aurangabad-maharashtra/Vijay-Hardware-%3Cnear%3E-Opp-Shital-Clinic-Kannad-Aurangabad/9999PX240-X240-130530170858-H3E8_BZDET?xid=QXVyYW5nYWJhZC1NYWhhcmFzaHRyYSBIYXJkd2FyZSBTaG9wcyBTaHlhbXB1a3VyIFVsdWJlcmlhIChiYXphcnBhcmE=&amp;tab=7"/>
    <hyperlink ref="A1531" r:id="rId1375" tooltip="Review Vijay Hardware" display="http://www.justdial.com/aurangabad-maharashtra/Vijay-Hardware-%3Cnear%3E-Opp-Shital-Clinic-Kannad-Aurangabad/9999PX240-X240-130530170858-H3E8_BZDET?xid=QXVyYW5nYWJhZC1NYWhhcmFzaHRyYSBIYXJkd2FyZSBTaG9wcyBTaHlhbXB1a3VyIFVsdWJlcmlhIChiYXphcnBhcmE=&amp;tab=writereview"/>
    <hyperlink ref="A1533" r:id="rId1376" display="javascript:void(0);"/>
    <hyperlink ref="A1534" r:id="rId1377" location="rvw" display="http://www.justdial.com/aurangabad-maharashtra/Vijay-Hardware-%3Cnear%3E-Opp-Shital-Clinic-Kannad-Aurangabad/9999PX240-X240-130530170858-H3E8_BZDET?xid=QXVyYW5nYWJhZC1NYWhhcmFzaHRyYSBIYXJkd2FyZSBTaG9wcyBTaHlhbXB1a3VyIFVsdWJlcmlhIChiYXphcnBhcmE= - rvw"/>
    <hyperlink ref="A1535" r:id="rId1378" tooltip="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"/>
    <hyperlink ref="A1538" r:id="rId1379" display="http://www.justdial.com/Aurangabad-Maharashtra/Hardware-Shops-%3Cnear%3E-shyampukur-uluberia-(bazarpara/ct-10243514"/>
    <hyperlink ref="A1541" r:id="rId1380" location="rvw" tooltip="Ratings for 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 - rvw"/>
    <hyperlink ref="A1543" r:id="rId1381" tooltip="SMS / Email for Deepak Hardware" display="http://www.justdial.com/aurangabad-maharashtra/Deepak-Hardware-%3Cnear%3E-Opp-Bus-Stand-Kannad-Aurangabad/9999PX240-X240-130601133527-X4K3_BZDET?xid=QXVyYW5nYWJhZC1NYWhhcmFzaHRyYSBIYXJkd2FyZSBTaG9wcyBTaHlhbXB1a3VyIFVsdWJlcmlhIChiYXphcnBhcmE=&amp;tab=1"/>
    <hyperlink ref="A1544" r:id="rId1382" tooltip="Edit Deepak Hardware Listing" display="http://www.justdial.com/aurangabad-maharashtra/Deepak-Hardware-%3Cnear%3E-Opp-Bus-Stand-Kannad-Aurangabad/9999PX240-X240-130601133527-X4K3_BZDET?xid=QXVyYW5nYWJhZC1NYWhhcmFzaHRyYSBIYXJkd2FyZSBTaG9wcyBTaHlhbXB1a3VyIFVsdWJlcmlhIChiYXphcnBhcmE=&amp;tab=5"/>
    <hyperlink ref="A1545" r:id="rId1383" tooltip="Own This for Deepak Hardware" display="http://www.justdial.com/aurangabad-maharashtra/Deepak-Hardware-%3Cnear%3E-Opp-Bus-Stand-Kannad-Aurangabad/9999PX240-X240-130601133527-X4K3_BZDET?xid=QXVyYW5nYWJhZC1NYWhhcmFzaHRyYSBIYXJkd2FyZSBTaG9wcyBTaHlhbXB1a3VyIFVsdWJlcmlhIChiYXphcnBhcmE=&amp;tab=7"/>
    <hyperlink ref="A1546" r:id="rId1384" tooltip="Review Deepak Hardware" display="http://www.justdial.com/aurangabad-maharashtra/Deepak-Hardware-%3Cnear%3E-Opp-Bus-Stand-Kannad-Aurangabad/9999PX240-X240-130601133527-X4K3_BZDET?xid=QXVyYW5nYWJhZC1NYWhhcmFzaHRyYSBIYXJkd2FyZSBTaG9wcyBTaHlhbXB1a3VyIFVsdWJlcmlhIChiYXphcnBhcmE=&amp;tab=writereview"/>
    <hyperlink ref="A1548" r:id="rId1385" display="javascript:void(0);"/>
    <hyperlink ref="A1549" r:id="rId1386" tooltip="Ratings for Deepak Hardware in Kannad Aurangabad, aurangabad-maharashtra" display="http://www.justdial.com/aurangabad-maharashtra/Deepak-Hardware-%3Cnear%3E-Opp-Bus-Stand-Kannad-Aurangabad/9999PX240-X240-130601133527-X4K3_BZDET?xid=QXVyYW5nYWJhZC1NYWhhcmFzaHRyYSBIYXJkd2FyZSBTaG9wcyBTaHlhbXB1a3VyIFVsdWJlcmlhIChiYXphcnBhcmE=&amp;tab=writereview"/>
    <hyperlink ref="A1550" r:id="rId1387" tooltip="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"/>
    <hyperlink ref="A1553" r:id="rId1388" display="http://www.justdial.com/Aurangabad-Maharashtra/Hardware-Shops-%3Cnear%3E-shyampukur-uluberia-(bazarpara/ct-10243514"/>
    <hyperlink ref="A1556" r:id="rId1389" location="rvw" tooltip="Ratings for 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 - rvw"/>
    <hyperlink ref="A1558" r:id="rId1390" tooltip="SMS / Email for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1"/>
    <hyperlink ref="A1559" r:id="rId1391" tooltip="Edit Kiran Hardware Listing" display="http://www.justdial.com/aurangabad-maharashtra/Kiran-Hardware-%3Cnear%3E-Near-Bus-Stand-Nagad-Kannad-Aurangabad/9999PX240-X240-130609194055-W7N2_BZDET?xid=QXVyYW5nYWJhZC1NYWhhcmFzaHRyYSBIYXJkd2FyZSBTaG9wcyBTaHlhbXB1a3VyIFVsdWJlcmlhIChiYXphcnBhcmE=&amp;tab=5"/>
    <hyperlink ref="A1560" r:id="rId1392" tooltip="Own This for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7"/>
    <hyperlink ref="A1561" r:id="rId1393" tooltip="Review Kiran Hardware" display="http://www.justdial.com/aurangabad-maharashtra/Kiran-Hardware-%3Cnear%3E-Near-Bus-Stand-Nagad-Kannad-Aurangabad/9999PX240-X240-130609194055-W7N2_BZDET?xid=QXVyYW5nYWJhZC1NYWhhcmFzaHRyYSBIYXJkd2FyZSBTaG9wcyBTaHlhbXB1a3VyIFVsdWJlcmlhIChiYXphcnBhcmE=&amp;tab=writereview"/>
    <hyperlink ref="A1563" r:id="rId1394" display="javascript:void(0);"/>
    <hyperlink ref="A1564" r:id="rId1395" tooltip="Ratings for Kiran Hardware in Kannad Aurangabad, aurangabad-maharashtra" display="http://www.justdial.com/aurangabad-maharashtra/Kiran-Hardware-%3Cnear%3E-Near-Bus-Stand-Nagad-Kannad-Aurangabad/9999PX240-X240-130609194055-W7N2_BZDET?xid=QXVyYW5nYWJhZC1NYWhhcmFzaHRyYSBIYXJkd2FyZSBTaG9wcyBTaHlhbXB1a3VyIFVsdWJlcmlhIChiYXphcnBhcmE=&amp;tab=writereview"/>
    <hyperlink ref="A1565" r:id="rId1396" tooltip="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"/>
    <hyperlink ref="A1568" r:id="rId1397" display="http://www.justdial.com/Aurangabad-Maharashtra/Hardware-Shops-%3Cnear%3E-shyampukur-uluberia-(bazarpara/ct-10243514"/>
    <hyperlink ref="A1571" r:id="rId1398" location="rvw" tooltip="Ratings for 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 - rvw"/>
    <hyperlink ref="A1573" r:id="rId1399" tooltip="SMS / Email for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1"/>
    <hyperlink ref="A1574" r:id="rId1400" tooltip="Edit Gurukrupa Hardware Listing" display="http://www.justdial.com/aurangabad-maharashtra/Gurukrupa-Hardware-%3Cnear%3E-Near-Bus-Stand-Chikalthan-Kannad-Aurangabad/9999PX240-X240-130727171002-S5C6_BZDET?xid=QXVyYW5nYWJhZC1NYWhhcmFzaHRyYSBIYXJkd2FyZSBTaG9wcyBTaHlhbXB1a3VyIFVsdWJlcmlhIChiYXphcnBhcmE=&amp;tab=5"/>
    <hyperlink ref="A1575" r:id="rId1401" tooltip="Own This for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7"/>
    <hyperlink ref="A1576" r:id="rId1402" tooltip="Review Gurukrupa Hardware" display="http://www.justdial.com/aurangabad-maharashtra/Gurukrupa-Hardware-%3Cnear%3E-Near-Bus-Stand-Chikalthan-Kannad-Aurangabad/9999PX240-X240-130727171002-S5C6_BZDET?xid=QXVyYW5nYWJhZC1NYWhhcmFzaHRyYSBIYXJkd2FyZSBTaG9wcyBTaHlhbXB1a3VyIFVsdWJlcmlhIChiYXphcnBhcmE=&amp;tab=writereview"/>
    <hyperlink ref="A1578" r:id="rId1403" display="javascript:void(0);"/>
    <hyperlink ref="A1579" r:id="rId1404" tooltip="Ratings for Gurukrupa Hardware in Kannad Aurangabad, aurangabad-maharashtra" display="http://www.justdial.com/aurangabad-maharashtra/Gurukrupa-Hardware-%3Cnear%3E-Near-Bus-Stand-Chikalthan-Kannad-Aurangabad/9999PX240-X240-130727171002-S5C6_BZDET?xid=QXVyYW5nYWJhZC1NYWhhcmFzaHRyYSBIYXJkd2FyZSBTaG9wcyBTaHlhbXB1a3VyIFVsdWJlcmlhIChiYXphcnBhcmE=&amp;tab=writereview"/>
    <hyperlink ref="A1580" r:id="rId1405" tooltip="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"/>
    <hyperlink ref="A1583" r:id="rId1406" display="http://www.justdial.com/Aurangabad-Maharashtra/Hardware-Shops-%3Cnear%3E-shyampukur-uluberia-(bazarpara/ct-10243514"/>
    <hyperlink ref="A1586" r:id="rId1407" location="rvw" tooltip="Ratings for 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 - rvw"/>
    <hyperlink ref="A1588" r:id="rId1408" tooltip="SMS / Email for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1"/>
    <hyperlink ref="A1589" r:id="rId1409" tooltip="Edit Nitin Hardware Listing" display="http://www.justdial.com/aurangabad-maharashtra/Nitin-Hardware-%3Cnear%3E-Opp-Police-Station-Kannad-Aurangabad/9999PX240-X240-130812174855-Z9T1_BZDET?xid=QXVyYW5nYWJhZC1NYWhhcmFzaHRyYSBIYXJkd2FyZSBTaG9wcyBTaHlhbXB1a3VyIFVsdWJlcmlhIChiYXphcnBhcmE=&amp;tab=5"/>
    <hyperlink ref="A1590" r:id="rId1410" tooltip="Own This for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7"/>
    <hyperlink ref="A1591" r:id="rId1411" tooltip="Review Nitin Hardware" display="http://www.justdial.com/aurangabad-maharashtra/Nitin-Hardware-%3Cnear%3E-Opp-Police-Station-Kannad-Aurangabad/9999PX240-X240-130812174855-Z9T1_BZDET?xid=QXVyYW5nYWJhZC1NYWhhcmFzaHRyYSBIYXJkd2FyZSBTaG9wcyBTaHlhbXB1a3VyIFVsdWJlcmlhIChiYXphcnBhcmE=&amp;tab=writereview"/>
    <hyperlink ref="A1593" r:id="rId1412" display="javascript:void(0);"/>
    <hyperlink ref="A1594" r:id="rId1413" tooltip="Ratings for Nitin Hardware in Kannad Aurangabad, aurangabad-maharashtra" display="http://www.justdial.com/aurangabad-maharashtra/Nitin-Hardware-%3Cnear%3E-Opp-Police-Station-Kannad-Aurangabad/9999PX240-X240-130812174855-Z9T1_BZDET?xid=QXVyYW5nYWJhZC1NYWhhcmFzaHRyYSBIYXJkd2FyZSBTaG9wcyBTaHlhbXB1a3VyIFVsdWJlcmlhIChiYXphcnBhcmE=&amp;tab=writereview"/>
    <hyperlink ref="A1595" r:id="rId1414" tooltip="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"/>
    <hyperlink ref="A1598" r:id="rId1415" display="http://www.justdial.com/Aurangabad-Maharashtra/Hardware-Shops-%3Cnear%3E-shyampukur-uluberia-(bazarpara/ct-10243514"/>
    <hyperlink ref="A1601" r:id="rId1416" location="rvw" tooltip="Ratings for 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 - rvw"/>
    <hyperlink ref="A1603" r:id="rId1417" tooltip="SMS / Email for Jain Traders" display="http://www.justdial.com/aurangabad-maharashtra/Jain-Traders-%3Cnear%3E-Chapaner-Kannad-Aurangabad/9999PX240-X240-130826174139-E5W7_BZDET?xid=QXVyYW5nYWJhZC1NYWhhcmFzaHRyYSBIYXJkd2FyZSBTaG9wcyBTaHlhbXB1a3VyIFVsdWJlcmlhIChiYXphcnBhcmE=&amp;tab=1"/>
    <hyperlink ref="A1604" r:id="rId1418" tooltip="Edit Jain Traders Listing" display="http://www.justdial.com/aurangabad-maharashtra/Jain-Traders-%3Cnear%3E-Chapaner-Kannad-Aurangabad/9999PX240-X240-130826174139-E5W7_BZDET?xid=QXVyYW5nYWJhZC1NYWhhcmFzaHRyYSBIYXJkd2FyZSBTaG9wcyBTaHlhbXB1a3VyIFVsdWJlcmlhIChiYXphcnBhcmE=&amp;tab=5"/>
    <hyperlink ref="A1605" r:id="rId1419" tooltip="Own This for Jain Traders" display="http://www.justdial.com/aurangabad-maharashtra/Jain-Traders-%3Cnear%3E-Chapaner-Kannad-Aurangabad/9999PX240-X240-130826174139-E5W7_BZDET?xid=QXVyYW5nYWJhZC1NYWhhcmFzaHRyYSBIYXJkd2FyZSBTaG9wcyBTaHlhbXB1a3VyIFVsdWJlcmlhIChiYXphcnBhcmE=&amp;tab=7"/>
    <hyperlink ref="A1606" r:id="rId1420" tooltip="Review Jain Traders" display="http://www.justdial.com/aurangabad-maharashtra/Jain-Traders-%3Cnear%3E-Chapaner-Kannad-Aurangabad/9999PX240-X240-130826174139-E5W7_BZDET?xid=QXVyYW5nYWJhZC1NYWhhcmFzaHRyYSBIYXJkd2FyZSBTaG9wcyBTaHlhbXB1a3VyIFVsdWJlcmlhIChiYXphcnBhcmE=&amp;tab=writereview"/>
    <hyperlink ref="A1608" r:id="rId1421" display="javascript:void(0);"/>
    <hyperlink ref="A1609" r:id="rId1422" tooltip="Ratings for Jain Traders in Kannad Aurangabad, aurangabad-maharashtra" display="http://www.justdial.com/aurangabad-maharashtra/Jain-Traders-%3Cnear%3E-Chapaner-Kannad-Aurangabad/9999PX240-X240-130826174139-E5W7_BZDET?xid=QXVyYW5nYWJhZC1NYWhhcmFzaHRyYSBIYXJkd2FyZSBTaG9wcyBTaHlhbXB1a3VyIFVsdWJlcmlhIChiYXphcnBhcmE=&amp;tab=writereview"/>
    <hyperlink ref="A1610" r:id="rId1423" tooltip="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"/>
    <hyperlink ref="A1613" r:id="rId1424" display="http://www.justdial.com/Aurangabad-Maharashtra/Hardware-Shops-%3Cnear%3E-shyampukur-uluberia-(bazarpara/ct-10243514"/>
    <hyperlink ref="A1616" r:id="rId1425" location="rvw" tooltip="Ratings for 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 - rvw"/>
    <hyperlink ref="A1618" r:id="rId1426" tooltip="SMS / Email for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1"/>
    <hyperlink ref="A1619" r:id="rId1427" tooltip="Edit Bombay Auto Paint Listing" display="http://www.justdial.com/Aurangabad-Maharashtra/Bombay-Auto-Paint-%3Cnear%3E-Near-Juna-Bazaar-Bus-Stand-Sillod/9999PX240-X240-121006173720-B4C3_BZDET?xid=QXVyYW5nYWJhZC1NYWhhcmFzaHRyYSBIYXJkd2FyZSBTaG9wcyBTaHlhbXB1a3VyIFVsdWJlcmlhIChiYXphcnBhcmE=&amp;tab=5"/>
    <hyperlink ref="A1620" r:id="rId1428" tooltip="Own This for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7"/>
    <hyperlink ref="A1621" r:id="rId1429" tooltip="Review Bombay Auto Paint" display="http://www.justdial.com/Aurangabad-Maharashtra/Bombay-Auto-Paint-%3Cnear%3E-Near-Juna-Bazaar-Bus-Stand-Sillod/9999PX240-X240-121006173720-B4C3_BZDET?xid=QXVyYW5nYWJhZC1NYWhhcmFzaHRyYSBIYXJkd2FyZSBTaG9wcyBTaHlhbXB1a3VyIFVsdWJlcmlhIChiYXphcnBhcmE=&amp;tab=writereview"/>
    <hyperlink ref="A1623" r:id="rId1430" display="javascript:void(0);"/>
    <hyperlink ref="A1624" r:id="rId1431" tooltip="Ratings for Bombay Auto Paint in Sillod, Aurangabad-Maharashtra" display="http://www.justdial.com/Aurangabad-Maharashtra/Bombay-Auto-Paint-%3Cnear%3E-Near-Juna-Bazaar-Bus-Stand-Sillod/9999PX240-X240-121006173720-B4C3_BZDET?xid=QXVyYW5nYWJhZC1NYWhhcmFzaHRyYSBIYXJkd2FyZSBTaG9wcyBTaHlhbXB1a3VyIFVsdWJlcmlhIChiYXphcnBhcmE=&amp;tab=writereview"/>
    <hyperlink ref="A1625" r:id="rId1432" tooltip="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"/>
    <hyperlink ref="A1628" r:id="rId1433" tooltip="Building Material Distributors in shyampukur uluberia (bazarpara, aurangabad-maharashtra" display="http://www.justdial.com/aurangabad-maharashtra/Building-Material-Distributors-%3Cnear%3E-shyampukur-uluberia-(bazarpara/ct-1000235704"/>
    <hyperlink ref="A1631" r:id="rId1434" location="rvw" tooltip="Ratings for 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 - rvw"/>
    <hyperlink ref="A1633" r:id="rId1435" tooltip="SMS / Email for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1"/>
    <hyperlink ref="A1634" r:id="rId1436" tooltip="Edit Ishwar Enterprises Listing" display="http://www.justdial.com/aurangabad-maharashtra/Ishwar-Enterprises-%3Cnear%3E-all-piched-aaj-yenar-Vaijapur-Aurangabad/9999PX240-X240-130531173232-Q9P8_BZDET?xid=QXVyYW5nYWJhZC1NYWhhcmFzaHRyYSBIYXJkd2FyZSBTaG9wcyBTaHlhbXB1a3VyIFVsdWJlcmlhIChiYXphcnBhcmE=&amp;tab=5"/>
    <hyperlink ref="A1635" r:id="rId1437" tooltip="Own This for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7"/>
    <hyperlink ref="A1636" r:id="rId1438" tooltip="Review Ishwar Enterprises" display="http://www.justdial.com/aurangabad-maharashtra/Ishwar-Enterprises-%3Cnear%3E-all-piched-aaj-yenar-Vaijapur-Aurangabad/9999PX240-X240-130531173232-Q9P8_BZDET?xid=QXVyYW5nYWJhZC1NYWhhcmFzaHRyYSBIYXJkd2FyZSBTaG9wcyBTaHlhbXB1a3VyIFVsdWJlcmlhIChiYXphcnBhcmE=&amp;tab=writereview"/>
    <hyperlink ref="A1638" r:id="rId1439" display="javascript:void(0);"/>
    <hyperlink ref="A1639" r:id="rId1440" tooltip="Ratings for Ishwar Enterprises in Vaijapur Aurangabad, aurangabad-maharashtra" display="http://www.justdial.com/aurangabad-maharashtra/Ishwar-Enterprises-%3Cnear%3E-all-piched-aaj-yenar-Vaijapur-Aurangabad/9999PX240-X240-130531173232-Q9P8_BZDET?xid=QXVyYW5nYWJhZC1NYWhhcmFzaHRyYSBIYXJkd2FyZSBTaG9wcyBTaHlhbXB1a3VyIFVsdWJlcmlhIChiYXphcnBhcmE=&amp;tab=writereview"/>
    <hyperlink ref="A1640" r:id="rId1441" tooltip="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"/>
    <hyperlink ref="A1643" r:id="rId1442" display="http://www.justdial.com/Aurangabad-Maharashtra/Hardware-Shops-%3Cnear%3E-shyampukur-uluberia-(bazarpara/ct-10243514"/>
    <hyperlink ref="A1646" r:id="rId1443" location="rvw" tooltip="Ratings for 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 - rvw"/>
    <hyperlink ref="A1648" r:id="rId1444" tooltip="SMS / Email for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1"/>
    <hyperlink ref="A1649" r:id="rId1445" tooltip="Edit Shri Astavinayak Traders Listing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5"/>
    <hyperlink ref="A1650" r:id="rId1446" tooltip="Own This for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7"/>
    <hyperlink ref="A1651" r:id="rId1447" tooltip="Review Shri Astavinayak Traders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/>
    <hyperlink ref="A1653" r:id="rId1448" display="javascript:void(0);"/>
    <hyperlink ref="A1654" r:id="rId1449" tooltip="Ratings for Shri Astavinayak Traders in Sillod, aurangabad-maharashtra" display="http://www.justdial.com/aurangabad-maharashtra/Shri-Astavinayak-Traders-%3Cnear%3E-Bajrang-Chowk-Near-Bus-Stand-Ghatnadra-Sillod/9999PX240-X240-130601214941-E3K9_BZDET?xid=QXVyYW5nYWJhZC1NYWhhcmFzaHRyYSBIYXJkd2FyZSBTaG9wcyBTaHlhbXB1a3VyIFVsdWJlcmlhIChiYXphcnBhcmE=&amp;tab=writereview"/>
    <hyperlink ref="A1655" r:id="rId1450" tooltip="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"/>
    <hyperlink ref="A1658" r:id="rId1451" display="http://www.justdial.com/Aurangabad-Maharashtra/Hardware-Shops-%3Cnear%3E-shyampukur-uluberia-(bazarpara/ct-10243514"/>
    <hyperlink ref="A1661" r:id="rId1452" location="rvw" tooltip="Ratings for 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 - rvw"/>
    <hyperlink ref="A1663" r:id="rId1453" tooltip="SMS / Email for Yogesh Hardware" display="http://www.justdial.com/aurangabad-maharashtra/Yogesh-Hardware-%3Cnear%3E-Garaj-Vaijapur-Aurangabad/9999PX240-X240-130528165727-Z3M6_BZDET?xid=QXVyYW5nYWJhZC1NYWhhcmFzaHRyYSBIYXJkd2FyZSBTaG9wcyBTaHlhbXB1a3VyIFVsdWJlcmlhIChiYXphcnBhcmE=&amp;tab=1"/>
    <hyperlink ref="A1664" r:id="rId1454" tooltip="Edit Yogesh Hardware Listing" display="http://www.justdial.com/aurangabad-maharashtra/Yogesh-Hardware-%3Cnear%3E-Garaj-Vaijapur-Aurangabad/9999PX240-X240-130528165727-Z3M6_BZDET?xid=QXVyYW5nYWJhZC1NYWhhcmFzaHRyYSBIYXJkd2FyZSBTaG9wcyBTaHlhbXB1a3VyIFVsdWJlcmlhIChiYXphcnBhcmE=&amp;tab=5"/>
    <hyperlink ref="A1665" r:id="rId1455" tooltip="Own This for Yogesh Hardware" display="http://www.justdial.com/aurangabad-maharashtra/Yogesh-Hardware-%3Cnear%3E-Garaj-Vaijapur-Aurangabad/9999PX240-X240-130528165727-Z3M6_BZDET?xid=QXVyYW5nYWJhZC1NYWhhcmFzaHRyYSBIYXJkd2FyZSBTaG9wcyBTaHlhbXB1a3VyIFVsdWJlcmlhIChiYXphcnBhcmE=&amp;tab=7"/>
    <hyperlink ref="A1666" r:id="rId1456" tooltip="Review Yogesh Hardware" display="http://www.justdial.com/aurangabad-maharashtra/Yogesh-Hardware-%3Cnear%3E-Garaj-Vaijapur-Aurangabad/9999PX240-X240-130528165727-Z3M6_BZDET?xid=QXVyYW5nYWJhZC1NYWhhcmFzaHRyYSBIYXJkd2FyZSBTaG9wcyBTaHlhbXB1a3VyIFVsdWJlcmlhIChiYXphcnBhcmE=&amp;tab=writereview"/>
    <hyperlink ref="A1668" r:id="rId1457" display="javascript:void(0);"/>
    <hyperlink ref="A1669" r:id="rId1458" tooltip="Ratings for Yogesh Hardware in Vaijapur Aurangabad, aurangabad-maharashtra" display="http://www.justdial.com/aurangabad-maharashtra/Yogesh-Hardware-%3Cnear%3E-Garaj-Vaijapur-Aurangabad/9999PX240-X240-130528165727-Z3M6_BZDET?xid=QXVyYW5nYWJhZC1NYWhhcmFzaHRyYSBIYXJkd2FyZSBTaG9wcyBTaHlhbXB1a3VyIFVsdWJlcmlhIChiYXphcnBhcmE=&amp;tab=writereview"/>
    <hyperlink ref="A1670" r:id="rId1459" tooltip="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"/>
    <hyperlink ref="A1673" r:id="rId1460" display="http://www.justdial.com/Aurangabad-Maharashtra/Hardware-Shops-%3Cnear%3E-shyampukur-uluberia-(bazarpara/ct-10243514"/>
    <hyperlink ref="A1676" r:id="rId1461" location="rvw" tooltip="Ratings for 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 - rvw"/>
    <hyperlink ref="A1678" r:id="rId1462" tooltip="SMS / Email for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1"/>
    <hyperlink ref="A1679" r:id="rId1463" tooltip="Edit Sakhare Hardware Listing" display="http://www.justdial.com/aurangabad-maharashtra/Sakhare-Hardware-%3Cnear%3E-Opp-New-High-School-Vaijapur-Aurangabad/9999PX240-X240-130602132704-D2U1_BZDET?xid=QXVyYW5nYWJhZC1NYWhhcmFzaHRyYSBIYXJkd2FyZSBTaG9wcyBTaHlhbXB1a3VyIFVsdWJlcmlhIChiYXphcnBhcmE=&amp;tab=5"/>
    <hyperlink ref="A1680" r:id="rId1464" tooltip="Own This for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7"/>
    <hyperlink ref="A1681" r:id="rId1465" tooltip="Review Sakhare Hardware" display="http://www.justdial.com/aurangabad-maharashtra/Sakhare-Hardware-%3Cnear%3E-Opp-New-High-School-Vaijapur-Aurangabad/9999PX240-X240-130602132704-D2U1_BZDET?xid=QXVyYW5nYWJhZC1NYWhhcmFzaHRyYSBIYXJkd2FyZSBTaG9wcyBTaHlhbXB1a3VyIFVsdWJlcmlhIChiYXphcnBhcmE=&amp;tab=writereview"/>
    <hyperlink ref="A1683" r:id="rId1466" display="javascript:void(0);"/>
    <hyperlink ref="A1684" r:id="rId1467" tooltip="Ratings for Sakhare Hardware in Vaijapur Aurangabad, aurangabad-maharashtra" display="http://www.justdial.com/aurangabad-maharashtra/Sakhare-Hardware-%3Cnear%3E-Opp-New-High-School-Vaijapur-Aurangabad/9999PX240-X240-130602132704-D2U1_BZDET?xid=QXVyYW5nYWJhZC1NYWhhcmFzaHRyYSBIYXJkd2FyZSBTaG9wcyBTaHlhbXB1a3VyIFVsdWJlcmlhIChiYXphcnBhcmE=&amp;tab=writereview"/>
    <hyperlink ref="A1685" r:id="rId1468" tooltip="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"/>
    <hyperlink ref="A1688" r:id="rId1469" display="http://www.justdial.com/Aurangabad-Maharashtra/Hardware-Shops-%3Cnear%3E-shyampukur-uluberia-(bazarpara/ct-10243514"/>
    <hyperlink ref="A1691" r:id="rId1470" location="rvw" tooltip="Ratings for 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 - rvw"/>
    <hyperlink ref="A1693" r:id="rId1471" tooltip="SMS / Email for Raj Traders" display="http://www.justdial.com/Aurangabad-Maharashtra/Raj-Traders-%3Cnear%3E-Near-Shani-Mandir-CIDCO-Colony/9999P2436-2436-110131212224-L6P7_BZDET?xid=QXVyYW5nYWJhZC1NYWhhcmFzaHRyYSBIYXJkd2FyZSBTaG9wcyBTaHlhbXB1a3VyIFVsdWJlcmlhIChiYXphcnBhcmE=&amp;tab=1"/>
    <hyperlink ref="A1694" r:id="rId1472" tooltip="Edit Raj Traders Listing" display="http://www.justdial.com/Aurangabad-Maharashtra/Raj-Traders-%3Cnear%3E-Near-Shani-Mandir-CIDCO-Colony/9999P2436-2436-110131212224-L6P7_BZDET?xid=QXVyYW5nYWJhZC1NYWhhcmFzaHRyYSBIYXJkd2FyZSBTaG9wcyBTaHlhbXB1a3VyIFVsdWJlcmlhIChiYXphcnBhcmE=&amp;tab=5"/>
    <hyperlink ref="A1695" r:id="rId1473" tooltip="Own This for Raj Traders" display="http://www.justdial.com/Aurangabad-Maharashtra/Raj-Traders-%3Cnear%3E-Near-Shani-Mandir-CIDCO-Colony/9999P2436-2436-110131212224-L6P7_BZDET?xid=QXVyYW5nYWJhZC1NYWhhcmFzaHRyYSBIYXJkd2FyZSBTaG9wcyBTaHlhbXB1a3VyIFVsdWJlcmlhIChiYXphcnBhcmE=&amp;tab=7"/>
    <hyperlink ref="A1696" r:id="rId1474" tooltip="Review Raj Traders" display="http://www.justdial.com/Aurangabad-Maharashtra/Raj-Traders-%3Cnear%3E-Near-Shani-Mandir-CIDCO-Colony/9999P2436-2436-110131212224-L6P7_BZDET?xid=QXVyYW5nYWJhZC1NYWhhcmFzaHRyYSBIYXJkd2FyZSBTaG9wcyBTaHlhbXB1a3VyIFVsdWJlcmlhIChiYXphcnBhcmE=&amp;tab=writereview"/>
    <hyperlink ref="A1698" r:id="rId1475" display="javascript:void(0);"/>
    <hyperlink ref="A1699" r:id="rId1476" tooltip="Ratings for Raj Traders in CIDCO Colony, Aurangabad-Maharashtra" display="http://www.justdial.com/Aurangabad-Maharashtra/Raj-Traders-%3Cnear%3E-Near-Shani-Mandir-CIDCO-Colony/9999P2436-2436-110131212224-L6P7_BZDET?xid=QXVyYW5nYWJhZC1NYWhhcmFzaHRyYSBIYXJkd2FyZSBTaG9wcyBTaHlhbXB1a3VyIFVsdWJlcmlhIChiYXphcnBhcmE=&amp;tab=writereview"/>
    <hyperlink ref="A1700" r:id="rId1477" tooltip="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"/>
    <hyperlink ref="A1706" r:id="rId1478" location="rvw" tooltip="Ratings for 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 - rvw"/>
    <hyperlink ref="A1708" r:id="rId1479" tooltip="SMS / Email for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1"/>
    <hyperlink ref="A1709" r:id="rId1480" tooltip="Edit Shreenath Traders And Hardware Listing" display="http://www.justdial.com/Aurangabad-Maharashtra/Shreenath-Traders-And-Hardware-%3Cnear%3E-Near-Nirmal-Hospital-CIDCO-Colony/9999PX240-X240-110123132047-G6H1_BZDET?xid=QXVyYW5nYWJhZC1NYWhhcmFzaHRyYSBIYXJkd2FyZSBTaG9wcyBTaHlhbXB1a3VyIFVsdWJlcmlhIChiYXphcnBhcmE=&amp;tab=5"/>
    <hyperlink ref="A1710" r:id="rId1481" tooltip="Own This for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7"/>
    <hyperlink ref="A1711" r:id="rId1482" tooltip="Review Shreenath Traders And Hardware" display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/>
    <hyperlink ref="A1713" r:id="rId1483" tooltip="Shop Online" display="http://www.justdial.com/Aurangabad-Maharashtra/Shreenath-Traders-And-Hardware-%3Cnear%3E-Near-Nirmal-Hospital-CIDCO-Colony/9999PX240-X240-110123132047-G6H1_BZDET/shopprod"/>
    <hyperlink ref="A1714" r:id="rId1484" tooltip="Ratings for Shreenath Traders And Hardware in CIDCO Colony, Aurangabad-Maharashtra" display="http://www.justdial.com/Aurangabad-Maharashtra/Shreenath-Traders-And-Hardware-%3Cnear%3E-Near-Nirmal-Hospital-CIDCO-Colony/9999PX240-X240-110123132047-G6H1_BZDET?xid=QXVyYW5nYWJhZC1NYWhhcmFzaHRyYSBIYXJkd2FyZSBTaG9wcyBTaHlhbXB1a3VyIFVsdWJlcmlhIChiYXphcnBhcmE=&amp;tab=writereview"/>
    <hyperlink ref="A1715" r:id="rId1485" tooltip="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"/>
    <hyperlink ref="A1718" r:id="rId1486" tooltip="Hardware Accessory Dealers in shyampukur uluberia (bazarpara, Aurangabad-Maharashtra" display="http://www.justdial.com/Aurangabad-Maharashtra/Hardware-Accessory-Dealers-%3Cnear%3E-shyampukur-uluberia-(bazarpara/ct-10243358"/>
    <hyperlink ref="A1721" r:id="rId1487" location="rvw" tooltip="Ratings for 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 - rvw"/>
    <hyperlink ref="A1723" r:id="rId1488" tooltip="SMS / Email for Santosh Hardware" display="http://www.justdial.com/Aurangabad-Maharashtra/Santosh-Hardware-%3Cnear%3E-Opp-Petrol-Pump-Aurangabad-HO/9999P2436-2436-110127190840-V8T9_BZDET?xid=QXVyYW5nYWJhZC1NYWhhcmFzaHRyYSBIYXJkd2FyZSBTaG9wcyBTaHlhbXB1a3VyIFVsdWJlcmlhIChiYXphcnBhcmE=&amp;tab=1"/>
    <hyperlink ref="A1724" r:id="rId1489" tooltip="Edit Santosh Hardware Listing" display="http://www.justdial.com/Aurangabad-Maharashtra/Santosh-Hardware-%3Cnear%3E-Opp-Petrol-Pump-Aurangabad-HO/9999P2436-2436-110127190840-V8T9_BZDET?xid=QXVyYW5nYWJhZC1NYWhhcmFzaHRyYSBIYXJkd2FyZSBTaG9wcyBTaHlhbXB1a3VyIFVsdWJlcmlhIChiYXphcnBhcmE=&amp;tab=5"/>
    <hyperlink ref="A1725" r:id="rId1490" tooltip="Own This for Santosh Hardware" display="http://www.justdial.com/Aurangabad-Maharashtra/Santosh-Hardware-%3Cnear%3E-Opp-Petrol-Pump-Aurangabad-HO/9999P2436-2436-110127190840-V8T9_BZDET?xid=QXVyYW5nYWJhZC1NYWhhcmFzaHRyYSBIYXJkd2FyZSBTaG9wcyBTaHlhbXB1a3VyIFVsdWJlcmlhIChiYXphcnBhcmE=&amp;tab=7"/>
    <hyperlink ref="A1726" r:id="rId1491" tooltip="Review Santosh Hardware" display="http://www.justdial.com/Aurangabad-Maharashtra/Santosh-Hardware-%3Cnear%3E-Opp-Petrol-Pump-Aurangabad-HO/9999P2436-2436-110127190840-V8T9_BZDET?xid=QXVyYW5nYWJhZC1NYWhhcmFzaHRyYSBIYXJkd2FyZSBTaG9wcyBTaHlhbXB1a3VyIFVsdWJlcmlhIChiYXphcnBhcmE=&amp;tab=writereview"/>
    <hyperlink ref="A1729" r:id="rId1492" display="javascript:void(0);"/>
    <hyperlink ref="A1730" r:id="rId1493" tooltip="Ratings for Santosh Hardware in Aurangabad HO, Aurangabad-Maharashtra" display="http://www.justdial.com/Aurangabad-Maharashtra/Santosh-Hardware-%3Cnear%3E-Opp-Petrol-Pump-Aurangabad-HO/9999P2436-2436-110127190840-V8T9_BZDET?xid=QXVyYW5nYWJhZC1NYWhhcmFzaHRyYSBIYXJkd2FyZSBTaG9wcyBTaHlhbXB1a3VyIFVsdWJlcmlhIChiYXphcnBhcmE=&amp;tab=writereview"/>
    <hyperlink ref="A1731" r:id="rId1494" tooltip="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"/>
    <hyperlink ref="A1737" r:id="rId1495" location="rvw" tooltip="Ratings for 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 - rvw"/>
    <hyperlink ref="A1739" r:id="rId1496" tooltip="SMS / Email for Paras Enterprises" display="http://www.justdial.com/Aurangabad-Maharashtra/Paras-Enterprises-%3Cnear%3E-hanuman-chowk-CIDCO-N-7/9999PX240-X240-130520091729-E7Q6_BZDET?xid=QXVyYW5nYWJhZC1NYWhhcmFzaHRyYSBIYXJkd2FyZSBTaG9wcyBTaHlhbXB1a3VyIFVsdWJlcmlhIChiYXphcnBhcmE=&amp;tab=1"/>
    <hyperlink ref="A1740" r:id="rId1497" tooltip="Edit Paras Enterprises Listing" display="http://www.justdial.com/Aurangabad-Maharashtra/Paras-Enterprises-%3Cnear%3E-hanuman-chowk-CIDCO-N-7/9999PX240-X240-130520091729-E7Q6_BZDET?xid=QXVyYW5nYWJhZC1NYWhhcmFzaHRyYSBIYXJkd2FyZSBTaG9wcyBTaHlhbXB1a3VyIFVsdWJlcmlhIChiYXphcnBhcmE=&amp;tab=5"/>
    <hyperlink ref="A1741" r:id="rId1498" tooltip="Own This for Paras Enterprises" display="http://www.justdial.com/Aurangabad-Maharashtra/Paras-Enterprises-%3Cnear%3E-hanuman-chowk-CIDCO-N-7/9999PX240-X240-130520091729-E7Q6_BZDET?xid=QXVyYW5nYWJhZC1NYWhhcmFzaHRyYSBIYXJkd2FyZSBTaG9wcyBTaHlhbXB1a3VyIFVsdWJlcmlhIChiYXphcnBhcmE=&amp;tab=7"/>
    <hyperlink ref="A1742" r:id="rId1499" tooltip="Review Paras Enterprises" display="http://www.justdial.com/Aurangabad-Maharashtra/Paras-Enterprises-%3Cnear%3E-hanuman-chowk-CIDCO-N-7/9999PX240-X240-130520091729-E7Q6_BZDET?xid=QXVyYW5nYWJhZC1NYWhhcmFzaHRyYSBIYXJkd2FyZSBTaG9wcyBTaHlhbXB1a3VyIFVsdWJlcmlhIChiYXphcnBhcmE=&amp;tab=writereview"/>
    <hyperlink ref="A1745" r:id="rId1500" display="javascript:void(0);"/>
    <hyperlink ref="A1746" r:id="rId1501" tooltip="Ratings for Paras Enterprises in CIDCO N 7, Aurangabad-Maharashtra" display="http://www.justdial.com/Aurangabad-Maharashtra/Paras-Enterprises-%3Cnear%3E-hanuman-chowk-CIDCO-N-7/9999PX240-X240-130520091729-E7Q6_BZDET?xid=QXVyYW5nYWJhZC1NYWhhcmFzaHRyYSBIYXJkd2FyZSBTaG9wcyBTaHlhbXB1a3VyIFVsdWJlcmlhIChiYXphcnBhcmE=&amp;tab=writereview"/>
    <hyperlink ref="A1747" r:id="rId1502" tooltip="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"/>
    <hyperlink ref="A1750" r:id="rId1503" display="http://www.justdial.com/Aurangabad-Maharashtra/Hardware-Shops-%3Cnear%3E-shyampukur-uluberia-(bazarpara/ct-10243514"/>
    <hyperlink ref="A1753" r:id="rId1504" location="rvw" tooltip="Ratings for 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 - rvw"/>
    <hyperlink ref="A1755" r:id="rId1505" tooltip="SMS / Email for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1"/>
    <hyperlink ref="A1756" r:id="rId1506" tooltip="Edit Om SAI Hardware And Machinery Listing" display="http://www.justdial.com/aurangabad-maharashtra/Om-SAI-Hardware-And-Machinery-%3Cnear%3E-50km-Phulumbri-Aurangabad/9999PX240-X240-130531193220-B5S8_BZDET?xid=QXVyYW5nYWJhZC1NYWhhcmFzaHRyYSBIYXJkd2FyZSBTaG9wcyBTaHlhbXB1a3VyIFVsdWJlcmlhIChiYXphcnBhcmE=&amp;tab=5"/>
    <hyperlink ref="A1757" r:id="rId1507" tooltip="Own This for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7"/>
    <hyperlink ref="A1758" r:id="rId1508" tooltip="Review Om SAI Hardware And Machinery" display="http://www.justdial.com/aurangabad-maharashtra/Om-SAI-Hardware-And-Machinery-%3Cnear%3E-50km-Phulumbri-Aurangabad/9999PX240-X240-130531193220-B5S8_BZDET?xid=QXVyYW5nYWJhZC1NYWhhcmFzaHRyYSBIYXJkd2FyZSBTaG9wcyBTaHlhbXB1a3VyIFVsdWJlcmlhIChiYXphcnBhcmE=&amp;tab=writereview"/>
    <hyperlink ref="A1760" r:id="rId1509" display="javascript:void(0);"/>
    <hyperlink ref="A1761" r:id="rId1510" tooltip="Ratings for Om SAI Hardware And Machinery in Phulumbri Aurangabad, aurangabad-maharashtra" display="http://www.justdial.com/aurangabad-maharashtra/Om-SAI-Hardware-And-Machinery-%3Cnear%3E-50km-Phulumbri-Aurangabad/9999PX240-X240-130531193220-B5S8_BZDET?xid=QXVyYW5nYWJhZC1NYWhhcmFzaHRyYSBIYXJkd2FyZSBTaG9wcyBTaHlhbXB1a3VyIFVsdWJlcmlhIChiYXphcnBhcmE=&amp;tab=writereview"/>
    <hyperlink ref="A1762" r:id="rId1511" tooltip="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"/>
    <hyperlink ref="A1765" r:id="rId1512" display="http://www.justdial.com/Aurangabad-Maharashtra/Hardware-Shops-%3Cnear%3E-shyampukur-uluberia-(bazarpara/ct-10243514"/>
    <hyperlink ref="A1768" r:id="rId1513" location="rvw" tooltip="Ratings for 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 - rvw"/>
    <hyperlink ref="A1770" r:id="rId1514" tooltip="SMS / Email for Nitin Hardware" display="http://www.justdial.com/aurangabad-maharashtra/Nitin-Hardware-%3Cnear%3E-Lasur-Station/9999PX240-X240-130531183742-W7C5_BZDET?xid=QXVyYW5nYWJhZC1NYWhhcmFzaHRyYSBIYXJkd2FyZSBTaG9wcyBTaHlhbXB1a3VyIFVsdWJlcmlhIChiYXphcnBhcmE=&amp;tab=1"/>
    <hyperlink ref="A1771" r:id="rId1515" tooltip="Edit Nitin Hardware Listing" display="http://www.justdial.com/aurangabad-maharashtra/Nitin-Hardware-%3Cnear%3E-Lasur-Station/9999PX240-X240-130531183742-W7C5_BZDET?xid=QXVyYW5nYWJhZC1NYWhhcmFzaHRyYSBIYXJkd2FyZSBTaG9wcyBTaHlhbXB1a3VyIFVsdWJlcmlhIChiYXphcnBhcmE=&amp;tab=5"/>
    <hyperlink ref="A1772" r:id="rId1516" tooltip="Own This for Nitin Hardware" display="http://www.justdial.com/aurangabad-maharashtra/Nitin-Hardware-%3Cnear%3E-Lasur-Station/9999PX240-X240-130531183742-W7C5_BZDET?xid=QXVyYW5nYWJhZC1NYWhhcmFzaHRyYSBIYXJkd2FyZSBTaG9wcyBTaHlhbXB1a3VyIFVsdWJlcmlhIChiYXphcnBhcmE=&amp;tab=7"/>
    <hyperlink ref="A1773" r:id="rId1517" tooltip="Review Nitin Hardware" display="http://www.justdial.com/aurangabad-maharashtra/Nitin-Hardware-%3Cnear%3E-Lasur-Station/9999PX240-X240-130531183742-W7C5_BZDET?xid=QXVyYW5nYWJhZC1NYWhhcmFzaHRyYSBIYXJkd2FyZSBTaG9wcyBTaHlhbXB1a3VyIFVsdWJlcmlhIChiYXphcnBhcmE=&amp;tab=writereview"/>
    <hyperlink ref="A1775" r:id="rId1518" display="javascript:void(0);"/>
    <hyperlink ref="A1776" r:id="rId1519" tooltip="Ratings for Nitin Hardware in Lasur Station, aurangabad-maharashtra" display="http://www.justdial.com/aurangabad-maharashtra/Nitin-Hardware-%3Cnear%3E-Lasur-Station/9999PX240-X240-130531183742-W7C5_BZDET?xid=QXVyYW5nYWJhZC1NYWhhcmFzaHRyYSBIYXJkd2FyZSBTaG9wcyBTaHlhbXB1a3VyIFVsdWJlcmlhIChiYXphcnBhcmE=&amp;tab=writereview"/>
    <hyperlink ref="A1777" r:id="rId1520" tooltip="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"/>
    <hyperlink ref="A1780" r:id="rId1521" display="http://www.justdial.com/Aurangabad-Maharashtra/Hardware-Shops-%3Cnear%3E-shyampukur-uluberia-(bazarpara/ct-10243514"/>
    <hyperlink ref="A1783" r:id="rId1522" location="rvw" tooltip="Ratings for 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 - rvw"/>
    <hyperlink ref="A1785" r:id="rId1523" tooltip="SMS / Email for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1"/>
    <hyperlink ref="A1786" r:id="rId1524" tooltip="Edit Patani Hardware Listing" display="http://www.justdial.com/aurangabad-maharashtra/Patani-Hardware-%3Cnear%3E-Opposite-Bus-Stand-Kannad-Aurangabad/9999PX240-X240-130806124929-V6A8_BZDET?xid=QXVyYW5nYWJhZC1NYWhhcmFzaHRyYSBIYXJkd2FyZSBTaG9wcyBTaHlhbXB1a3VyIFVsdWJlcmlhIChiYXphcnBhcmE=&amp;tab=5"/>
    <hyperlink ref="A1787" r:id="rId1525" tooltip="Own This for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7"/>
    <hyperlink ref="A1788" r:id="rId1526" tooltip="Review Patani Hardware" display="http://www.justdial.com/aurangabad-maharashtra/Patani-Hardware-%3Cnear%3E-Opposite-Bus-Stand-Kannad-Aurangabad/9999PX240-X240-130806124929-V6A8_BZDET?xid=QXVyYW5nYWJhZC1NYWhhcmFzaHRyYSBIYXJkd2FyZSBTaG9wcyBTaHlhbXB1a3VyIFVsdWJlcmlhIChiYXphcnBhcmE=&amp;tab=writereview"/>
    <hyperlink ref="A1790" r:id="rId1527" display="javascript:void(0);"/>
    <hyperlink ref="A1791" r:id="rId1528" tooltip="Ratings for Patani Hardware in Kannad Aurangabad, aurangabad-maharashtra" display="http://www.justdial.com/aurangabad-maharashtra/Patani-Hardware-%3Cnear%3E-Opposite-Bus-Stand-Kannad-Aurangabad/9999PX240-X240-130806124929-V6A8_BZDET?xid=QXVyYW5nYWJhZC1NYWhhcmFzaHRyYSBIYXJkd2FyZSBTaG9wcyBTaHlhbXB1a3VyIFVsdWJlcmlhIChiYXphcnBhcmE=&amp;tab=writereview"/>
    <hyperlink ref="A1792" r:id="rId1529" tooltip="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"/>
    <hyperlink ref="A1795" r:id="rId1530" tooltip="Painting Contractors in shyampukur uluberia (bazarpara, Aurangabad-Maharashtra" display="http://www.justdial.com/Aurangabad-Maharashtra/Painting-Contractors-%3Cnear%3E-shyampukur-uluberia-(bazarpara/ct-10350809"/>
    <hyperlink ref="A1798" r:id="rId1531" location="rvw" tooltip="Ratings for 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 - rvw"/>
    <hyperlink ref="A1800" r:id="rId1532" tooltip="SMS / Email for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1"/>
    <hyperlink ref="A1801" r:id="rId1533" tooltip="Edit Samarth Traders (Hardware &amp; Paints) Listing" display="http://www.justdial.com/Aurangabad-Maharashtra/Samarth-Traders-(Hardware---Paints)-%3Cnear%3E-Vaijapur-Aurangabad/9999PX240-X240-091218223555-Y1V1_BZDET?xid=QXVyYW5nYWJhZC1NYWhhcmFzaHRyYSBIYXJkd2FyZSBTaG9wcyBTaHlhbXB1a3VyIFVsdWJlcmlhIChiYXphcnBhcmE=&amp;tab=5"/>
    <hyperlink ref="A1802" r:id="rId1534" tooltip="Own This for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7"/>
    <hyperlink ref="A1803" r:id="rId1535" tooltip="Review Samarth Traders (Hardware &amp; Paints)" display="http://www.justdial.com/Aurangabad-Maharashtra/Samarth-Traders-(Hardware---Paints)-%3Cnear%3E-Vaijapur-Aurangabad/9999PX240-X240-091218223555-Y1V1_BZDET?xid=QXVyYW5nYWJhZC1NYWhhcmFzaHRyYSBIYXJkd2FyZSBTaG9wcyBTaHlhbXB1a3VyIFVsdWJlcmlhIChiYXphcnBhcmE=&amp;tab=writereview"/>
    <hyperlink ref="A1805" r:id="rId1536" display="javascript:void(0);"/>
    <hyperlink ref="A1806" r:id="rId1537" tooltip="Ratings for Samarth Traders (Hardware &amp; Paints) in Vaijapur Aurangabad, Aurangabad-Maharashtra" display="http://www.justdial.com/Aurangabad-Maharashtra/Samarth-Traders-(Hardware---Paints)-%3Cnear%3E-Vaijapur-Aurangabad/9999PX240-X240-091218223555-Y1V1_BZDET?xid=QXVyYW5nYWJhZC1NYWhhcmFzaHRyYSBIYXJkd2FyZSBTaG9wcyBTaHlhbXB1a3VyIFVsdWJlcmlhIChiYXphcnBhcmE=&amp;tab=writereview"/>
    <hyperlink ref="A1807" r:id="rId1538" tooltip="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"/>
    <hyperlink ref="A1813" r:id="rId1539" location="rvw" tooltip="Ratings for 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 - rvw"/>
    <hyperlink ref="A1815" r:id="rId1540" tooltip="SMS / Email for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1"/>
    <hyperlink ref="A1816" r:id="rId1541" tooltip="Edit Unique Hardwear Wholesale And Retail Listing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5"/>
    <hyperlink ref="A1817" r:id="rId1542" tooltip="Own This for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7"/>
    <hyperlink ref="A1818" r:id="rId1543" tooltip="Review Unique Hardwear Wholesale And Retail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/>
    <hyperlink ref="A1821" r:id="rId1544" display="javascript:void(0);"/>
    <hyperlink ref="A1822" r:id="rId1545" tooltip="Ratings for Unique Hardwear Wholesale And Retail in Satara Aurangabad, Aurangabad-Maharashtra" display="http://www.justdial.com/Aurangabad-Maharashtra/Unique-Hardwear-Wholesale-And-Retail-%3Cnear%3E-Opposite-Maru-Motors--Satara-Aurangabad/9999PX240-X240-140805134219-E5J8_BZDET?xid=QXVyYW5nYWJhZC1NYWhhcmFzaHRyYSBIYXJkd2FyZSBTaG9wcyBTaHlhbXB1a3VyIFVsdWJlcmlhIChiYXphcnBhcmE=&amp;tab=writereview"/>
    <hyperlink ref="A1823" r:id="rId1546" tooltip="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"/>
    <hyperlink ref="A1829" r:id="rId1547" location="rvw" tooltip="Ratings for 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 - rvw"/>
    <hyperlink ref="A1831" r:id="rId1548" tooltip="SMS / Email for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1"/>
    <hyperlink ref="A1832" r:id="rId1549" tooltip="Edit Kamadhenu Pipes And Hardware Listing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5"/>
    <hyperlink ref="A1833" r:id="rId1550" tooltip="Own This for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7"/>
    <hyperlink ref="A1834" r:id="rId1551" tooltip="Review Kamadhenu Pipes And Hardware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/>
    <hyperlink ref="A1837" r:id="rId1552" tooltip="Shop Online" display="http://www.justdial.com/Aurangabad-maharashtra/Kamadhenu-Pipes-And-Hardware-%3Cnear%3E-Near-Sai-mandir-And-Chaudeshwari-Devi-Mandir-Pundlik-Nagar/9999PX240-X240-150525175203-A7S8_BZDET/shopprod"/>
    <hyperlink ref="A1838" r:id="rId1553" tooltip="Ratings for Kamadhenu Pipes And Hardware in Pundlik Nagar, Aurangabad-maharashtra" display="http://www.justdial.com/Aurangabad-maharashtra/Kamadhenu-Pipes-And-Hardware-%3Cnear%3E-Near-Sai-mandir-And-Chaudeshwari-Devi-Mandir-Pundlik-Nagar/9999PX240-X240-150525175203-A7S8_BZDET?xid=QXVyYW5nYWJhZC1NYWhhcmFzaHRyYSBIYXJkd2FyZSBTaG9wcyBTaHlhbXB1a3VyIFVsdWJlcmlhIChiYXphcnBhcmE=&amp;tab=writereview"/>
    <hyperlink ref="A1839" r:id="rId1554" tooltip="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"/>
    <hyperlink ref="A1845" r:id="rId1555" location="rvw" tooltip="Ratings for 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 - rvw"/>
    <hyperlink ref="A1847" r:id="rId1556" tooltip="SMS / Email for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1"/>
    <hyperlink ref="A1848" r:id="rId1557" tooltip="Edit BARSHED HARDWARE TRADING Listing" display="http://www.justdial.com/Aurangabad-Maharashtra/BARSHED-HARDWARE-TRADING-%3Cnear%3E-Opposite-MGM-Hospital-Central-Naka/9999PX240-X240-100813201745-D9F1_BZDET?xid=QXVyYW5nYWJhZC1NYWhhcmFzaHRyYSBIYXJkd2FyZSBTaG9wcyBTaHlhbXB1a3VyIFVsdWJlcmlhIChiYXphcnBhcmE=&amp;tab=5"/>
    <hyperlink ref="A1849" r:id="rId1558" tooltip="Own This for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7"/>
    <hyperlink ref="A1850" r:id="rId1559" tooltip="Review BARSHED HARDWARE TRADING" display="http://www.justdial.com/Aurangabad-Maharashtra/BARSHED-HARDWARE-TRADING-%3Cnear%3E-Opposite-MGM-Hospital-Central-Naka/9999PX240-X240-100813201745-D9F1_BZDET?xid=QXVyYW5nYWJhZC1NYWhhcmFzaHRyYSBIYXJkd2FyZSBTaG9wcyBTaHlhbXB1a3VyIFVsdWJlcmlhIChiYXphcnBhcmE=&amp;tab=writereview"/>
    <hyperlink ref="A1853" r:id="rId1560" display="javascript:void(0);"/>
    <hyperlink ref="A1854" r:id="rId1561" tooltip="Ratings for BARSHED HARDWARE TRADING in Central Naka, Aurangabad-Maharashtra" display="http://www.justdial.com/Aurangabad-Maharashtra/BARSHED-HARDWARE-TRADING-%3Cnear%3E-Opposite-MGM-Hospital-Central-Naka/9999PX240-X240-100813201745-D9F1_BZDET?xid=QXVyYW5nYWJhZC1NYWhhcmFzaHRyYSBIYXJkd2FyZSBTaG9wcyBTaHlhbXB1a3VyIFVsdWJlcmlhIChiYXphcnBhcmE=&amp;tab=writereview"/>
    <hyperlink ref="A1855" r:id="rId1562" tooltip="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"/>
    <hyperlink ref="A1861" r:id="rId1563" location="rvw" tooltip="Ratings for 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 - rvw"/>
    <hyperlink ref="A1863" r:id="rId1564" tooltip="SMS / Email for Pankaj Paints and Hardwear" display="http://www.justdial.com/Aurangabad-Maharashtra/Pankaj-Paints-and-Hardwear-%3Cnear%3E-CIDCO-N-2/9999PX240-X240-140514171631-T7V6_BZDET?xid=QXVyYW5nYWJhZC1NYWhhcmFzaHRyYSBIYXJkd2FyZSBTaG9wcyBTaHlhbXB1a3VyIFVsdWJlcmlhIChiYXphcnBhcmE=&amp;tab=1"/>
    <hyperlink ref="A1864" r:id="rId1565" tooltip="Edit Pankaj Paints and Hardwear Listing" display="http://www.justdial.com/Aurangabad-Maharashtra/Pankaj-Paints-and-Hardwear-%3Cnear%3E-CIDCO-N-2/9999PX240-X240-140514171631-T7V6_BZDET?xid=QXVyYW5nYWJhZC1NYWhhcmFzaHRyYSBIYXJkd2FyZSBTaG9wcyBTaHlhbXB1a3VyIFVsdWJlcmlhIChiYXphcnBhcmE=&amp;tab=5"/>
    <hyperlink ref="A1865" r:id="rId1566" tooltip="Own This for Pankaj Paints and Hardwear" display="http://www.justdial.com/Aurangabad-Maharashtra/Pankaj-Paints-and-Hardwear-%3Cnear%3E-CIDCO-N-2/9999PX240-X240-140514171631-T7V6_BZDET?xid=QXVyYW5nYWJhZC1NYWhhcmFzaHRyYSBIYXJkd2FyZSBTaG9wcyBTaHlhbXB1a3VyIFVsdWJlcmlhIChiYXphcnBhcmE=&amp;tab=7"/>
    <hyperlink ref="A1866" r:id="rId1567" tooltip="Review Pankaj Paints and Hardwear" display="http://www.justdial.com/Aurangabad-Maharashtra/Pankaj-Paints-and-Hardwear-%3Cnear%3E-CIDCO-N-2/9999PX240-X240-140514171631-T7V6_BZDET?xid=QXVyYW5nYWJhZC1NYWhhcmFzaHRyYSBIYXJkd2FyZSBTaG9wcyBTaHlhbXB1a3VyIFVsdWJlcmlhIChiYXphcnBhcmE=&amp;tab=writereview"/>
    <hyperlink ref="A1869" r:id="rId1568" display="javascript:void(0);"/>
    <hyperlink ref="A1870" r:id="rId1569" tooltip="Ratings for Pankaj Paints and Hardwear in CIDCO N 2, Aurangabad-Maharashtra" display="http://www.justdial.com/Aurangabad-Maharashtra/Pankaj-Paints-and-Hardwear-%3Cnear%3E-CIDCO-N-2/9999PX240-X240-140514171631-T7V6_BZDET?xid=QXVyYW5nYWJhZC1NYWhhcmFzaHRyYSBIYXJkd2FyZSBTaG9wcyBTaHlhbXB1a3VyIFVsdWJlcmlhIChiYXphcnBhcmE=&amp;tab=writereview"/>
    <hyperlink ref="A1871" r:id="rId1570" tooltip="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"/>
    <hyperlink ref="A1874" r:id="rId1571" display="http://www.justdial.com/Aurangabad-Maharashtra/Hardware-Shops-%3Cnear%3E-shyampukur-uluberia-(bazarpara/ct-10243514"/>
    <hyperlink ref="A1877" r:id="rId1572" location="rvw" tooltip="Ratings for 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 - rvw"/>
    <hyperlink ref="A1879" r:id="rId1573" tooltip="SMS / Email for Patil Hardware" display="http://www.justdial.com/aurangabad-maharashtra/Patil-Hardware-%3Cnear%3E-Station-Road-Aurangabad/9999PX240-X240-140331091013-U8K3_BZDET?xid=QXVyYW5nYWJhZC1NYWhhcmFzaHRyYSBIYXJkd2FyZSBTaG9wcyBTaHlhbXB1a3VyIFVsdWJlcmlhIChiYXphcnBhcmE=&amp;tab=1"/>
    <hyperlink ref="A1880" r:id="rId1574" tooltip="Edit Patil Hardware Listing" display="http://www.justdial.com/aurangabad-maharashtra/Patil-Hardware-%3Cnear%3E-Station-Road-Aurangabad/9999PX240-X240-140331091013-U8K3_BZDET?xid=QXVyYW5nYWJhZC1NYWhhcmFzaHRyYSBIYXJkd2FyZSBTaG9wcyBTaHlhbXB1a3VyIFVsdWJlcmlhIChiYXphcnBhcmE=&amp;tab=5"/>
    <hyperlink ref="A1881" r:id="rId1575" tooltip="Own This for Patil Hardware" display="http://www.justdial.com/aurangabad-maharashtra/Patil-Hardware-%3Cnear%3E-Station-Road-Aurangabad/9999PX240-X240-140331091013-U8K3_BZDET?xid=QXVyYW5nYWJhZC1NYWhhcmFzaHRyYSBIYXJkd2FyZSBTaG9wcyBTaHlhbXB1a3VyIFVsdWJlcmlhIChiYXphcnBhcmE=&amp;tab=7"/>
    <hyperlink ref="A1882" r:id="rId1576" tooltip="Review Patil Hardware" display="http://www.justdial.com/aurangabad-maharashtra/Patil-Hardware-%3Cnear%3E-Station-Road-Aurangabad/9999PX240-X240-140331091013-U8K3_BZDET?xid=QXVyYW5nYWJhZC1NYWhhcmFzaHRyYSBIYXJkd2FyZSBTaG9wcyBTaHlhbXB1a3VyIFVsdWJlcmlhIChiYXphcnBhcmE=&amp;tab=writereview"/>
    <hyperlink ref="A1884" r:id="rId1577" display="javascript:void(0);"/>
    <hyperlink ref="A1885" r:id="rId1578" tooltip="Ratings for Patil Hardware in Station Road Aurangabad, aurangabad-maharashtra" display="http://www.justdial.com/aurangabad-maharashtra/Patil-Hardware-%3Cnear%3E-Station-Road-Aurangabad/9999PX240-X240-140331091013-U8K3_BZDET?xid=QXVyYW5nYWJhZC1NYWhhcmFzaHRyYSBIYXJkd2FyZSBTaG9wcyBTaHlhbXB1a3VyIFVsdWJlcmlhIChiYXphcnBhcmE=&amp;tab=writereview"/>
    <hyperlink ref="A1886" r:id="rId1579" tooltip="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"/>
    <hyperlink ref="A1892" r:id="rId1580" location="rvw" tooltip="Ratings for 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 - rvw"/>
    <hyperlink ref="A1894" r:id="rId1581" tooltip="SMS / Email for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1"/>
    <hyperlink ref="A1895" r:id="rId1582" tooltip="Edit Mauli Hardware Listing" display="http://www.justdial.com/aurangabad-maharashtra/Mauli-Hardware-%3Cnear%3E-paithan-road-Aurangabad-Railway-Station/9999PX240-X240-130616193034-X8X6_BZDET?xid=QXVyYW5nYWJhZC1NYWhhcmFzaHRyYSBIYXJkd2FyZSBTaG9wcyBTaHlhbXB1a3VyIFVsdWJlcmlhIChiYXphcnBhcmE=&amp;tab=5"/>
    <hyperlink ref="A1896" r:id="rId1583" tooltip="Own This for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7"/>
    <hyperlink ref="A1897" r:id="rId1584" tooltip="Review Mauli Hardware" display="http://www.justdial.com/aurangabad-maharashtra/Mauli-Hardware-%3Cnear%3E-paithan-road-Aurangabad-Railway-Station/9999PX240-X240-130616193034-X8X6_BZDET?xid=QXVyYW5nYWJhZC1NYWhhcmFzaHRyYSBIYXJkd2FyZSBTaG9wcyBTaHlhbXB1a3VyIFVsdWJlcmlhIChiYXphcnBhcmE=&amp;tab=writereview"/>
    <hyperlink ref="A1899" r:id="rId1585" display="javascript:void(0);"/>
    <hyperlink ref="A1900" r:id="rId1586" tooltip="Ratings for Mauli Hardware in Aurangabad Railway Station, aurangabad-maharashtra" display="http://www.justdial.com/aurangabad-maharashtra/Mauli-Hardware-%3Cnear%3E-paithan-road-Aurangabad-Railway-Station/9999PX240-X240-130616193034-X8X6_BZDET?xid=QXVyYW5nYWJhZC1NYWhhcmFzaHRyYSBIYXJkd2FyZSBTaG9wcyBTaHlhbXB1a3VyIFVsdWJlcmlhIChiYXphcnBhcmE=&amp;tab=writereview"/>
    <hyperlink ref="A1901" r:id="rId1587" tooltip="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"/>
    <hyperlink ref="A1904" r:id="rId1588" display="http://www.justdial.com/Aurangabad-Maharashtra/Hardware-Shops-%3Cnear%3E-shyampukur-uluberia-(bazarpara/ct-10243514"/>
    <hyperlink ref="A1907" r:id="rId1589" location="rvw" tooltip="Ratings for 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 - rvw"/>
    <hyperlink ref="A1909" r:id="rId1590" tooltip="SMS / Email for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1"/>
    <hyperlink ref="A1910" r:id="rId1591" tooltip="Edit S.A.Hardware Listing" display="http://www.justdial.com/aurangabad-maharashtra/S-A-Hardware-%3Cnear%3E-KAT-KAT-Gate--Aurangabad-Railway-Station/9999PX240-X240-140413204652-F5L3_BZDET?xid=QXVyYW5nYWJhZC1NYWhhcmFzaHRyYSBIYXJkd2FyZSBTaG9wcyBTaHlhbXB1a3VyIFVsdWJlcmlhIChiYXphcnBhcmE=&amp;tab=5"/>
    <hyperlink ref="A1911" r:id="rId1592" tooltip="Own This for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7"/>
    <hyperlink ref="A1912" r:id="rId1593" tooltip="Review S.A.Hardware" display="http://www.justdial.com/aurangabad-maharashtra/S-A-Hardware-%3Cnear%3E-KAT-KAT-Gate--Aurangabad-Railway-Station/9999PX240-X240-140413204652-F5L3_BZDET?xid=QXVyYW5nYWJhZC1NYWhhcmFzaHRyYSBIYXJkd2FyZSBTaG9wcyBTaHlhbXB1a3VyIFVsdWJlcmlhIChiYXphcnBhcmE=&amp;tab=writereview"/>
    <hyperlink ref="A1914" r:id="rId1594" display="javascript:void(0);"/>
    <hyperlink ref="A1915" r:id="rId1595" tooltip="Ratings for S.A.Hardware in Aurangabad Railway Station, aurangabad-maharashtra" display="http://www.justdial.com/aurangabad-maharashtra/S-A-Hardware-%3Cnear%3E-KAT-KAT-Gate--Aurangabad-Railway-Station/9999PX240-X240-140413204652-F5L3_BZDET?xid=QXVyYW5nYWJhZC1NYWhhcmFzaHRyYSBIYXJkd2FyZSBTaG9wcyBTaHlhbXB1a3VyIFVsdWJlcmlhIChiYXphcnBhcmE=&amp;tab=writereview"/>
    <hyperlink ref="A1916" r:id="rId1596" tooltip="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"/>
    <hyperlink ref="A1922" r:id="rId1597" location="rvw" tooltip="Ratings for 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 - rvw"/>
    <hyperlink ref="A1924" r:id="rId1598" tooltip="SMS / Email for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1"/>
    <hyperlink ref="A1925" r:id="rId1599" tooltip="Edit A K Traders Listing" display="http://www.justdial.com/Aurangabad-Maharashtra/A-K-Traders-%3Cnear%3E-Near-Sager-Cafe-Aurangabad-Railway-Station/9999PX240-X240-151006150043-F1T4_BZDET?xid=QXVyYW5nYWJhZC1NYWhhcmFzaHRyYSBIYXJkd2FyZSBTaG9wcyBTaHlhbXB1a3VyIFVsdWJlcmlhIChiYXphcnBhcmE=&amp;tab=5"/>
    <hyperlink ref="A1926" r:id="rId1600" tooltip="Own This for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7"/>
    <hyperlink ref="A1927" r:id="rId1601" tooltip="Review A K Traders" display="http://www.justdial.com/Aurangabad-Maharashtra/A-K-Traders-%3Cnear%3E-Near-Sager-Cafe-Aurangabad-Railway-Station/9999PX240-X240-151006150043-F1T4_BZDET?xid=QXVyYW5nYWJhZC1NYWhhcmFzaHRyYSBIYXJkd2FyZSBTaG9wcyBTaHlhbXB1a3VyIFVsdWJlcmlhIChiYXphcnBhcmE=&amp;tab=writereview"/>
    <hyperlink ref="A1930" r:id="rId1602" display="javascript:void(0);"/>
    <hyperlink ref="A1931" r:id="rId1603" tooltip="Ratings for A K Traders in Aurangabad Railway Station, Aurangabad-Maharashtra" display="http://www.justdial.com/Aurangabad-Maharashtra/A-K-Traders-%3Cnear%3E-Near-Sager-Cafe-Aurangabad-Railway-Station/9999PX240-X240-151006150043-F1T4_BZDET?xid=QXVyYW5nYWJhZC1NYWhhcmFzaHRyYSBIYXJkd2FyZSBTaG9wcyBTaHlhbXB1a3VyIFVsdWJlcmlhIChiYXphcnBhcmE=&amp;tab=writereview"/>
    <hyperlink ref="A1932" r:id="rId1604" tooltip="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"/>
    <hyperlink ref="A1938" r:id="rId1605" location="rvw" tooltip="Ratings for 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 - rvw"/>
    <hyperlink ref="A1940" r:id="rId1606" tooltip="SMS / Email for Mahi Traders" display="http://www.justdial.com/Aurangabad-Maharashtra/Mahi-Traders-%3Cnear%3E-Behind-Silk-Milk-Colony-Satara-Parisar/9999PX240-X240-150910183107-R1C2_BZDET?xid=QXVyYW5nYWJhZC1NYWhhcmFzaHRyYSBIYXJkd2FyZSBTaG9wcyBTaHlhbXB1a3VyIFVsdWJlcmlhIChiYXphcnBhcmE=&amp;tab=1"/>
    <hyperlink ref="A1941" r:id="rId1607" tooltip="Edit Mahi Traders Listing" display="http://www.justdial.com/Aurangabad-Maharashtra/Mahi-Traders-%3Cnear%3E-Behind-Silk-Milk-Colony-Satara-Parisar/9999PX240-X240-150910183107-R1C2_BZDET?xid=QXVyYW5nYWJhZC1NYWhhcmFzaHRyYSBIYXJkd2FyZSBTaG9wcyBTaHlhbXB1a3VyIFVsdWJlcmlhIChiYXphcnBhcmE=&amp;tab=5"/>
    <hyperlink ref="A1942" r:id="rId1608" tooltip="Own This for Mahi Traders" display="http://www.justdial.com/Aurangabad-Maharashtra/Mahi-Traders-%3Cnear%3E-Behind-Silk-Milk-Colony-Satara-Parisar/9999PX240-X240-150910183107-R1C2_BZDET?xid=QXVyYW5nYWJhZC1NYWhhcmFzaHRyYSBIYXJkd2FyZSBTaG9wcyBTaHlhbXB1a3VyIFVsdWJlcmlhIChiYXphcnBhcmE=&amp;tab=7"/>
    <hyperlink ref="A1943" r:id="rId1609" tooltip="Review Mahi Traders" display="http://www.justdial.com/Aurangabad-Maharashtra/Mahi-Traders-%3Cnear%3E-Behind-Silk-Milk-Colony-Satara-Parisar/9999PX240-X240-150910183107-R1C2_BZDET?xid=QXVyYW5nYWJhZC1NYWhhcmFzaHRyYSBIYXJkd2FyZSBTaG9wcyBTaHlhbXB1a3VyIFVsdWJlcmlhIChiYXphcnBhcmE=&amp;tab=writereview"/>
    <hyperlink ref="A1946" r:id="rId1610" display="javascript:void(0);"/>
    <hyperlink ref="A1947" r:id="rId1611" tooltip="Ratings for Mahi Traders in Satara Parisar, Aurangabad-Maharashtra" display="http://www.justdial.com/Aurangabad-Maharashtra/Mahi-Traders-%3Cnear%3E-Behind-Silk-Milk-Colony-Satara-Parisar/9999PX240-X240-150910183107-R1C2_BZDET?xid=QXVyYW5nYWJhZC1NYWhhcmFzaHRyYSBIYXJkd2FyZSBTaG9wcyBTaHlhbXB1a3VyIFVsdWJlcmlhIChiYXphcnBhcmE=&amp;tab=writereview"/>
    <hyperlink ref="A1948" r:id="rId1612" tooltip="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"/>
    <hyperlink ref="A1954" r:id="rId1613" location="rvw" tooltip="Ratings for 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 - rvw"/>
    <hyperlink ref="A1956" r:id="rId1614" tooltip="SMS / Email for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1"/>
    <hyperlink ref="A1957" r:id="rId1615" tooltip="Edit Godavari Traders Listing" display="http://www.justdial.com/Aurangabad-Maharashtra/Godavari-Traders-%3Cnear%3E-near-deolai-chowk-Satara-Parisar/9999PX240-X240-140923141809-C4F1_BZDET?xid=QXVyYW5nYWJhZC1NYWhhcmFzaHRyYSBIYXJkd2FyZSBTaG9wcyBTaHlhbXB1a3VyIFVsdWJlcmlhIChiYXphcnBhcmE=&amp;tab=5"/>
    <hyperlink ref="A1958" r:id="rId1616" tooltip="Own This for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7"/>
    <hyperlink ref="A1959" r:id="rId1617" tooltip="Review Godavari Traders" display="http://www.justdial.com/Aurangabad-Maharashtra/Godavari-Traders-%3Cnear%3E-near-deolai-chowk-Satara-Parisar/9999PX240-X240-140923141809-C4F1_BZDET?xid=QXVyYW5nYWJhZC1NYWhhcmFzaHRyYSBIYXJkd2FyZSBTaG9wcyBTaHlhbXB1a3VyIFVsdWJlcmlhIChiYXphcnBhcmE=&amp;tab=writereview"/>
    <hyperlink ref="A1961" r:id="rId1618" tooltip="Shop Online" display="http://www.justdial.com/Aurangabad-Maharashtra/Godavari-Traders-%3Cnear%3E-near-deolai-chowk-Satara-Parisar/9999PX240-X240-140923141809-C4F1_BZDET/shopprod"/>
    <hyperlink ref="A1962" r:id="rId1619" tooltip="Ratings for Godavari Traders in Satara Parisar, Aurangabad-Maharashtra" display="http://www.justdial.com/Aurangabad-Maharashtra/Godavari-Traders-%3Cnear%3E-near-deolai-chowk-Satara-Parisar/9999PX240-X240-140923141809-C4F1_BZDET?xid=QXVyYW5nYWJhZC1NYWhhcmFzaHRyYSBIYXJkd2FyZSBTaG9wcyBTaHlhbXB1a3VyIFVsdWJlcmlhIChiYXphcnBhcmE=&amp;tab=writereview"/>
    <hyperlink ref="A1963" r:id="rId1620" tooltip="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"/>
    <hyperlink ref="A1966" r:id="rId1621" display="http://www.justdial.com/Aurangabad-Maharashtra/Hardware-Shops-%3Cnear%3E-shyampukur-uluberia-(bazarpara/ct-10243514"/>
    <hyperlink ref="A1969" r:id="rId1622" location="rvw" tooltip="Ratings for 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 - rvw"/>
    <hyperlink ref="A1971" r:id="rId1623" tooltip="SMS / Email for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1"/>
    <hyperlink ref="A1972" r:id="rId1624" tooltip="Edit Tekare Hardware &amp; Paints Listing" display="http://www.justdial.com/Aurangabad-Maharashtra/Tekare-Hardware---Paints-%3Cnear%3E-Bhimnagar-Bhavsing-Pura-Aurangabad-HO/9999PX240-X240-130523173418-S7S7_BZDET?xid=QXVyYW5nYWJhZC1NYWhhcmFzaHRyYSBIYXJkd2FyZSBTaG9wcyBTaHlhbXB1a3VyIFVsdWJlcmlhIChiYXphcnBhcmE=&amp;tab=5"/>
    <hyperlink ref="A1973" r:id="rId1625" tooltip="Own This for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7"/>
    <hyperlink ref="A1974" r:id="rId1626" tooltip="Review Tekare Hardware &amp; Paints" display="http://www.justdial.com/Aurangabad-Maharashtra/Tekare-Hardware---Paints-%3Cnear%3E-Bhimnagar-Bhavsing-Pura-Aurangabad-HO/9999PX240-X240-130523173418-S7S7_BZDET?xid=QXVyYW5nYWJhZC1NYWhhcmFzaHRyYSBIYXJkd2FyZSBTaG9wcyBTaHlhbXB1a3VyIFVsdWJlcmlhIChiYXphcnBhcmE=&amp;tab=writereview"/>
    <hyperlink ref="A1977" r:id="rId1627" display="javascript:void(0);"/>
    <hyperlink ref="A1978" r:id="rId1628" tooltip="Ratings for Tekare Hardware &amp; Paints in Aurangabad HO, Aurangabad-Maharashtra" display="http://www.justdial.com/Aurangabad-Maharashtra/Tekare-Hardware---Paints-%3Cnear%3E-Bhimnagar-Bhavsing-Pura-Aurangabad-HO/9999PX240-X240-130523173418-S7S7_BZDET?xid=QXVyYW5nYWJhZC1NYWhhcmFzaHRyYSBIYXJkd2FyZSBTaG9wcyBTaHlhbXB1a3VyIFVsdWJlcmlhIChiYXphcnBhcmE=&amp;tab=writereview"/>
    <hyperlink ref="A1979" r:id="rId1629" tooltip="Balaji Tradars in Jaffer Gate, aurangabad-maharashtra" display="http://www.justdial.com/aurangabad-maharashtra/Balaji-Tradars-%3Cnear%3E-Near-Hari-Masjid-Old-Mondha-Jafar-Gate-01-Jaffer-Gate/9999PX240-X240-140114201510-J1M5_BZDET?xid=QXVyYW5nYWJhZC1NYWhhcmFzaHRyYSBIYXJkd2FyZSBTaG9wcyBTaHlhbXB1a3VyIFVsdWJlcmlhIChiYXphcnBhcmE="/>
    <hyperlink ref="A1982" r:id="rId1630" display="http://www.justdial.com/Aurangabad-Maharashtra/Hardware-Shops-%3Cnear%3E-shyampukur-uluberia-(bazarpara/ct-10243514"/>
    <hyperlink ref="A1985" r:id="rId1631" location="rvw" tooltip="Ratings for Balaji Tradars in Jaffer Gate, aurangabad-maharashtra" display="http://www.justdial.com/aurangabad-maharashtra/Balaji-Tradars-%3Cnear%3E-Near-Hari-Masjid-Old-Mondha-Jafar-Gate-01-Jaffer-Gate/9999PX240-X240-140114201510-J1M5_BZDET?xid=QXVyYW5nYWJhZC1NYWhhcmFzaHRyYSBIYXJkd2FyZSBTaG9wcyBTaHlhbXB1a3VyIFVsdWJlcmlhIChiYXphcnBhcmE= - rvw"/>
    <hyperlink ref="A1987" r:id="rId1632" tooltip="SMS / Email for Balaji Tradars" display="http://www.justdial.com/aurangabad-maharashtra/Balaji-Tradars-%3Cnear%3E-Near-Hari-Masjid-Old-Mondha-Jafar-Gate-01-Jaffer-Gate/9999PX240-X240-140114201510-J1M5_BZDET?xid=QXVyYW5nYWJhZC1NYWhhcmFzaHRyYSBIYXJkd2FyZSBTaG9wcyBTaHlhbXB1a3VyIFVsdWJlcmlhIChiYXphcnBhcmE=&amp;tab=1"/>
    <hyperlink ref="A1988" r:id="rId1633" tooltip="Edit Balaji Tradars Listing" display="http://www.justdial.com/aurangabad-maharashtra/Balaji-Tradars-%3Cnear%3E-Near-Hari-Masjid-Old-Mondha-Jafar-Gate-01-Jaffer-Gate/9999PX240-X240-140114201510-J1M5_BZDET?xid=QXVyYW5nYWJhZC1NYWhhcmFzaHRyYSBIYXJkd2FyZSBTaG9wcyBTaHlhbXB1a3VyIFVsdWJlcmlhIChiYXphcnBhcmE=&amp;tab=5"/>
    <hyperlink ref="A1989" r:id="rId1634" tooltip="Own This for Balaji Tradars" display="http://www.justdial.com/aurangabad-maharashtra/Balaji-Tradars-%3Cnear%3E-Near-Hari-Masjid-Old-Mondha-Jafar-Gate-01-Jaffer-Gate/9999PX240-X240-140114201510-J1M5_BZDET?xid=QXVyYW5nYWJhZC1NYWhhcmFzaHRyYSBIYXJkd2FyZSBTaG9wcyBTaHlhbXB1a3VyIFVsdWJlcmlhIChiYXphcnBhcmE=&amp;tab=7"/>
    <hyperlink ref="A1990" r:id="rId1635" tooltip="Review Balaji Tradars" display="http://www.justdial.com/aurangabad-maharashtra/Balaji-Tradars-%3Cnear%3E-Near-Hari-Masjid-Old-Mondha-Jafar-Gate-01-Jaffer-Gate/9999PX240-X240-140114201510-J1M5_BZDET?xid=QXVyYW5nYWJhZC1NYWhhcmFzaHRyYSBIYXJkd2FyZSBTaG9wcyBTaHlhbXB1a3VyIFVsdWJlcmlhIChiYXphcnBhcmE=&amp;tab=writereview"/>
    <hyperlink ref="A1993" r:id="rId1636" display="javascript:void(0);"/>
    <hyperlink ref="A1994" r:id="rId1637" tooltip="Ratings for Balaji Tradars in Jaffer Gate, aurangabad-maharashtra" display="http://www.justdial.com/aurangabad-maharashtra/Balaji-Tradars-%3Cnear%3E-Near-Hari-Masjid-Old-Mondha-Jafar-Gate-01-Jaffer-Gate/9999PX240-X240-140114201510-J1M5_BZDET?xid=QXVyYW5nYWJhZC1NYWhhcmFzaHRyYSBIYXJkd2FyZSBTaG9wcyBTaHlhbXB1a3VyIFVsdWJlcmlhIChiYXphcnBhcmE=&amp;tab=writereview"/>
    <hyperlink ref="A1995" r:id="rId1638" tooltip="Om Hardware in Samarthnagar Aurangabad, aurangabad-maharashtra" display="http://www.justdial.com/aurangabad-maharashtra/Om-Hardware-%3Cnear%3E-Samarthnagar-Aurangabad/9999PX240-X240-131219004651-U4I1_BZDET?xid=QXVyYW5nYWJhZC1NYWhhcmFzaHRyYSBIYXJkd2FyZSBTaG9wcyBTaHlhbXB1a3VyIFVsdWJlcmlhIChiYXphcnBhcmE="/>
    <hyperlink ref="A1998" r:id="rId1639" display="http://www.justdial.com/Aurangabad-Maharashtra/Hardware-Shops-%3Cnear%3E-shyampukur-uluberia-(bazarpara/ct-10243514"/>
    <hyperlink ref="A2001" r:id="rId1640" location="rvw" tooltip="Ratings for Om Hardware in Samarthnagar Aurangabad, aurangabad-maharashtra" display="http://www.justdial.com/aurangabad-maharashtra/Om-Hardware-%3Cnear%3E-Samarthnagar-Aurangabad/9999PX240-X240-131219004651-U4I1_BZDET?xid=QXVyYW5nYWJhZC1NYWhhcmFzaHRyYSBIYXJkd2FyZSBTaG9wcyBTaHlhbXB1a3VyIFVsdWJlcmlhIChiYXphcnBhcmE= - rvw"/>
    <hyperlink ref="A2003" r:id="rId1641" tooltip="SMS / Email for Om Hardware" display="http://www.justdial.com/aurangabad-maharashtra/Om-Hardware-%3Cnear%3E-Samarthnagar-Aurangabad/9999PX240-X240-131219004651-U4I1_BZDET?xid=QXVyYW5nYWJhZC1NYWhhcmFzaHRyYSBIYXJkd2FyZSBTaG9wcyBTaHlhbXB1a3VyIFVsdWJlcmlhIChiYXphcnBhcmE=&amp;tab=1"/>
    <hyperlink ref="A2004" r:id="rId1642" tooltip="Edit Om Hardware Listing" display="http://www.justdial.com/aurangabad-maharashtra/Om-Hardware-%3Cnear%3E-Samarthnagar-Aurangabad/9999PX240-X240-131219004651-U4I1_BZDET?xid=QXVyYW5nYWJhZC1NYWhhcmFzaHRyYSBIYXJkd2FyZSBTaG9wcyBTaHlhbXB1a3VyIFVsdWJlcmlhIChiYXphcnBhcmE=&amp;tab=5"/>
    <hyperlink ref="A2005" r:id="rId1643" tooltip="Own This for Om Hardware" display="http://www.justdial.com/aurangabad-maharashtra/Om-Hardware-%3Cnear%3E-Samarthnagar-Aurangabad/9999PX240-X240-131219004651-U4I1_BZDET?xid=QXVyYW5nYWJhZC1NYWhhcmFzaHRyYSBIYXJkd2FyZSBTaG9wcyBTaHlhbXB1a3VyIFVsdWJlcmlhIChiYXphcnBhcmE=&amp;tab=7"/>
    <hyperlink ref="A2006" r:id="rId1644" tooltip="Review Om Hardware" display="http://www.justdial.com/aurangabad-maharashtra/Om-Hardware-%3Cnear%3E-Samarthnagar-Aurangabad/9999PX240-X240-131219004651-U4I1_BZDET?xid=QXVyYW5nYWJhZC1NYWhhcmFzaHRyYSBIYXJkd2FyZSBTaG9wcyBTaHlhbXB1a3VyIFVsdWJlcmlhIChiYXphcnBhcmE=&amp;tab=writereview"/>
    <hyperlink ref="A2008" r:id="rId1645" display="javascript:void(0);"/>
    <hyperlink ref="A2009" r:id="rId1646" tooltip="Ratings for Om Hardware in Samarthnagar Aurangabad, aurangabad-maharashtra" display="http://www.justdial.com/aurangabad-maharashtra/Om-Hardware-%3Cnear%3E-Samarthnagar-Aurangabad/9999PX240-X240-131219004651-U4I1_BZDET?xid=QXVyYW5nYWJhZC1NYWhhcmFzaHRyYSBIYXJkd2FyZSBTaG9wcyBTaHlhbXB1a3VyIFVsdWJlcmlhIChiYXphcnBhcmE=&amp;tab=writereview"/>
    <hyperlink ref="A2010" r:id="rId1647" tooltip="MK hardware in Osmanpura, Aurangabad-Maharashtra" display="http://www.justdial.com/Aurangabad-Maharashtra/MK-hardware-%3Cnear%3E-Gade-Chowk-Osmanpura/9999PX240-X240-150817182303-R6L5_BZDET?xid=QXVyYW5nYWJhZC1NYWhhcmFzaHRyYSBIYXJkd2FyZSBTaG9wcyBTaHlhbXB1a3VyIFVsdWJlcmlhIChiYXphcnBhcmE="/>
    <hyperlink ref="A2016" r:id="rId1648" location="rvw" tooltip="Ratings for MK hardware in Osmanpura, Aurangabad-Maharashtra" display="http://www.justdial.com/Aurangabad-Maharashtra/MK-hardware-%3Cnear%3E-Gade-Chowk-Osmanpura/9999PX240-X240-150817182303-R6L5_BZDET?xid=QXVyYW5nYWJhZC1NYWhhcmFzaHRyYSBIYXJkd2FyZSBTaG9wcyBTaHlhbXB1a3VyIFVsdWJlcmlhIChiYXphcnBhcmE= - rvw"/>
    <hyperlink ref="A2018" r:id="rId1649" tooltip="SMS / Email for MK hardware" display="http://www.justdial.com/Aurangabad-Maharashtra/MK-hardware-%3Cnear%3E-Gade-Chowk-Osmanpura/9999PX240-X240-150817182303-R6L5_BZDET?xid=QXVyYW5nYWJhZC1NYWhhcmFzaHRyYSBIYXJkd2FyZSBTaG9wcyBTaHlhbXB1a3VyIFVsdWJlcmlhIChiYXphcnBhcmE=&amp;tab=1"/>
    <hyperlink ref="A2019" r:id="rId1650" tooltip="Edit MK hardware Listing" display="http://www.justdial.com/Aurangabad-Maharashtra/MK-hardware-%3Cnear%3E-Gade-Chowk-Osmanpura/9999PX240-X240-150817182303-R6L5_BZDET?xid=QXVyYW5nYWJhZC1NYWhhcmFzaHRyYSBIYXJkd2FyZSBTaG9wcyBTaHlhbXB1a3VyIFVsdWJlcmlhIChiYXphcnBhcmE=&amp;tab=5"/>
    <hyperlink ref="A2020" r:id="rId1651" tooltip="Own This for MK hardware" display="http://www.justdial.com/Aurangabad-Maharashtra/MK-hardware-%3Cnear%3E-Gade-Chowk-Osmanpura/9999PX240-X240-150817182303-R6L5_BZDET?xid=QXVyYW5nYWJhZC1NYWhhcmFzaHRyYSBIYXJkd2FyZSBTaG9wcyBTaHlhbXB1a3VyIFVsdWJlcmlhIChiYXphcnBhcmE=&amp;tab=7"/>
    <hyperlink ref="A2021" r:id="rId1652" tooltip="Review MK hardware" display="http://www.justdial.com/Aurangabad-Maharashtra/MK-hardware-%3Cnear%3E-Gade-Chowk-Osmanpura/9999PX240-X240-150817182303-R6L5_BZDET?xid=QXVyYW5nYWJhZC1NYWhhcmFzaHRyYSBIYXJkd2FyZSBTaG9wcyBTaHlhbXB1a3VyIFVsdWJlcmlhIChiYXphcnBhcmE=&amp;tab=writereview"/>
    <hyperlink ref="A2024" r:id="rId1653" display="javascript:void(0);"/>
    <hyperlink ref="A2025" r:id="rId1654" tooltip="Ratings for MK hardware in Osmanpura, Aurangabad-Maharashtra" display="http://www.justdial.com/Aurangabad-Maharashtra/MK-hardware-%3Cnear%3E-Gade-Chowk-Osmanpura/9999PX240-X240-150817182303-R6L5_BZDET?xid=QXVyYW5nYWJhZC1NYWhhcmFzaHRyYSBIYXJkd2FyZSBTaG9wcyBTaHlhbXB1a3VyIFVsdWJlcmlhIChiYXphcnBhcmE=&amp;tab=writereview"/>
    <hyperlink ref="A2026" r:id="rId1655" tooltip="MAHADEV HARDWARE AND SANITARY in Satara Parisar, Aurangabad-Maharashtra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"/>
    <hyperlink ref="A2032" r:id="rId1656" location="rvw" tooltip="Ratings for MAHADEV HARDWARE AND SANITARY in Satara Parisar, Aurangabad-Maharashtra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 - rvw"/>
    <hyperlink ref="A2034" r:id="rId1657" tooltip="SMS / Email for MAHADEV HARDWARE AND SANITARY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1"/>
    <hyperlink ref="A2035" r:id="rId1658" tooltip="Edit MAHADEV HARDWARE AND SANITARY Listing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5"/>
    <hyperlink ref="A2036" r:id="rId1659" tooltip="Own This for MAHADEV HARDWARE AND SANITARY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7"/>
    <hyperlink ref="A2037" r:id="rId1660" tooltip="Review MAHADEV HARDWARE AND SANITARY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writereview"/>
    <hyperlink ref="A2039" r:id="rId1661" tooltip="Shop Online" display="http://www.justdial.com/Aurangabad-Maharashtra/MAHADEV-HARDWARE-AND-SANITARY-%3Cnear%3E-OPP-RENUKA-MATA-KAMAN-FEROZ-PATEL-COMPLEX-Satara-Parisar/9999PX240-X240-140522115328-A8Y6_BZDET/shopprod"/>
    <hyperlink ref="A2040" r:id="rId1662" tooltip="Ratings for MAHADEV HARDWARE AND SANITARY in Satara Parisar, Aurangabad-Maharashtra" display="http://www.justdial.com/Aurangabad-Maharashtra/MAHADEV-HARDWARE-AND-SANITARY-%3Cnear%3E-OPP-RENUKA-MATA-KAMAN-FEROZ-PATEL-COMPLEX-Satara-Parisar/9999PX240-X240-140522115328-A8Y6_BZDET?xid=QXVyYW5nYWJhZC1NYWhhcmFzaHRyYSBIYXJkd2FyZSBTaG9wcyBTaHlhbXB1a3VyIFVsdWJlcmlhIChiYXphcnBhcmE=&amp;tab=writereview"/>
    <hyperlink ref="A2041" r:id="rId1663" tooltip="Mahadev Hardware and Sanatary in Satara Parisar, Aurangabad-Maharashtra" display="http://www.justdial.com/Aurangabad-Maharashtra/Mahadev-Hardware-and-Sanatary-%3Cnear%3E-Near-Renuka-Mata-Mandir-Satara-Parisar/9999PX240-X240-150226122646-Y7I7_BZDET?xid=QXVyYW5nYWJhZC1NYWhhcmFzaHRyYSBIYXJkd2FyZSBTaG9wcyBTaHlhbXB1a3VyIFVsdWJlcmlhIChiYXphcnBhcmE="/>
    <hyperlink ref="A2044" r:id="rId1664" display="http://www.justdial.com/Aurangabad-Maharashtra/Hardware-Shops-%3Cnear%3E-shyampukur-uluberia-(bazarpara/ct-10243514"/>
    <hyperlink ref="A2047" r:id="rId1665" location="rvw" tooltip="Ratings for Mahadev Hardware and Sanatary in Satara Parisar, Aurangabad-Maharashtra" display="http://www.justdial.com/Aurangabad-Maharashtra/Mahadev-Hardware-and-Sanatary-%3Cnear%3E-Near-Renuka-Mata-Mandir-Satara-Parisar/9999PX240-X240-150226122646-Y7I7_BZDET?xid=QXVyYW5nYWJhZC1NYWhhcmFzaHRyYSBIYXJkd2FyZSBTaG9wcyBTaHlhbXB1a3VyIFVsdWJlcmlhIChiYXphcnBhcmE= - rvw"/>
    <hyperlink ref="A2049" r:id="rId1666" tooltip="SMS / Email for Mahadev Hardware and Sanatary" display="http://www.justdial.com/Aurangabad-Maharashtra/Mahadev-Hardware-and-Sanatary-%3Cnear%3E-Near-Renuka-Mata-Mandir-Satara-Parisar/9999PX240-X240-150226122646-Y7I7_BZDET?xid=QXVyYW5nYWJhZC1NYWhhcmFzaHRyYSBIYXJkd2FyZSBTaG9wcyBTaHlhbXB1a3VyIFVsdWJlcmlhIChiYXphcnBhcmE=&amp;tab=1"/>
    <hyperlink ref="A2050" r:id="rId1667" tooltip="Edit Mahadev Hardware and Sanatary Listing" display="http://www.justdial.com/Aurangabad-Maharashtra/Mahadev-Hardware-and-Sanatary-%3Cnear%3E-Near-Renuka-Mata-Mandir-Satara-Parisar/9999PX240-X240-150226122646-Y7I7_BZDET?xid=QXVyYW5nYWJhZC1NYWhhcmFzaHRyYSBIYXJkd2FyZSBTaG9wcyBTaHlhbXB1a3VyIFVsdWJlcmlhIChiYXphcnBhcmE=&amp;tab=5"/>
    <hyperlink ref="A2051" r:id="rId1668" tooltip="Own This for Mahadev Hardware and Sanatary" display="http://www.justdial.com/Aurangabad-Maharashtra/Mahadev-Hardware-and-Sanatary-%3Cnear%3E-Near-Renuka-Mata-Mandir-Satara-Parisar/9999PX240-X240-150226122646-Y7I7_BZDET?xid=QXVyYW5nYWJhZC1NYWhhcmFzaHRyYSBIYXJkd2FyZSBTaG9wcyBTaHlhbXB1a3VyIFVsdWJlcmlhIChiYXphcnBhcmE=&amp;tab=7"/>
    <hyperlink ref="A2052" r:id="rId1669" tooltip="Review Mahadev Hardware and Sanatary" display="http://www.justdial.com/Aurangabad-Maharashtra/Mahadev-Hardware-and-Sanatary-%3Cnear%3E-Near-Renuka-Mata-Mandir-Satara-Parisar/9999PX240-X240-150226122646-Y7I7_BZDET?xid=QXVyYW5nYWJhZC1NYWhhcmFzaHRyYSBIYXJkd2FyZSBTaG9wcyBTaHlhbXB1a3VyIFVsdWJlcmlhIChiYXphcnBhcmE=&amp;tab=writereview"/>
    <hyperlink ref="A2054" r:id="rId1670" display="javascript:void(0);"/>
    <hyperlink ref="A2055" r:id="rId1671" tooltip="Ratings for Mahadev Hardware and Sanatary in Satara Parisar, Aurangabad-Maharashtra" display="http://www.justdial.com/Aurangabad-Maharashtra/Mahadev-Hardware-and-Sanatary-%3Cnear%3E-Near-Renuka-Mata-Mandir-Satara-Parisar/9999PX240-X240-150226122646-Y7I7_BZDET?xid=QXVyYW5nYWJhZC1NYWhhcmFzaHRyYSBIYXJkd2FyZSBTaG9wcyBTaHlhbXB1a3VyIFVsdWJlcmlhIChiYXphcnBhcmE=&amp;tab=writereview"/>
    <hyperlink ref="A2056" r:id="rId1672" tooltip="Baba Traders in Satara Parisar, aurangabad-maharashtra" display="http://www.justdial.com/aurangabad-maharashtra/Baba-Traders-%3Cnear%3E-Near-Deolai-Chowk-Satara-Parisar/9999PX240-X240-150526072418-G9Q5_BZDET?xid=QXVyYW5nYWJhZC1NYWhhcmFzaHRyYSBIYXJkd2FyZSBTaG9wcyBTaHlhbXB1a3VyIFVsdWJlcmlhIChiYXphcnBhcmE="/>
    <hyperlink ref="A2062" r:id="rId1673" location="rvw" tooltip="Ratings for Baba Traders in Satara Parisar, aurangabad-maharashtra" display="http://www.justdial.com/aurangabad-maharashtra/Baba-Traders-%3Cnear%3E-Near-Deolai-Chowk-Satara-Parisar/9999PX240-X240-150526072418-G9Q5_BZDET?xid=QXVyYW5nYWJhZC1NYWhhcmFzaHRyYSBIYXJkd2FyZSBTaG9wcyBTaHlhbXB1a3VyIFVsdWJlcmlhIChiYXphcnBhcmE= - rvw"/>
    <hyperlink ref="A2064" r:id="rId1674" tooltip="SMS / Email for Baba Traders" display="http://www.justdial.com/aurangabad-maharashtra/Baba-Traders-%3Cnear%3E-Near-Deolai-Chowk-Satara-Parisar/9999PX240-X240-150526072418-G9Q5_BZDET?xid=QXVyYW5nYWJhZC1NYWhhcmFzaHRyYSBIYXJkd2FyZSBTaG9wcyBTaHlhbXB1a3VyIFVsdWJlcmlhIChiYXphcnBhcmE=&amp;tab=1"/>
    <hyperlink ref="A2065" r:id="rId1675" tooltip="Edit Baba Traders Listing" display="http://www.justdial.com/aurangabad-maharashtra/Baba-Traders-%3Cnear%3E-Near-Deolai-Chowk-Satara-Parisar/9999PX240-X240-150526072418-G9Q5_BZDET?xid=QXVyYW5nYWJhZC1NYWhhcmFzaHRyYSBIYXJkd2FyZSBTaG9wcyBTaHlhbXB1a3VyIFVsdWJlcmlhIChiYXphcnBhcmE=&amp;tab=5"/>
    <hyperlink ref="A2066" r:id="rId1676" tooltip="Own This for Baba Traders" display="http://www.justdial.com/aurangabad-maharashtra/Baba-Traders-%3Cnear%3E-Near-Deolai-Chowk-Satara-Parisar/9999PX240-X240-150526072418-G9Q5_BZDET?xid=QXVyYW5nYWJhZC1NYWhhcmFzaHRyYSBIYXJkd2FyZSBTaG9wcyBTaHlhbXB1a3VyIFVsdWJlcmlhIChiYXphcnBhcmE=&amp;tab=7"/>
    <hyperlink ref="A2067" r:id="rId1677" tooltip="Review Baba Traders" display="http://www.justdial.com/aurangabad-maharashtra/Baba-Traders-%3Cnear%3E-Near-Deolai-Chowk-Satara-Parisar/9999PX240-X240-150526072418-G9Q5_BZDET?xid=QXVyYW5nYWJhZC1NYWhhcmFzaHRyYSBIYXJkd2FyZSBTaG9wcyBTaHlhbXB1a3VyIFVsdWJlcmlhIChiYXphcnBhcmE=&amp;tab=writereview"/>
    <hyperlink ref="A2069" r:id="rId1678" display="javascript:void(0);"/>
    <hyperlink ref="A2070" r:id="rId1679" tooltip="Ratings for Baba Traders in Satara Parisar, aurangabad-maharashtra" display="http://www.justdial.com/aurangabad-maharashtra/Baba-Traders-%3Cnear%3E-Near-Deolai-Chowk-Satara-Parisar/9999PX240-X240-150526072418-G9Q5_BZDET?xid=QXVyYW5nYWJhZC1NYWhhcmFzaHRyYSBIYXJkd2FyZSBTaG9wcyBTaHlhbXB1a3VyIFVsdWJlcmlhIChiYXphcnBhcmE=&amp;tab=writereview"/>
    <hyperlink ref="A2071" r:id="rId1680" tooltip="ROYAL HARDWARE AND TOOLS in Satara Parisar, Aurangabad-Maharashtra" display="http://www.justdial.com/Aurangabad-Maharashtra/ROYAL-HARDWARE-AND-TOOLS-%3Cnear%3E-OPP-HIWALE-PATIL-LAWNS-Satara-Parisar/9999PX240-X240-150720123409-B7G3_BZDET?xid=QXVyYW5nYWJhZC1NYWhhcmFzaHRyYSBIYXJkd2FyZSBTaG9wcyBTaHlhbXB1a3VyIFVsdWJlcmlhIChiYXphcnBhcmE="/>
    <hyperlink ref="A2077" r:id="rId1681" location="rvw" tooltip="Ratings for ROYAL HARDWARE AND TOOLS in Satara Parisar, Aurangabad-Maharashtra" display="http://www.justdial.com/Aurangabad-Maharashtra/ROYAL-HARDWARE-AND-TOOLS-%3Cnear%3E-OPP-HIWALE-PATIL-LAWNS-Satara-Parisar/9999PX240-X240-150720123409-B7G3_BZDET?xid=QXVyYW5nYWJhZC1NYWhhcmFzaHRyYSBIYXJkd2FyZSBTaG9wcyBTaHlhbXB1a3VyIFVsdWJlcmlhIChiYXphcnBhcmE= - rvw"/>
    <hyperlink ref="A2079" r:id="rId1682" tooltip="SMS / Email for ROYAL HARDWARE AND TOOLS" display="http://www.justdial.com/Aurangabad-Maharashtra/ROYAL-HARDWARE-AND-TOOLS-%3Cnear%3E-OPP-HIWALE-PATIL-LAWNS-Satara-Parisar/9999PX240-X240-150720123409-B7G3_BZDET?xid=QXVyYW5nYWJhZC1NYWhhcmFzaHRyYSBIYXJkd2FyZSBTaG9wcyBTaHlhbXB1a3VyIFVsdWJlcmlhIChiYXphcnBhcmE=&amp;tab=1"/>
    <hyperlink ref="A2080" r:id="rId1683" tooltip="Edit ROYAL HARDWARE AND TOOLS Listing" display="http://www.justdial.com/Aurangabad-Maharashtra/ROYAL-HARDWARE-AND-TOOLS-%3Cnear%3E-OPP-HIWALE-PATIL-LAWNS-Satara-Parisar/9999PX240-X240-150720123409-B7G3_BZDET?xid=QXVyYW5nYWJhZC1NYWhhcmFzaHRyYSBIYXJkd2FyZSBTaG9wcyBTaHlhbXB1a3VyIFVsdWJlcmlhIChiYXphcnBhcmE=&amp;tab=5"/>
    <hyperlink ref="A2081" r:id="rId1684" tooltip="Own This for ROYAL HARDWARE AND TOOLS" display="http://www.justdial.com/Aurangabad-Maharashtra/ROYAL-HARDWARE-AND-TOOLS-%3Cnear%3E-OPP-HIWALE-PATIL-LAWNS-Satara-Parisar/9999PX240-X240-150720123409-B7G3_BZDET?xid=QXVyYW5nYWJhZC1NYWhhcmFzaHRyYSBIYXJkd2FyZSBTaG9wcyBTaHlhbXB1a3VyIFVsdWJlcmlhIChiYXphcnBhcmE=&amp;tab=7"/>
    <hyperlink ref="A2082" r:id="rId1685" tooltip="Review ROYAL HARDWARE AND TOOLS" display="http://www.justdial.com/Aurangabad-Maharashtra/ROYAL-HARDWARE-AND-TOOLS-%3Cnear%3E-OPP-HIWALE-PATIL-LAWNS-Satara-Parisar/9999PX240-X240-150720123409-B7G3_BZDET?xid=QXVyYW5nYWJhZC1NYWhhcmFzaHRyYSBIYXJkd2FyZSBTaG9wcyBTaHlhbXB1a3VyIFVsdWJlcmlhIChiYXphcnBhcmE=&amp;tab=writereview"/>
    <hyperlink ref="A2084" r:id="rId1686" display="javascript:void(0);"/>
    <hyperlink ref="A2085" r:id="rId1687" tooltip="Ratings for ROYAL HARDWARE AND TOOLS in Satara Parisar, Aurangabad-Maharashtra" display="http://www.justdial.com/Aurangabad-Maharashtra/ROYAL-HARDWARE-AND-TOOLS-%3Cnear%3E-OPP-HIWALE-PATIL-LAWNS-Satara-Parisar/9999PX240-X240-150720123409-B7G3_BZDET?xid=QXVyYW5nYWJhZC1NYWhhcmFzaHRyYSBIYXJkd2FyZSBTaG9wcyBTaHlhbXB1a3VyIFVsdWJlcmlhIChiYXphcnBhcmE=&amp;tab=writereview"/>
    <hyperlink ref="A2086" r:id="rId1688" tooltip="Ganesh Corporation in Satara Parisar, Aurangabad-Maharashtra" display="http://www.justdial.com/Aurangabad-Maharashtra/Ganesh-Corporation-%3Cnear%3E-Near-Hiwale-Patil-Lawns-Satara-Parisar/9999PX240-X240-150831165113-F3V7_BZDET?xid=QXVyYW5nYWJhZC1NYWhhcmFzaHRyYSBIYXJkd2FyZSBTaG9wcyBTaHlhbXB1a3VyIFVsdWJlcmlhIChiYXphcnBhcmE="/>
    <hyperlink ref="A2092" r:id="rId1689" location="rvw" tooltip="Ratings for Ganesh Corporation in Satara Parisar, Aurangabad-Maharashtra" display="http://www.justdial.com/Aurangabad-Maharashtra/Ganesh-Corporation-%3Cnear%3E-Near-Hiwale-Patil-Lawns-Satara-Parisar/9999PX240-X240-150831165113-F3V7_BZDET?xid=QXVyYW5nYWJhZC1NYWhhcmFzaHRyYSBIYXJkd2FyZSBTaG9wcyBTaHlhbXB1a3VyIFVsdWJlcmlhIChiYXphcnBhcmE= - rvw"/>
    <hyperlink ref="A2094" r:id="rId1690" tooltip="SMS / Email for Ganesh Corporation" display="http://www.justdial.com/Aurangabad-Maharashtra/Ganesh-Corporation-%3Cnear%3E-Near-Hiwale-Patil-Lawns-Satara-Parisar/9999PX240-X240-150831165113-F3V7_BZDET?xid=QXVyYW5nYWJhZC1NYWhhcmFzaHRyYSBIYXJkd2FyZSBTaG9wcyBTaHlhbXB1a3VyIFVsdWJlcmlhIChiYXphcnBhcmE=&amp;tab=1"/>
    <hyperlink ref="A2095" r:id="rId1691" tooltip="Edit Ganesh Corporation Listing" display="http://www.justdial.com/Aurangabad-Maharashtra/Ganesh-Corporation-%3Cnear%3E-Near-Hiwale-Patil-Lawns-Satara-Parisar/9999PX240-X240-150831165113-F3V7_BZDET?xid=QXVyYW5nYWJhZC1NYWhhcmFzaHRyYSBIYXJkd2FyZSBTaG9wcyBTaHlhbXB1a3VyIFVsdWJlcmlhIChiYXphcnBhcmE=&amp;tab=5"/>
    <hyperlink ref="A2096" r:id="rId1692" tooltip="Own This for Ganesh Corporation" display="http://www.justdial.com/Aurangabad-Maharashtra/Ganesh-Corporation-%3Cnear%3E-Near-Hiwale-Patil-Lawns-Satara-Parisar/9999PX240-X240-150831165113-F3V7_BZDET?xid=QXVyYW5nYWJhZC1NYWhhcmFzaHRyYSBIYXJkd2FyZSBTaG9wcyBTaHlhbXB1a3VyIFVsdWJlcmlhIChiYXphcnBhcmE=&amp;tab=7"/>
    <hyperlink ref="A2097" r:id="rId1693" tooltip="Review Ganesh Corporation" display="http://www.justdial.com/Aurangabad-Maharashtra/Ganesh-Corporation-%3Cnear%3E-Near-Hiwale-Patil-Lawns-Satara-Parisar/9999PX240-X240-150831165113-F3V7_BZDET?xid=QXVyYW5nYWJhZC1NYWhhcmFzaHRyYSBIYXJkd2FyZSBTaG9wcyBTaHlhbXB1a3VyIFVsdWJlcmlhIChiYXphcnBhcmE=&amp;tab=writereview"/>
    <hyperlink ref="A2099" r:id="rId1694" display="javascript:void(0);"/>
    <hyperlink ref="A2100" r:id="rId1695" tooltip="Ratings for Ganesh Corporation in Satara Parisar, Aurangabad-Maharashtra" display="http://www.justdial.com/Aurangabad-Maharashtra/Ganesh-Corporation-%3Cnear%3E-Near-Hiwale-Patil-Lawns-Satara-Parisar/9999PX240-X240-150831165113-F3V7_BZDET?xid=QXVyYW5nYWJhZC1NYWhhcmFzaHRyYSBIYXJkd2FyZSBTaG9wcyBTaHlhbXB1a3VyIFVsdWJlcmlhIChiYXphcnBhcmE=&amp;tab=writereview"/>
    <hyperlink ref="A2101" r:id="rId1696" tooltip="Patel Hardware in Satara Parisar, Aurangabad-Maharashtra" display="http://www.justdial.com/Aurangabad-Maharashtra/Patel-Hardware-%3Cnear%3E-Renuka-Mata-Temple-Satara-Parisar/9999PX240-X240-150831184012-H8S1_BZDET?xid=QXVyYW5nYWJhZC1NYWhhcmFzaHRyYSBIYXJkd2FyZSBTaG9wcyBTaHlhbXB1a3VyIFVsdWJlcmlhIChiYXphcnBhcmE="/>
    <hyperlink ref="A2107" r:id="rId1697" location="rvw" tooltip="Ratings for Patel Hardware in Satara Parisar, Aurangabad-Maharashtra" display="http://www.justdial.com/Aurangabad-Maharashtra/Patel-Hardware-%3Cnear%3E-Renuka-Mata-Temple-Satara-Parisar/9999PX240-X240-150831184012-H8S1_BZDET?xid=QXVyYW5nYWJhZC1NYWhhcmFzaHRyYSBIYXJkd2FyZSBTaG9wcyBTaHlhbXB1a3VyIFVsdWJlcmlhIChiYXphcnBhcmE= - rvw"/>
    <hyperlink ref="A2109" r:id="rId1698" tooltip="SMS / Email for Patel Hardware" display="http://www.justdial.com/Aurangabad-Maharashtra/Patel-Hardware-%3Cnear%3E-Renuka-Mata-Temple-Satara-Parisar/9999PX240-X240-150831184012-H8S1_BZDET?xid=QXVyYW5nYWJhZC1NYWhhcmFzaHRyYSBIYXJkd2FyZSBTaG9wcyBTaHlhbXB1a3VyIFVsdWJlcmlhIChiYXphcnBhcmE=&amp;tab=1"/>
    <hyperlink ref="A2110" r:id="rId1699" tooltip="Edit Patel Hardware Listing" display="http://www.justdial.com/Aurangabad-Maharashtra/Patel-Hardware-%3Cnear%3E-Renuka-Mata-Temple-Satara-Parisar/9999PX240-X240-150831184012-H8S1_BZDET?xid=QXVyYW5nYWJhZC1NYWhhcmFzaHRyYSBIYXJkd2FyZSBTaG9wcyBTaHlhbXB1a3VyIFVsdWJlcmlhIChiYXphcnBhcmE=&amp;tab=5"/>
    <hyperlink ref="A2111" r:id="rId1700" tooltip="Own This for Patel Hardware" display="http://www.justdial.com/Aurangabad-Maharashtra/Patel-Hardware-%3Cnear%3E-Renuka-Mata-Temple-Satara-Parisar/9999PX240-X240-150831184012-H8S1_BZDET?xid=QXVyYW5nYWJhZC1NYWhhcmFzaHRyYSBIYXJkd2FyZSBTaG9wcyBTaHlhbXB1a3VyIFVsdWJlcmlhIChiYXphcnBhcmE=&amp;tab=7"/>
    <hyperlink ref="A2112" r:id="rId1701" tooltip="Review Patel Hardware" display="http://www.justdial.com/Aurangabad-Maharashtra/Patel-Hardware-%3Cnear%3E-Renuka-Mata-Temple-Satara-Parisar/9999PX240-X240-150831184012-H8S1_BZDET?xid=QXVyYW5nYWJhZC1NYWhhcmFzaHRyYSBIYXJkd2FyZSBTaG9wcyBTaHlhbXB1a3VyIFVsdWJlcmlhIChiYXphcnBhcmE=&amp;tab=writereview"/>
    <hyperlink ref="A2114" r:id="rId1702" display="javascript:void(0);"/>
    <hyperlink ref="A2115" r:id="rId1703" tooltip="Ratings for Patel Hardware in Satara Parisar, Aurangabad-Maharashtra" display="http://www.justdial.com/Aurangabad-Maharashtra/Patel-Hardware-%3Cnear%3E-Renuka-Mata-Temple-Satara-Parisar/9999PX240-X240-150831184012-H8S1_BZDET?xid=QXVyYW5nYWJhZC1NYWhhcmFzaHRyYSBIYXJkd2FyZSBTaG9wcyBTaHlhbXB1a3VyIFVsdWJlcmlhIChiYXphcnBhcmE=&amp;tab=writereview"/>
    <hyperlink ref="A2116" r:id="rId1704" tooltip="Om Sai Hardware &amp; Plumbing in Satara Parisar, Aurangabad-Maharashtra" display="http://www.justdial.com/Aurangabad-Maharashtra/Om-Sai-Hardware---Plumbing-%3Cnear%3E-Near-Beed-Bypass-Road-Satara-Parisar/9999PX240-X240-160428185941-E4R9_BZDET?xid=QXVyYW5nYWJhZC1NYWhhcmFzaHRyYSBIYXJkd2FyZSBTaG9wcyBTaHlhbXB1a3VyIFVsdWJlcmlhIChiYXphcnBhcmE="/>
    <hyperlink ref="A2122" r:id="rId1705" location="rvw" tooltip="Ratings for Om Sai Hardware &amp; Plumbing in Satara Parisar, Aurangabad-Maharashtra" display="http://www.justdial.com/Aurangabad-Maharashtra/Om-Sai-Hardware---Plumbing-%3Cnear%3E-Near-Beed-Bypass-Road-Satara-Parisar/9999PX240-X240-160428185941-E4R9_BZDET?xid=QXVyYW5nYWJhZC1NYWhhcmFzaHRyYSBIYXJkd2FyZSBTaG9wcyBTaHlhbXB1a3VyIFVsdWJlcmlhIChiYXphcnBhcmE= - rvw"/>
    <hyperlink ref="A2124" r:id="rId1706" tooltip="SMS / Email for Om Sai Hardware &amp; Plumbing" display="http://www.justdial.com/Aurangabad-Maharashtra/Om-Sai-Hardware---Plumbing-%3Cnear%3E-Near-Beed-Bypass-Road-Satara-Parisar/9999PX240-X240-160428185941-E4R9_BZDET?xid=QXVyYW5nYWJhZC1NYWhhcmFzaHRyYSBIYXJkd2FyZSBTaG9wcyBTaHlhbXB1a3VyIFVsdWJlcmlhIChiYXphcnBhcmE=&amp;tab=1"/>
    <hyperlink ref="A2125" r:id="rId1707" tooltip="Edit Om Sai Hardware &amp; Plumbing Listing" display="http://www.justdial.com/Aurangabad-Maharashtra/Om-Sai-Hardware---Plumbing-%3Cnear%3E-Near-Beed-Bypass-Road-Satara-Parisar/9999PX240-X240-160428185941-E4R9_BZDET?xid=QXVyYW5nYWJhZC1NYWhhcmFzaHRyYSBIYXJkd2FyZSBTaG9wcyBTaHlhbXB1a3VyIFVsdWJlcmlhIChiYXphcnBhcmE=&amp;tab=5"/>
    <hyperlink ref="A2126" r:id="rId1708" tooltip="Own This for Om Sai Hardware &amp; Plumbing" display="http://www.justdial.com/Aurangabad-Maharashtra/Om-Sai-Hardware---Plumbing-%3Cnear%3E-Near-Beed-Bypass-Road-Satara-Parisar/9999PX240-X240-160428185941-E4R9_BZDET?xid=QXVyYW5nYWJhZC1NYWhhcmFzaHRyYSBIYXJkd2FyZSBTaG9wcyBTaHlhbXB1a3VyIFVsdWJlcmlhIChiYXphcnBhcmE=&amp;tab=7"/>
    <hyperlink ref="A2127" r:id="rId1709" tooltip="Review Om Sai Hardware &amp; Plumbing" display="http://www.justdial.com/Aurangabad-Maharashtra/Om-Sai-Hardware---Plumbing-%3Cnear%3E-Near-Beed-Bypass-Road-Satara-Parisar/9999PX240-X240-160428185941-E4R9_BZDET?xid=QXVyYW5nYWJhZC1NYWhhcmFzaHRyYSBIYXJkd2FyZSBTaG9wcyBTaHlhbXB1a3VyIFVsdWJlcmlhIChiYXphcnBhcmE=&amp;tab=writereview"/>
    <hyperlink ref="A2129" r:id="rId1710" display="javascript:void(0);"/>
    <hyperlink ref="A2130" r:id="rId1711" tooltip="Ratings for Om Sai Hardware &amp; Plumbing in Satara Parisar, Aurangabad-Maharashtra" display="http://www.justdial.com/Aurangabad-Maharashtra/Om-Sai-Hardware---Plumbing-%3Cnear%3E-Near-Beed-Bypass-Road-Satara-Parisar/9999PX240-X240-160428185941-E4R9_BZDET?xid=QXVyYW5nYWJhZC1NYWhhcmFzaHRyYSBIYXJkd2FyZSBTaG9wcyBTaHlhbXB1a3VyIFVsdWJlcmlhIChiYXphcnBhcmE=&amp;tab=writereview"/>
    <hyperlink ref="A2131" r:id="rId1712" tooltip="Hariom hardware in Satara Parisar, Aurangabad-Maharashtra" display="http://www.justdial.com/Aurangabad-Maharashtra/Hariom-hardware-%3Cnear%3E-Near-chate-school-Satara-Parisar/9999PX240-X240-150718124811-T9P2_BZDET?xid=QXVyYW5nYWJhZC1NYWhhcmFzaHRyYSBIYXJkd2FyZSBTaG9wcyBTaHlhbXB1a3VyIFVsdWJlcmlhIChiYXphcnBhcmE="/>
    <hyperlink ref="A2137" r:id="rId1713" location="rvw" tooltip="Ratings for Hariom hardware in Satara Parisar, Aurangabad-Maharashtra" display="http://www.justdial.com/Aurangabad-Maharashtra/Hariom-hardware-%3Cnear%3E-Near-chate-school-Satara-Parisar/9999PX240-X240-150718124811-T9P2_BZDET?xid=QXVyYW5nYWJhZC1NYWhhcmFzaHRyYSBIYXJkd2FyZSBTaG9wcyBTaHlhbXB1a3VyIFVsdWJlcmlhIChiYXphcnBhcmE= - rvw"/>
    <hyperlink ref="A2139" r:id="rId1714" tooltip="SMS / Email for Hariom hardware" display="http://www.justdial.com/Aurangabad-Maharashtra/Hariom-hardware-%3Cnear%3E-Near-chate-school-Satara-Parisar/9999PX240-X240-150718124811-T9P2_BZDET?xid=QXVyYW5nYWJhZC1NYWhhcmFzaHRyYSBIYXJkd2FyZSBTaG9wcyBTaHlhbXB1a3VyIFVsdWJlcmlhIChiYXphcnBhcmE=&amp;tab=1"/>
    <hyperlink ref="A2140" r:id="rId1715" tooltip="Edit Hariom hardware Listing" display="http://www.justdial.com/Aurangabad-Maharashtra/Hariom-hardware-%3Cnear%3E-Near-chate-school-Satara-Parisar/9999PX240-X240-150718124811-T9P2_BZDET?xid=QXVyYW5nYWJhZC1NYWhhcmFzaHRyYSBIYXJkd2FyZSBTaG9wcyBTaHlhbXB1a3VyIFVsdWJlcmlhIChiYXphcnBhcmE=&amp;tab=5"/>
    <hyperlink ref="A2141" r:id="rId1716" tooltip="Own This for Hariom hardware" display="http://www.justdial.com/Aurangabad-Maharashtra/Hariom-hardware-%3Cnear%3E-Near-chate-school-Satara-Parisar/9999PX240-X240-150718124811-T9P2_BZDET?xid=QXVyYW5nYWJhZC1NYWhhcmFzaHRyYSBIYXJkd2FyZSBTaG9wcyBTaHlhbXB1a3VyIFVsdWJlcmlhIChiYXphcnBhcmE=&amp;tab=7"/>
    <hyperlink ref="A2142" r:id="rId1717" tooltip="Review Hariom hardware" display="http://www.justdial.com/Aurangabad-Maharashtra/Hariom-hardware-%3Cnear%3E-Near-chate-school-Satara-Parisar/9999PX240-X240-150718124811-T9P2_BZDET?xid=QXVyYW5nYWJhZC1NYWhhcmFzaHRyYSBIYXJkd2FyZSBTaG9wcyBTaHlhbXB1a3VyIFVsdWJlcmlhIChiYXphcnBhcmE=&amp;tab=writereview"/>
    <hyperlink ref="A2144" r:id="rId1718" display="javascript:void(0);"/>
    <hyperlink ref="A2145" r:id="rId1719" tooltip="Ratings for Hariom hardware in Satara Parisar, Aurangabad-Maharashtra" display="http://www.justdial.com/Aurangabad-Maharashtra/Hariom-hardware-%3Cnear%3E-Near-chate-school-Satara-Parisar/9999PX240-X240-150718124811-T9P2_BZDET?xid=QXVyYW5nYWJhZC1NYWhhcmFzaHRyYSBIYXJkd2FyZSBTaG9wcyBTaHlhbXB1a3VyIFVsdWJlcmlhIChiYXphcnBhcmE=&amp;tab=writereview"/>
    <hyperlink ref="A2146" r:id="rId1720" tooltip="Raj Traders in Osmanpura, Aurangabad-Maharashtra" display="http://www.justdial.com/Aurangabad-Maharashtra/Raj-Traders-%3Cnear%3E-Near-Peer-Bazar-Chowk-Osmanpura/9999PX240-X240-160430143216-M1M6_BZDET?xid=QXVyYW5nYWJhZC1NYWhhcmFzaHRyYSBIYXJkd2FyZSBTaG9wcyBTaHlhbXB1a3VyIFVsdWJlcmlhIChiYXphcnBhcmE="/>
    <hyperlink ref="A2152" r:id="rId1721" location="rvw" tooltip="Ratings for Raj Traders in Osmanpura, Aurangabad-Maharashtra" display="http://www.justdial.com/Aurangabad-Maharashtra/Raj-Traders-%3Cnear%3E-Near-Peer-Bazar-Chowk-Osmanpura/9999PX240-X240-160430143216-M1M6_BZDET?xid=QXVyYW5nYWJhZC1NYWhhcmFzaHRyYSBIYXJkd2FyZSBTaG9wcyBTaHlhbXB1a3VyIFVsdWJlcmlhIChiYXphcnBhcmE= - rvw"/>
    <hyperlink ref="A2154" r:id="rId1722" tooltip="SMS / Email for Raj Traders" display="http://www.justdial.com/Aurangabad-Maharashtra/Raj-Traders-%3Cnear%3E-Near-Peer-Bazar-Chowk-Osmanpura/9999PX240-X240-160430143216-M1M6_BZDET?xid=QXVyYW5nYWJhZC1NYWhhcmFzaHRyYSBIYXJkd2FyZSBTaG9wcyBTaHlhbXB1a3VyIFVsdWJlcmlhIChiYXphcnBhcmE=&amp;tab=1"/>
    <hyperlink ref="A2155" r:id="rId1723" tooltip="Edit Raj Traders Listing" display="http://www.justdial.com/Aurangabad-Maharashtra/Raj-Traders-%3Cnear%3E-Near-Peer-Bazar-Chowk-Osmanpura/9999PX240-X240-160430143216-M1M6_BZDET?xid=QXVyYW5nYWJhZC1NYWhhcmFzaHRyYSBIYXJkd2FyZSBTaG9wcyBTaHlhbXB1a3VyIFVsdWJlcmlhIChiYXphcnBhcmE=&amp;tab=5"/>
    <hyperlink ref="A2156" r:id="rId1724" tooltip="Own This for Raj Traders" display="http://www.justdial.com/Aurangabad-Maharashtra/Raj-Traders-%3Cnear%3E-Near-Peer-Bazar-Chowk-Osmanpura/9999PX240-X240-160430143216-M1M6_BZDET?xid=QXVyYW5nYWJhZC1NYWhhcmFzaHRyYSBIYXJkd2FyZSBTaG9wcyBTaHlhbXB1a3VyIFVsdWJlcmlhIChiYXphcnBhcmE=&amp;tab=7"/>
    <hyperlink ref="A2157" r:id="rId1725" tooltip="Review Raj Traders" display="http://www.justdial.com/Aurangabad-Maharashtra/Raj-Traders-%3Cnear%3E-Near-Peer-Bazar-Chowk-Osmanpura/9999PX240-X240-160430143216-M1M6_BZDET?xid=QXVyYW5nYWJhZC1NYWhhcmFzaHRyYSBIYXJkd2FyZSBTaG9wcyBTaHlhbXB1a3VyIFVsdWJlcmlhIChiYXphcnBhcmE=&amp;tab=writereview"/>
    <hyperlink ref="A2159" r:id="rId1726" display="javascript:void(0);"/>
    <hyperlink ref="A2160" r:id="rId1727" tooltip="Ratings for Raj Traders in Osmanpura, Aurangabad-Maharashtra" display="http://www.justdial.com/Aurangabad-Maharashtra/Raj-Traders-%3Cnear%3E-Near-Peer-Bazar-Chowk-Osmanpura/9999PX240-X240-160430143216-M1M6_BZDET?xid=QXVyYW5nYWJhZC1NYWhhcmFzaHRyYSBIYXJkd2FyZSBTaG9wcyBTaHlhbXB1a3VyIFVsdWJlcmlhIChiYXphcnBhcmE=&amp;tab=writereview"/>
    <hyperlink ref="A2161" r:id="rId1728" tooltip="SHIRIRAM PLYWOOD  AND HARWEAR in Osmanpura, Aurangabad-Maharashtra" display="http://www.justdial.com/Aurangabad-Maharashtra/SHIRIRAM-PLYWOOD--AND-HARWEAR-%3Cnear%3E-Near-reliance-fresh-Osmanpura/9999PX240-X240-150725180447-K1R7_BZDET?xid=QXVyYW5nYWJhZC1NYWhhcmFzaHRyYSBIYXJkd2FyZSBTaG9wcyBTaHlhbXB1a3VyIFVsdWJlcmlhIChiYXphcnBhcmE="/>
    <hyperlink ref="A2167" r:id="rId1729" location="rvw" tooltip="Ratings for SHIRIRAM PLYWOOD  AND HARWEAR in Osmanpura, Aurangabad-Maharashtra" display="http://www.justdial.com/Aurangabad-Maharashtra/SHIRIRAM-PLYWOOD--AND-HARWEAR-%3Cnear%3E-Near-reliance-fresh-Osmanpura/9999PX240-X240-150725180447-K1R7_BZDET?xid=QXVyYW5nYWJhZC1NYWhhcmFzaHRyYSBIYXJkd2FyZSBTaG9wcyBTaHlhbXB1a3VyIFVsdWJlcmlhIChiYXphcnBhcmE= - rvw"/>
    <hyperlink ref="A2169" r:id="rId1730" tooltip="SMS / Email for SHIRIRAM PLYWOOD  AND HARWEAR" display="http://www.justdial.com/Aurangabad-Maharashtra/SHIRIRAM-PLYWOOD--AND-HARWEAR-%3Cnear%3E-Near-reliance-fresh-Osmanpura/9999PX240-X240-150725180447-K1R7_BZDET?xid=QXVyYW5nYWJhZC1NYWhhcmFzaHRyYSBIYXJkd2FyZSBTaG9wcyBTaHlhbXB1a3VyIFVsdWJlcmlhIChiYXphcnBhcmE=&amp;tab=1"/>
    <hyperlink ref="A2170" r:id="rId1731" tooltip="Edit SHIRIRAM PLYWOOD  AND HARWEAR Listing" display="http://www.justdial.com/Aurangabad-Maharashtra/SHIRIRAM-PLYWOOD--AND-HARWEAR-%3Cnear%3E-Near-reliance-fresh-Osmanpura/9999PX240-X240-150725180447-K1R7_BZDET?xid=QXVyYW5nYWJhZC1NYWhhcmFzaHRyYSBIYXJkd2FyZSBTaG9wcyBTaHlhbXB1a3VyIFVsdWJlcmlhIChiYXphcnBhcmE=&amp;tab=5"/>
    <hyperlink ref="A2171" r:id="rId1732" tooltip="Own This for SHIRIRAM PLYWOOD  AND HARWEAR" display="http://www.justdial.com/Aurangabad-Maharashtra/SHIRIRAM-PLYWOOD--AND-HARWEAR-%3Cnear%3E-Near-reliance-fresh-Osmanpura/9999PX240-X240-150725180447-K1R7_BZDET?xid=QXVyYW5nYWJhZC1NYWhhcmFzaHRyYSBIYXJkd2FyZSBTaG9wcyBTaHlhbXB1a3VyIFVsdWJlcmlhIChiYXphcnBhcmE=&amp;tab=7"/>
    <hyperlink ref="A2172" r:id="rId1733" tooltip="Review SHIRIRAM PLYWOOD  AND HARWEAR" display="http://www.justdial.com/Aurangabad-Maharashtra/SHIRIRAM-PLYWOOD--AND-HARWEAR-%3Cnear%3E-Near-reliance-fresh-Osmanpura/9999PX240-X240-150725180447-K1R7_BZDET?xid=QXVyYW5nYWJhZC1NYWhhcmFzaHRyYSBIYXJkd2FyZSBTaG9wcyBTaHlhbXB1a3VyIFVsdWJlcmlhIChiYXphcnBhcmE=&amp;tab=writereview"/>
    <hyperlink ref="A2175" r:id="rId1734" display="javascript:void(0);"/>
    <hyperlink ref="A2176" r:id="rId1735" tooltip="Ratings for SHIRIRAM PLYWOOD  AND HARWEAR in Osmanpura, Aurangabad-Maharashtra" display="http://www.justdial.com/Aurangabad-Maharashtra/SHIRIRAM-PLYWOOD--AND-HARWEAR-%3Cnear%3E-Near-reliance-fresh-Osmanpura/9999PX240-X240-150725180447-K1R7_BZDET?xid=QXVyYW5nYWJhZC1NYWhhcmFzaHRyYSBIYXJkd2FyZSBTaG9wcyBTaHlhbXB1a3VyIFVsdWJlcmlhIChiYXphcnBhcmE=&amp;tab=writereview"/>
    <hyperlink ref="A2177" r:id="rId1736" tooltip="Shivsatti Hardware in Osmanpura, Aurangabad-Maharashtra" display="http://www.justdial.com/Aurangabad-Maharashtra/Shivsatti-Hardware-%3Cnear%3E-Reliance-fresh-Osmanpura/9999PX240-X240-131111181923-D9S8_BZDET?xid=QXVyYW5nYWJhZC1NYWhhcmFzaHRyYSBIYXJkd2FyZSBTaG9wcyBTaHlhbXB1a3VyIFVsdWJlcmlhIChiYXphcnBhcmE="/>
    <hyperlink ref="A2180" r:id="rId1737" display="http://www.justdial.com/Aurangabad-Maharashtra/Hardware-Shops-%3Cnear%3E-shyampukur-uluberia-(bazarpara/ct-10243514"/>
    <hyperlink ref="A2183" r:id="rId1738" location="rvw" tooltip="Ratings for Shivsatti Hardware in Osmanpura, Aurangabad-Maharashtra" display="http://www.justdial.com/Aurangabad-Maharashtra/Shivsatti-Hardware-%3Cnear%3E-Reliance-fresh-Osmanpura/9999PX240-X240-131111181923-D9S8_BZDET?xid=QXVyYW5nYWJhZC1NYWhhcmFzaHRyYSBIYXJkd2FyZSBTaG9wcyBTaHlhbXB1a3VyIFVsdWJlcmlhIChiYXphcnBhcmE= - rvw"/>
    <hyperlink ref="A2185" r:id="rId1739" tooltip="SMS / Email for Shivsatti Hardware" display="http://www.justdial.com/Aurangabad-Maharashtra/Shivsatti-Hardware-%3Cnear%3E-Reliance-fresh-Osmanpura/9999PX240-X240-131111181923-D9S8_BZDET?xid=QXVyYW5nYWJhZC1NYWhhcmFzaHRyYSBIYXJkd2FyZSBTaG9wcyBTaHlhbXB1a3VyIFVsdWJlcmlhIChiYXphcnBhcmE=&amp;tab=1"/>
    <hyperlink ref="A2186" r:id="rId1740" tooltip="Edit Shivsatti Hardware Listing" display="http://www.justdial.com/Aurangabad-Maharashtra/Shivsatti-Hardware-%3Cnear%3E-Reliance-fresh-Osmanpura/9999PX240-X240-131111181923-D9S8_BZDET?xid=QXVyYW5nYWJhZC1NYWhhcmFzaHRyYSBIYXJkd2FyZSBTaG9wcyBTaHlhbXB1a3VyIFVsdWJlcmlhIChiYXphcnBhcmE=&amp;tab=5"/>
    <hyperlink ref="A2187" r:id="rId1741" tooltip="Own This for Shivsatti Hardware" display="http://www.justdial.com/Aurangabad-Maharashtra/Shivsatti-Hardware-%3Cnear%3E-Reliance-fresh-Osmanpura/9999PX240-X240-131111181923-D9S8_BZDET?xid=QXVyYW5nYWJhZC1NYWhhcmFzaHRyYSBIYXJkd2FyZSBTaG9wcyBTaHlhbXB1a3VyIFVsdWJlcmlhIChiYXphcnBhcmE=&amp;tab=7"/>
    <hyperlink ref="A2188" r:id="rId1742" tooltip="Review Shivsatti Hardware" display="http://www.justdial.com/Aurangabad-Maharashtra/Shivsatti-Hardware-%3Cnear%3E-Reliance-fresh-Osmanpura/9999PX240-X240-131111181923-D9S8_BZDET?xid=QXVyYW5nYWJhZC1NYWhhcmFzaHRyYSBIYXJkd2FyZSBTaG9wcyBTaHlhbXB1a3VyIFVsdWJlcmlhIChiYXphcnBhcmE=&amp;tab=writereview"/>
    <hyperlink ref="A2191" r:id="rId1743" display="javascript:void(0);"/>
    <hyperlink ref="A2192" r:id="rId1744" tooltip="Ratings for Shivsatti Hardware in Osmanpura, Aurangabad-Maharashtra" display="http://www.justdial.com/Aurangabad-Maharashtra/Shivsatti-Hardware-%3Cnear%3E-Reliance-fresh-Osmanpura/9999PX240-X240-131111181923-D9S8_BZDET?xid=QXVyYW5nYWJhZC1NYWhhcmFzaHRyYSBIYXJkd2FyZSBTaG9wcyBTaHlhbXB1a3VyIFVsdWJlcmlhIChiYXphcnBhcmE=&amp;tab=writereview"/>
    <hyperlink ref="A2193" r:id="rId1745" tooltip="Suresh Hardware in , Aurangabad-Maharashtra" display="http://www.justdial.com/Aurangabad-Maharashtra/Suresh-Hardware-%3Cnear%3E-/9999PX240-X240-091027164053-N9L5DC_BZDET?xid=QXVyYW5nYWJhZC1NYWhhcmFzaHRyYSBIYXJkd2FyZSBTaG9wcyBTaHlhbXB1a3VyIFVsdWJlcmlhIChiYXphcnBhcmE="/>
    <hyperlink ref="A2196" r:id="rId1746" tooltip="Hardware Fitting Dealers in shyampukur uluberia (bazarpara, Aurangabad-Maharashtra" display="http://www.justdial.com/Aurangabad-Maharashtra/Hardware-Fitting-Dealers-%3Cnear%3E-shyampukur-uluberia-(bazarpara/ct-10243403"/>
    <hyperlink ref="A2199" r:id="rId1747" location="rvw" tooltip="Ratings for Suresh Hardware in , Aurangabad-Maharashtra" display="http://www.justdial.com/Aurangabad-Maharashtra/Suresh-Hardware-%3Cnear%3E-/9999PX240-X240-091027164053-N9L5DC_BZDET?xid=QXVyYW5nYWJhZC1NYWhhcmFzaHRyYSBIYXJkd2FyZSBTaG9wcyBTaHlhbXB1a3VyIFVsdWJlcmlhIChiYXphcnBhcmE= - rvw"/>
    <hyperlink ref="A2201" r:id="rId1748" tooltip="SMS / Email for Suresh Hardware" display="http://www.justdial.com/Aurangabad-Maharashtra/Suresh-Hardware-%3Cnear%3E-/9999PX240-X240-091027164053-N9L5DC_BZDET?xid=QXVyYW5nYWJhZC1NYWhhcmFzaHRyYSBIYXJkd2FyZSBTaG9wcyBTaHlhbXB1a3VyIFVsdWJlcmlhIChiYXphcnBhcmE=&amp;tab=1"/>
    <hyperlink ref="A2202" r:id="rId1749" tooltip="Edit Suresh Hardware Listing" display="http://www.justdial.com/Aurangabad-Maharashtra/Suresh-Hardware-%3Cnear%3E-/9999PX240-X240-091027164053-N9L5DC_BZDET?xid=QXVyYW5nYWJhZC1NYWhhcmFzaHRyYSBIYXJkd2FyZSBTaG9wcyBTaHlhbXB1a3VyIFVsdWJlcmlhIChiYXphcnBhcmE=&amp;tab=5"/>
    <hyperlink ref="A2203" r:id="rId1750" tooltip="Own This for Suresh Hardware" display="http://www.justdial.com/Aurangabad-Maharashtra/Suresh-Hardware-%3Cnear%3E-/9999PX240-X240-091027164053-N9L5DC_BZDET?xid=QXVyYW5nYWJhZC1NYWhhcmFzaHRyYSBIYXJkd2FyZSBTaG9wcyBTaHlhbXB1a3VyIFVsdWJlcmlhIChiYXphcnBhcmE=&amp;tab=7"/>
    <hyperlink ref="A2204" r:id="rId1751" tooltip="Review Suresh Hardware" display="http://www.justdial.com/Aurangabad-Maharashtra/Suresh-Hardware-%3Cnear%3E-/9999PX240-X240-091027164053-N9L5DC_BZDET?xid=QXVyYW5nYWJhZC1NYWhhcmFzaHRyYSBIYXJkd2FyZSBTaG9wcyBTaHlhbXB1a3VyIFVsdWJlcmlhIChiYXphcnBhcmE=&amp;tab=writereview"/>
    <hyperlink ref="A2206" r:id="rId1752" display="javascript:void(0);"/>
    <hyperlink ref="A2207" r:id="rId1753" location="rvw" display="http://www.justdial.com/Aurangabad-Maharashtra/Suresh-Hardware-%3Cnear%3E-/9999PX240-X240-091027164053-N9L5DC_BZDET?xid=QXVyYW5nYWJhZC1NYWhhcmFzaHRyYSBIYXJkd2FyZSBTaG9wcyBTaHlhbXB1a3VyIFVsdWJlcmlhIChiYXphcnBhcmE= - rvw"/>
    <hyperlink ref="A2208" r:id="rId1754" tooltip="SL Traders in Satara Parisar, Aurangabad-Maharashtra" display="http://www.justdial.com/Aurangabad-Maharashtra/SL-Traders-%3Cnear%3E-Near-MIT-College-Satara-Parisar/9999PX240-X240-140516120508-T5I8_BZDET?xid=QXVyYW5nYWJhZC1NYWhhcmFzaHRyYSBIYXJkd2FyZSBTaG9wcyBTaHlhbXB1a3VyIFVsdWJlcmlhIChiYXphcnBhcmE="/>
    <hyperlink ref="A137" r:id="rId1755" tooltip="SL Traders in Satara Parisar, Aurangabad-Maharashtra" display="http://www.justdial.com/Aurangabad-Maharashtra/SL-Traders-%3Cnear%3E-Near-MIT-College-Satara-Parisar/9999PX240-X240-140516120508-T5I8_BZDET?xid=QXVyYW5nYWJhZC1NYWhhcmFzaHRyYSBIYXJkd2FyZSBTaG9wcyBTaHlhbXB1a3VyIFVsdWJlcmlhIChiYXphcnBhcmE="/>
    <hyperlink ref="A138" r:id="rId1756" tooltip="Patel Traders in , Aurangabad-Maharashtra" display="http://www.justdial.com/Aurangabad-Maharashtra/Patel-Traders-%3Cnear%3E-/9999PX240-X240-091118143314-C3A1DC_BZDET?xid=QXVyYW5nYWJhZC1NYWhhcmFzaHRyYSBIYXJkd2FyZSBTaG9wcyBTaHlhbXB1a3VyIFVsdWJlcmlhIChiYXphcnBhcmE="/>
    <hyperlink ref="A139" r:id="rId1757" tooltip="Shri Balaji Traders in Paithan Gate, aurangabad-maharashtra" display="http://www.justdial.com/aurangabad-maharashtra/Shri-Balaji-Traders-%3Cnear%3E-Paithan-Gate/9999PX240-X240-140310114633-B4V3_BZDET?xid=QXVyYW5nYWJhZC1NYWhhcmFzaHRyYSBIYXJkd2FyZSBTaG9wcyBTaHlhbXB1a3VyIFVsdWJlcmlhIChiYXphcnBhcmE="/>
    <hyperlink ref="A140" r:id="rId1758" tooltip="Mahavir Hardware And General in Dargah Road, Aurangabad-maharashtra" display="http://www.justdial.com/Aurangabad-maharashtra/Mahavir-Hardware-And-General-%3Cnear%3E-Jyoti-Nagar-Bus-Stop-Dargah-Road/9999PX240-X240-140521171933-G4Y5_BZDET?xid=QXVyYW5nYWJhZC1NYWhhcmFzaHRyYSBIYXJkd2FyZSBTaG9wcyBTaHlhbXB1a3VyIFVsdWJlcmlhIChiYXphcnBhcmE="/>
    <hyperlink ref="A141" r:id="rId1759" tooltip="Umiya Laminates And Ply in Chetan Nagar, Aurangabad-Maharashtra" display="http://www.justdial.com/Aurangabad-Maharashtra/Umiya-Laminates-And-Ply-%3Cnear%3E-Rangita-Nagar-Calda-Corner-Chetan-Nagar/9999PX240-X240-130731152818-F4K6_BZDET?xid=QXVyYW5nYWJhZC1NYWhhcmFzaHRyYSBIYXJkd2FyZSBTaG9wcyBTaHlhbXB1a3VyIFVsdWJlcmlhIChiYXphcnBhcmE="/>
    <hyperlink ref="A142" r:id="rId1760" tooltip="Ali Traders in Aurangabad Railway Station, Aurangabad-Maharashtra" display="http://www.justdial.com/Aurangabad-Maharashtra/Ali-Traders-%3Cnear%3E-Behind-Majjidiya-Hall-Aurangabad-Railway-Station/9999PX240-X240-160327100044-W6P6_BZDET?xid=QXVyYW5nYWJhZC1NYWhhcmFzaHRyYSBIYXJkd2FyZSBTaG9wcyBTaHlhbXB1a3VyIFVsdWJlcmlhIChiYXphcnBhcmE="/>
    <hyperlink ref="A143" r:id="rId1761" tooltip="Preeti Plywood And Furniture in Deolali Chowk, Aurangabad-Maharashtra" display="http://www.justdial.com/Aurangabad-Maharashtra/Preeti-Plywood-And-Furniture-%3Cnear%3E-Opp-Kausar-Park-Deolali-Chowk/9999PX240-X240-160426193908-A5K2_BZDET?xid=QXVyYW5nYWJhZC1NYWhhcmFzaHRyYSBIYXJkd2FyZSBTaG9wcyBTaHlhbXB1a3VyIFVsdWJlcmlhIChiYXphcnBhcmE="/>
    <hyperlink ref="A144" r:id="rId1762" tooltip="SUPERSTAR HARDWARE in Padegaon, Aurangabad-Maharashtra" display="http://www.justdial.com/Aurangabad-Maharashtra/SUPERSTAR-HARDWARE-%3Cnear%3E-Near-bagichha-hotel-Padegaon/9999PX240-X240-140219115244-V1C6_BZDET?xid=QXVyYW5nYWJhZC1NYWhhcmFzaHRyYSBIYXJkd2FyZSBTaG9wcyBTaHlhbXB1a3VyIFVsdWJlcmlhIChiYXphcnBhcmE="/>
    <hyperlink ref="A145" r:id="rId1763" tooltip="Pravin Enterprises in Padegaon, Aurangabad-Maharashtra" display="http://www.justdial.com/Aurangabad-Maharashtra/Pravin-Enterprises-%3Cnear%3E-Nashik-Higway-Padegaon/9999PX240-X240-140602124314-H4H2_BZDET?xid=QXVyYW5nYWJhZC1NYWhhcmFzaHRyYSBIYXJkd2FyZSBTaG9wcyBTaHlhbXB1a3VyIFVsdWJlcmlhIChiYXphcnBhcmE="/>
    <hyperlink ref="A146" r:id="rId1764" tooltip="Balaji traders in Padegaon, Aurangabad-Maharashtra" display="http://www.justdial.com/Aurangabad-Maharashtra/Balaji-traders-%3Cnear%3E-opp-bagicha-dhaba-Padegaon/9999PX240-X240-150723173213-N1D7_BZDET?xid=QXVyYW5nYWJhZC1NYWhhcmFzaHRyYSBIYXJkd2FyZSBTaG9wcyBTaHlhbXB1a3VyIFVsdWJlcmlhIChiYXphcnBhcmE="/>
    <hyperlink ref="A147" r:id="rId1765" tooltip="New Diamond Hardware in Aurangabad Ho, Aurangabad-Maharashtra" display="http://www.justdial.com/Aurangabad-Maharashtra/New-Diamond-Hardware-%3Cnear%3E-Near-Police-Commissioner-Office-Mill-Corner-Aurangabad-Ho/9999PX231-X231-130525165741-C1E3_BZDET?xid=QXVyYW5nYWJhZC1NYWhhcmFzaHRyYSBIYXJkd2FyZSBTaG9wcyBTaHlhbXB1a3VyIFVsdWJlcmlhIChiYXphcnBhcmE="/>
    <hyperlink ref="A148" r:id="rId1766" tooltip="Shubham Trades And Hardware in Aurangabad HO, Aurangabad-Maharashtra" display="http://www.justdial.com/Aurangabad-Maharashtra/Shubham-Trades-And-Hardware-%3Cnear%3E-Mumbai-Highway-Road-Aurangabad-HO/9999PX240-X240-130517152821-Q3B8_BZDET?xid=QXVyYW5nYWJhZC1NYWhhcmFzaHRyYSBIYXJkd2FyZSBTaG9wcyBTaHlhbXB1a3VyIFVsdWJlcmlhIChiYXphcnBhcmE="/>
    <hyperlink ref="A149" r:id="rId1767" tooltip="Savita Hardware And Borewell in Aurangabad HO, Aurangabad-Maharashtra" display="http://www.justdial.com/Aurangabad-Maharashtra/Savita-Hardware-And-Borewell-%3Cnear%3E-Ranjan-Gaon-Aurangabad-HO/9999PX240-X240-130517154850-N4R7_BZDET?xid=QXVyYW5nYWJhZC1NYWhhcmFzaHRyYSBIYXJkd2FyZSBTaG9wcyBTaHlhbXB1a3VyIFVsdWJlcmlhIChiYXphcnBhcmE="/>
    <hyperlink ref="A150" r:id="rId1768" tooltip="Pooja Hardware in Aurangabad HO, Aurangabad-Maharashtra" display="http://www.justdial.com/Aurangabad-Maharashtra/Pooja-Hardware-%3Cnear%3E-New-Modha-Gate-Aurangabad-HO/9999PX240-X240-130517162840-P8C8_BZDET?xid=QXVyYW5nYWJhZC1NYWhhcmFzaHRyYSBIYXJkd2FyZSBTaG9wcyBTaHlhbXB1a3VyIFVsdWJlcmlhIChiYXphcnBhcmE="/>
  </hyperlinks>
  <pageMargins left="0.7" right="0.7" top="0.75" bottom="0.75" header="0.3" footer="0.3"/>
  <pageSetup orientation="portrait" r:id="rId1769"/>
  <drawing r:id="rId177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2016-05-16T08:02:03Z</dcterms:modified>
</cp:coreProperties>
</file>