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Repos\JujuBot_uC_A8\01_Calculations and Definitions\"/>
    </mc:Choice>
  </mc:AlternateContent>
  <xr:revisionPtr revIDLastSave="0" documentId="13_ncr:1_{0AAB74C6-01E3-4429-9D92-2E73573EFD31}" xr6:coauthVersionLast="47" xr6:coauthVersionMax="47" xr10:uidLastSave="{00000000-0000-0000-0000-000000000000}"/>
  <bookViews>
    <workbookView xWindow="2620" yWindow="2620" windowWidth="28800" windowHeight="15910" activeTab="2" xr2:uid="{00000000-000D-0000-FFFF-FFFF00000000}"/>
  </bookViews>
  <sheets>
    <sheet name="Messages" sheetId="1" r:id="rId1"/>
    <sheet name="Errors" sheetId="2" r:id="rId2"/>
    <sheet name="MessageTes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3" l="1"/>
  <c r="X11" i="3"/>
  <c r="W11" i="3"/>
  <c r="V11" i="3"/>
  <c r="U11" i="3"/>
  <c r="T11" i="3"/>
  <c r="S11" i="3"/>
  <c r="R11" i="3"/>
  <c r="Q11" i="3"/>
  <c r="P11" i="3"/>
  <c r="O11" i="3"/>
  <c r="M11" i="3"/>
  <c r="Z11" i="3" s="1"/>
  <c r="Y10" i="3"/>
  <c r="X10" i="3"/>
  <c r="W10" i="3"/>
  <c r="V10" i="3"/>
  <c r="U10" i="3"/>
  <c r="T10" i="3"/>
  <c r="S10" i="3"/>
  <c r="R10" i="3"/>
  <c r="Q10" i="3"/>
  <c r="P10" i="3"/>
  <c r="O10" i="3"/>
  <c r="M10" i="3"/>
  <c r="Z10" i="3" s="1"/>
  <c r="Y9" i="3"/>
  <c r="X9" i="3"/>
  <c r="W9" i="3"/>
  <c r="V9" i="3"/>
  <c r="U9" i="3"/>
  <c r="T9" i="3"/>
  <c r="S9" i="3"/>
  <c r="R9" i="3"/>
  <c r="Q9" i="3"/>
  <c r="P9" i="3"/>
  <c r="O9" i="3"/>
  <c r="M9" i="3"/>
  <c r="Z9" i="3" s="1"/>
  <c r="Y20" i="3"/>
  <c r="X20" i="3"/>
  <c r="W20" i="3"/>
  <c r="V20" i="3"/>
  <c r="U20" i="3"/>
  <c r="T20" i="3"/>
  <c r="S20" i="3"/>
  <c r="R20" i="3"/>
  <c r="Q20" i="3"/>
  <c r="P20" i="3"/>
  <c r="O20" i="3"/>
  <c r="M20" i="3"/>
  <c r="Z20" i="3" s="1"/>
  <c r="Y18" i="3"/>
  <c r="X18" i="3"/>
  <c r="W18" i="3"/>
  <c r="V18" i="3"/>
  <c r="U18" i="3"/>
  <c r="T18" i="3"/>
  <c r="S18" i="3"/>
  <c r="R18" i="3"/>
  <c r="Q18" i="3"/>
  <c r="P18" i="3"/>
  <c r="O18" i="3"/>
  <c r="M18" i="3"/>
  <c r="Z18" i="3" s="1"/>
  <c r="Y16" i="3"/>
  <c r="X16" i="3"/>
  <c r="W16" i="3"/>
  <c r="V16" i="3"/>
  <c r="U16" i="3"/>
  <c r="T16" i="3"/>
  <c r="S16" i="3"/>
  <c r="R16" i="3"/>
  <c r="Q16" i="3"/>
  <c r="P16" i="3"/>
  <c r="O16" i="3"/>
  <c r="M16" i="3"/>
  <c r="Z16" i="3" s="1"/>
  <c r="Y14" i="3"/>
  <c r="X14" i="3"/>
  <c r="W14" i="3"/>
  <c r="V14" i="3"/>
  <c r="U14" i="3"/>
  <c r="T14" i="3"/>
  <c r="S14" i="3"/>
  <c r="R14" i="3"/>
  <c r="Q14" i="3"/>
  <c r="P14" i="3"/>
  <c r="O14" i="3"/>
  <c r="M14" i="3"/>
  <c r="Z14" i="3" s="1"/>
  <c r="Y8" i="3"/>
  <c r="X8" i="3"/>
  <c r="W8" i="3"/>
  <c r="V8" i="3"/>
  <c r="U8" i="3"/>
  <c r="T8" i="3"/>
  <c r="S8" i="3"/>
  <c r="R8" i="3"/>
  <c r="Q8" i="3"/>
  <c r="P8" i="3"/>
  <c r="O8" i="3"/>
  <c r="M8" i="3"/>
  <c r="Z8" i="3" s="1"/>
  <c r="Y7" i="3"/>
  <c r="X7" i="3"/>
  <c r="W7" i="3"/>
  <c r="V7" i="3"/>
  <c r="U7" i="3"/>
  <c r="T7" i="3"/>
  <c r="S7" i="3"/>
  <c r="R7" i="3"/>
  <c r="Q7" i="3"/>
  <c r="P7" i="3"/>
  <c r="O7" i="3"/>
  <c r="M7" i="3"/>
  <c r="Z7" i="3" s="1"/>
  <c r="Y6" i="3"/>
  <c r="X6" i="3"/>
  <c r="W6" i="3"/>
  <c r="V6" i="3"/>
  <c r="U6" i="3"/>
  <c r="T6" i="3"/>
  <c r="S6" i="3"/>
  <c r="R6" i="3"/>
  <c r="Q6" i="3"/>
  <c r="P6" i="3"/>
  <c r="O6" i="3"/>
  <c r="M6" i="3"/>
  <c r="Z6" i="3" s="1"/>
  <c r="P3" i="3"/>
  <c r="Q3" i="3" s="1"/>
  <c r="R3" i="3" s="1"/>
  <c r="S3" i="3" s="1"/>
  <c r="T3" i="3" s="1"/>
  <c r="U3" i="3" s="1"/>
  <c r="V3" i="3" s="1"/>
  <c r="W3" i="3" s="1"/>
  <c r="X3" i="3" s="1"/>
  <c r="Y3" i="3" s="1"/>
  <c r="Z3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Y16" i="1"/>
  <c r="X16" i="1"/>
  <c r="W16" i="1"/>
  <c r="V16" i="1"/>
  <c r="U16" i="1"/>
  <c r="T16" i="1"/>
  <c r="S16" i="1"/>
  <c r="R16" i="1"/>
  <c r="Q16" i="1"/>
  <c r="P16" i="1"/>
  <c r="O16" i="1"/>
  <c r="M16" i="1"/>
  <c r="Z16" i="1" s="1"/>
  <c r="Y14" i="1"/>
  <c r="X14" i="1"/>
  <c r="W14" i="1"/>
  <c r="V14" i="1"/>
  <c r="U14" i="1"/>
  <c r="T14" i="1"/>
  <c r="S14" i="1"/>
  <c r="R14" i="1"/>
  <c r="Q14" i="1"/>
  <c r="P14" i="1"/>
  <c r="O14" i="1"/>
  <c r="M14" i="1"/>
  <c r="Z14" i="1" s="1"/>
  <c r="Z12" i="1"/>
  <c r="Y12" i="1"/>
  <c r="X12" i="1"/>
  <c r="W12" i="1"/>
  <c r="V12" i="1"/>
  <c r="U12" i="1"/>
  <c r="T12" i="1"/>
  <c r="S12" i="1"/>
  <c r="R12" i="1"/>
  <c r="Q12" i="1"/>
  <c r="P12" i="1"/>
  <c r="O12" i="1"/>
  <c r="Y10" i="1"/>
  <c r="X10" i="1"/>
  <c r="W10" i="1"/>
  <c r="V10" i="1"/>
  <c r="U10" i="1"/>
  <c r="T10" i="1"/>
  <c r="S10" i="1"/>
  <c r="R10" i="1"/>
  <c r="Q10" i="1"/>
  <c r="P10" i="1"/>
  <c r="O10" i="1"/>
  <c r="Z8" i="1"/>
  <c r="Y8" i="1"/>
  <c r="X8" i="1"/>
  <c r="W8" i="1"/>
  <c r="V8" i="1"/>
  <c r="U8" i="1"/>
  <c r="T8" i="1"/>
  <c r="S8" i="1"/>
  <c r="R8" i="1"/>
  <c r="Q8" i="1"/>
  <c r="P8" i="1"/>
  <c r="O8" i="1"/>
  <c r="Y7" i="1"/>
  <c r="X7" i="1"/>
  <c r="W7" i="1"/>
  <c r="V7" i="1"/>
  <c r="U7" i="1"/>
  <c r="T7" i="1"/>
  <c r="S7" i="1"/>
  <c r="R7" i="1"/>
  <c r="Q7" i="1"/>
  <c r="P7" i="1"/>
  <c r="O7" i="1"/>
  <c r="Y6" i="1"/>
  <c r="X6" i="1"/>
  <c r="W6" i="1"/>
  <c r="V6" i="1"/>
  <c r="U6" i="1"/>
  <c r="T6" i="1"/>
  <c r="S6" i="1"/>
  <c r="R6" i="1"/>
  <c r="Q6" i="1"/>
  <c r="P6" i="1"/>
  <c r="O6" i="1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M12" i="1"/>
  <c r="M10" i="1"/>
  <c r="Z10" i="1" s="1"/>
  <c r="M8" i="1"/>
  <c r="M6" i="1"/>
  <c r="Z6" i="1" s="1"/>
  <c r="M7" i="1"/>
  <c r="Z7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<sst xmlns="http://schemas.openxmlformats.org/spreadsheetml/2006/main" count="189" uniqueCount="57">
  <si>
    <t>Beschreibung</t>
  </si>
  <si>
    <t>ID</t>
  </si>
  <si>
    <t>Data Bytes</t>
  </si>
  <si>
    <t>CRC</t>
  </si>
  <si>
    <t>Byte Nr</t>
  </si>
  <si>
    <t>TargetPosi_1_High</t>
  </si>
  <si>
    <t>TargetPosi_1_Low</t>
  </si>
  <si>
    <t>TargetSpeed_1</t>
  </si>
  <si>
    <t>TargetAccelaration_1</t>
  </si>
  <si>
    <t>TargetPosi_2_Low</t>
  </si>
  <si>
    <t>TargetPosi_2_High</t>
  </si>
  <si>
    <t>TargetSpeed_2</t>
  </si>
  <si>
    <t>TargetAccelaration_2</t>
  </si>
  <si>
    <t>TargetDecelaration_1</t>
  </si>
  <si>
    <t>Servo 0 - 1</t>
  </si>
  <si>
    <t>TargetDecelaration_2</t>
  </si>
  <si>
    <t>Checksum over Payload</t>
  </si>
  <si>
    <t>Servo 2 - 3</t>
  </si>
  <si>
    <t>Servo 4 - 5</t>
  </si>
  <si>
    <t>LED_MatrixNo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</si>
  <si>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</si>
  <si>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</si>
  <si>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</si>
  <si>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</si>
  <si>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</si>
  <si>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</si>
  <si>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</si>
  <si>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</si>
  <si>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Empty</t>
  </si>
  <si>
    <t>LED-Matrix Vorgabe</t>
  </si>
  <si>
    <t>Steper 0 -1</t>
  </si>
  <si>
    <t>Payload</t>
  </si>
  <si>
    <t>Message ID</t>
  </si>
  <si>
    <t>Data Bytes - HEX</t>
  </si>
  <si>
    <t>Status</t>
  </si>
  <si>
    <t>Ver - Major</t>
  </si>
  <si>
    <t>Ver - Minor</t>
  </si>
  <si>
    <t>Ver - Revision</t>
  </si>
  <si>
    <t>Live-Bit</t>
  </si>
  <si>
    <t>Error</t>
  </si>
  <si>
    <t>ErrNo_Low</t>
  </si>
  <si>
    <t>ErrNo_High</t>
  </si>
  <si>
    <t>ErrNo</t>
  </si>
  <si>
    <t>Description</t>
  </si>
  <si>
    <t>Message: CRC check fauliure</t>
  </si>
  <si>
    <t xml:space="preserve">Message: Timeout </t>
  </si>
  <si>
    <t>Error Data 0</t>
  </si>
  <si>
    <t>Error Data 1</t>
  </si>
  <si>
    <t>Error Data 3</t>
  </si>
  <si>
    <t>Error Data 2</t>
  </si>
  <si>
    <t>Error Data 4</t>
  </si>
  <si>
    <t>Error Data 5</t>
  </si>
  <si>
    <t>Error Data 6</t>
  </si>
  <si>
    <t>Error Data 7</t>
  </si>
  <si>
    <t>Servo Posi Links</t>
  </si>
  <si>
    <t>Servo Posi Mitte</t>
  </si>
  <si>
    <t>Servo Posiu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</si>
</sst>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 textRotation="90"/>
    </xf>
    <xf numFmtId="0" fontId="0" fillId="0" borderId="4" xfId="0" applyBorder="1"/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 textRotation="90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/>
    <xf numFmtId="0" fontId="0" fillId="2" borderId="9" xfId="0" applyFill="1" applyBorder="1" applyAlignment="1">
      <alignment horizontal="center" textRotation="90"/>
    </xf>
    <xf numFmtId="0" fontId="0" fillId="3" borderId="9" xfId="0" applyFill="1" applyBorder="1" applyAlignment="1">
      <alignment horizontal="center" textRotation="90"/>
    </xf>
    <xf numFmtId="0" fontId="0" fillId="4" borderId="9" xfId="0" applyFill="1" applyBorder="1" applyAlignment="1">
      <alignment horizontal="center" textRotation="90"/>
    </xf>
    <xf numFmtId="0" fontId="0" fillId="0" borderId="10" xfId="0" applyBorder="1"/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opLeftCell="A14" zoomScaleNormal="100" workbookViewId="0">
      <selection activeCell="H4" sqref="H4"/>
    </sheetView>
  </sheetViews>
  <sheetFormatPr baseColWidth="10" defaultColWidth="8.7265625" defaultRowHeight="14.5" x14ac:dyDescent="0.35"/>
  <cols>
    <col min="1" max="1" width="24.26953125" style="2" customWidth="1"/>
    <col min="2" max="2" width="4.81640625" style="8" customWidth="1"/>
    <col min="3" max="12" width="4.81640625" style="3" customWidth="1"/>
    <col min="13" max="13" width="6.36328125" style="11" customWidth="1"/>
    <col min="15" max="15" width="4.81640625" style="8" customWidth="1"/>
    <col min="16" max="25" width="4.81640625" style="3" customWidth="1"/>
    <col min="26" max="26" width="6.36328125" style="11" customWidth="1"/>
  </cols>
  <sheetData>
    <row r="1" spans="1:26" x14ac:dyDescent="0.35">
      <c r="B1" s="31" t="s">
        <v>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O1" s="31" t="s">
        <v>33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6" x14ac:dyDescent="0.35">
      <c r="C2" s="30" t="s">
        <v>31</v>
      </c>
      <c r="D2" s="30"/>
      <c r="E2" s="30"/>
      <c r="F2" s="30"/>
      <c r="G2" s="30"/>
      <c r="H2" s="30"/>
      <c r="I2" s="30"/>
      <c r="J2" s="30"/>
      <c r="K2" s="30"/>
      <c r="L2" s="30"/>
      <c r="P2" s="30" t="s">
        <v>31</v>
      </c>
      <c r="Q2" s="30"/>
      <c r="R2" s="30"/>
      <c r="S2" s="30"/>
      <c r="T2" s="30"/>
      <c r="U2" s="30"/>
      <c r="V2" s="30"/>
      <c r="W2" s="30"/>
      <c r="X2" s="30"/>
      <c r="Y2" s="30"/>
    </row>
    <row r="3" spans="1:26" s="1" customFormat="1" ht="15" thickBot="1" x14ac:dyDescent="0.4">
      <c r="A3" s="6" t="s">
        <v>4</v>
      </c>
      <c r="B3" s="9">
        <v>0</v>
      </c>
      <c r="C3" s="7">
        <f>B3+1</f>
        <v>1</v>
      </c>
      <c r="D3" s="7">
        <f t="shared" ref="D3:M3" si="0">C3+1</f>
        <v>2</v>
      </c>
      <c r="E3" s="7">
        <f t="shared" si="0"/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12">
        <f t="shared" si="0"/>
        <v>11</v>
      </c>
      <c r="O3" s="9">
        <v>0</v>
      </c>
      <c r="P3" s="7">
        <f>O3+1</f>
        <v>1</v>
      </c>
      <c r="Q3" s="7">
        <f t="shared" ref="Q3" si="1">P3+1</f>
        <v>2</v>
      </c>
      <c r="R3" s="7">
        <f t="shared" ref="R3" si="2">Q3+1</f>
        <v>3</v>
      </c>
      <c r="S3" s="7">
        <f t="shared" ref="S3" si="3">R3+1</f>
        <v>4</v>
      </c>
      <c r="T3" s="7">
        <f t="shared" ref="T3" si="4">S3+1</f>
        <v>5</v>
      </c>
      <c r="U3" s="7">
        <f t="shared" ref="U3" si="5">T3+1</f>
        <v>6</v>
      </c>
      <c r="V3" s="7">
        <f t="shared" ref="V3" si="6">U3+1</f>
        <v>7</v>
      </c>
      <c r="W3" s="7">
        <f t="shared" ref="W3" si="7">V3+1</f>
        <v>8</v>
      </c>
      <c r="X3" s="7">
        <f t="shared" ref="X3" si="8">W3+1</f>
        <v>9</v>
      </c>
      <c r="Y3" s="7">
        <f t="shared" ref="Y3" si="9">X3+1</f>
        <v>10</v>
      </c>
      <c r="Z3" s="12">
        <f t="shared" ref="Z3" si="10">Y3+1</f>
        <v>11</v>
      </c>
    </row>
    <row r="4" spans="1:26" ht="102" customHeight="1" thickTop="1" x14ac:dyDescent="0.35">
      <c r="A4" s="4"/>
      <c r="B4" s="10" t="s">
        <v>32</v>
      </c>
      <c r="C4" s="5" t="s">
        <v>6</v>
      </c>
      <c r="D4" s="5" t="s">
        <v>5</v>
      </c>
      <c r="E4" s="5" t="s">
        <v>7</v>
      </c>
      <c r="F4" s="5" t="s">
        <v>8</v>
      </c>
      <c r="G4" s="5" t="s">
        <v>13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15</v>
      </c>
      <c r="M4" s="13" t="s">
        <v>16</v>
      </c>
      <c r="O4" s="10" t="s">
        <v>32</v>
      </c>
      <c r="P4" s="5" t="s">
        <v>6</v>
      </c>
      <c r="Q4" s="5" t="s">
        <v>5</v>
      </c>
      <c r="R4" s="5" t="s">
        <v>7</v>
      </c>
      <c r="S4" s="5" t="s">
        <v>8</v>
      </c>
      <c r="T4" s="5" t="s">
        <v>13</v>
      </c>
      <c r="U4" s="5" t="s">
        <v>9</v>
      </c>
      <c r="V4" s="5" t="s">
        <v>10</v>
      </c>
      <c r="W4" s="5" t="s">
        <v>11</v>
      </c>
      <c r="X4" s="5" t="s">
        <v>12</v>
      </c>
      <c r="Y4" s="5" t="s">
        <v>15</v>
      </c>
      <c r="Z4" s="13" t="s">
        <v>16</v>
      </c>
    </row>
    <row r="5" spans="1:26" x14ac:dyDescent="0.35">
      <c r="A5" s="2" t="s">
        <v>0</v>
      </c>
      <c r="B5" s="8" t="s">
        <v>1</v>
      </c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11" t="s">
        <v>3</v>
      </c>
      <c r="O5" s="8" t="s">
        <v>1</v>
      </c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11" t="s">
        <v>3</v>
      </c>
    </row>
    <row r="6" spans="1:26" x14ac:dyDescent="0.35">
      <c r="A6" s="2" t="s">
        <v>14</v>
      </c>
      <c r="B6" s="8">
        <v>1</v>
      </c>
      <c r="C6" s="3">
        <v>160</v>
      </c>
      <c r="D6" s="3">
        <v>0</v>
      </c>
      <c r="E6" s="3">
        <v>20</v>
      </c>
      <c r="F6" s="3">
        <v>10</v>
      </c>
      <c r="G6" s="3">
        <v>10</v>
      </c>
      <c r="H6" s="3">
        <v>20</v>
      </c>
      <c r="I6" s="3">
        <v>1</v>
      </c>
      <c r="J6" s="3">
        <v>20</v>
      </c>
      <c r="K6" s="3">
        <v>10</v>
      </c>
      <c r="L6" s="3">
        <v>10</v>
      </c>
      <c r="M6" s="11">
        <f>_xlfn.BITXOR(_xlfn.BITXOR(_xlfn.BITXOR(_xlfn.BITXOR(_xlfn.BITXOR(_xlfn.BITXOR(_xlfn.BITXOR(_xlfn.BITXOR(_xlfn.BITXOR(C6,D6),E6),F6),G6),H6),I6),J6),K6),L6)</f>
        <v>181</v>
      </c>
      <c r="O6" s="8" t="str">
        <f>DEC2HEX(B6,2)</f>
        <v>01</v>
      </c>
      <c r="P6" s="3" t="str">
        <f>DEC2HEX(C6,2)</f>
        <v>A0</v>
      </c>
      <c r="Q6" s="3" t="str">
        <f t="shared" ref="Q6:Y6" si="11">DEC2HEX(D6,2)</f>
        <v>00</v>
      </c>
      <c r="R6" s="3" t="str">
        <f t="shared" si="11"/>
        <v>14</v>
      </c>
      <c r="S6" s="3" t="str">
        <f t="shared" si="11"/>
        <v>0A</v>
      </c>
      <c r="T6" s="3" t="str">
        <f t="shared" si="11"/>
        <v>0A</v>
      </c>
      <c r="U6" s="3" t="str">
        <f t="shared" si="11"/>
        <v>14</v>
      </c>
      <c r="V6" s="3" t="str">
        <f t="shared" si="11"/>
        <v>01</v>
      </c>
      <c r="W6" s="3" t="str">
        <f t="shared" si="11"/>
        <v>14</v>
      </c>
      <c r="X6" s="3" t="str">
        <f t="shared" si="11"/>
        <v>0A</v>
      </c>
      <c r="Y6" s="3" t="str">
        <f t="shared" si="11"/>
        <v>0A</v>
      </c>
      <c r="Z6" s="11" t="str">
        <f>DEC2HEX(M6,2)</f>
        <v>B5</v>
      </c>
    </row>
    <row r="7" spans="1:26" x14ac:dyDescent="0.35">
      <c r="A7" s="2" t="s">
        <v>17</v>
      </c>
      <c r="B7" s="8">
        <v>2</v>
      </c>
      <c r="C7" s="3">
        <v>255</v>
      </c>
      <c r="D7" s="3">
        <v>0</v>
      </c>
      <c r="E7" s="3">
        <v>20</v>
      </c>
      <c r="F7" s="3">
        <v>10</v>
      </c>
      <c r="G7" s="3">
        <v>10</v>
      </c>
      <c r="H7" s="3">
        <v>255</v>
      </c>
      <c r="I7" s="3">
        <v>0</v>
      </c>
      <c r="J7" s="3">
        <v>20</v>
      </c>
      <c r="K7" s="3">
        <v>10</v>
      </c>
      <c r="L7" s="3">
        <v>10</v>
      </c>
      <c r="M7" s="11">
        <f>_xlfn.BITXOR(_xlfn.BITXOR(_xlfn.BITXOR(_xlfn.BITXOR(_xlfn.BITXOR(_xlfn.BITXOR(_xlfn.BITXOR(_xlfn.BITXOR(_xlfn.BITXOR(C7,D7),E7),F7),G7),H7),I7),J7),K7),L7)</f>
        <v>0</v>
      </c>
      <c r="O7" s="8" t="str">
        <f t="shared" ref="O7:O8" si="12">DEC2HEX(B7,2)</f>
        <v>02</v>
      </c>
      <c r="P7" s="3" t="str">
        <f t="shared" ref="P7:P8" si="13">DEC2HEX(C7,2)</f>
        <v>FF</v>
      </c>
      <c r="Q7" s="3" t="str">
        <f t="shared" ref="Q7:Q8" si="14">DEC2HEX(D7,2)</f>
        <v>00</v>
      </c>
      <c r="R7" s="3" t="str">
        <f t="shared" ref="R7:R8" si="15">DEC2HEX(E7,2)</f>
        <v>14</v>
      </c>
      <c r="S7" s="3" t="str">
        <f t="shared" ref="S7:S8" si="16">DEC2HEX(F7,2)</f>
        <v>0A</v>
      </c>
      <c r="T7" s="3" t="str">
        <f t="shared" ref="T7:T8" si="17">DEC2HEX(G7,2)</f>
        <v>0A</v>
      </c>
      <c r="U7" s="3" t="str">
        <f t="shared" ref="U7:U8" si="18">DEC2HEX(H7,2)</f>
        <v>FF</v>
      </c>
      <c r="V7" s="3" t="str">
        <f t="shared" ref="V7:V8" si="19">DEC2HEX(I7,2)</f>
        <v>00</v>
      </c>
      <c r="W7" s="3" t="str">
        <f t="shared" ref="W7:W8" si="20">DEC2HEX(J7,2)</f>
        <v>14</v>
      </c>
      <c r="X7" s="3" t="str">
        <f t="shared" ref="X7:X8" si="21">DEC2HEX(K7,2)</f>
        <v>0A</v>
      </c>
      <c r="Y7" s="3" t="str">
        <f t="shared" ref="Y7:Y8" si="22">DEC2HEX(L7,2)</f>
        <v>0A</v>
      </c>
      <c r="Z7" s="11" t="str">
        <f t="shared" ref="Z7:Z8" si="23">DEC2HEX(M7,2)</f>
        <v>00</v>
      </c>
    </row>
    <row r="8" spans="1:26" s="1" customFormat="1" ht="15" thickBot="1" x14ac:dyDescent="0.4">
      <c r="A8" s="6" t="s">
        <v>18</v>
      </c>
      <c r="B8" s="9">
        <v>3</v>
      </c>
      <c r="C8" s="7">
        <v>0</v>
      </c>
      <c r="D8" s="7">
        <v>255</v>
      </c>
      <c r="E8" s="7">
        <v>20</v>
      </c>
      <c r="F8" s="7">
        <v>10</v>
      </c>
      <c r="G8" s="7">
        <v>10</v>
      </c>
      <c r="H8" s="7">
        <v>0</v>
      </c>
      <c r="I8" s="7">
        <v>255</v>
      </c>
      <c r="J8" s="7">
        <v>20</v>
      </c>
      <c r="K8" s="7">
        <v>10</v>
      </c>
      <c r="L8" s="7">
        <v>10</v>
      </c>
      <c r="M8" s="12">
        <f>_xlfn.BITXOR(_xlfn.BITXOR(_xlfn.BITXOR(_xlfn.BITXOR(_xlfn.BITXOR(_xlfn.BITXOR(_xlfn.BITXOR(_xlfn.BITXOR(_xlfn.BITXOR(C8,D8),E8),F8),G8),H8),I8),J8),K8),L8)</f>
        <v>0</v>
      </c>
      <c r="O8" s="8" t="str">
        <f t="shared" si="12"/>
        <v>03</v>
      </c>
      <c r="P8" s="3" t="str">
        <f t="shared" si="13"/>
        <v>00</v>
      </c>
      <c r="Q8" s="3" t="str">
        <f t="shared" si="14"/>
        <v>FF</v>
      </c>
      <c r="R8" s="3" t="str">
        <f t="shared" si="15"/>
        <v>14</v>
      </c>
      <c r="S8" s="3" t="str">
        <f t="shared" si="16"/>
        <v>0A</v>
      </c>
      <c r="T8" s="3" t="str">
        <f t="shared" si="17"/>
        <v>0A</v>
      </c>
      <c r="U8" s="3" t="str">
        <f t="shared" si="18"/>
        <v>00</v>
      </c>
      <c r="V8" s="3" t="str">
        <f t="shared" si="19"/>
        <v>FF</v>
      </c>
      <c r="W8" s="3" t="str">
        <f t="shared" si="20"/>
        <v>14</v>
      </c>
      <c r="X8" s="3" t="str">
        <f t="shared" si="21"/>
        <v>0A</v>
      </c>
      <c r="Y8" s="3" t="str">
        <f t="shared" si="22"/>
        <v>0A</v>
      </c>
      <c r="Z8" s="11" t="str">
        <f t="shared" si="23"/>
        <v>00</v>
      </c>
    </row>
    <row r="9" spans="1:26" ht="102" customHeight="1" thickTop="1" x14ac:dyDescent="0.35">
      <c r="A9" s="4"/>
      <c r="B9" s="10" t="s">
        <v>1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28</v>
      </c>
      <c r="M9" s="13" t="s">
        <v>16</v>
      </c>
      <c r="O9" s="10" t="s">
        <v>1</v>
      </c>
      <c r="P9" s="5" t="s">
        <v>19</v>
      </c>
      <c r="Q9" s="5" t="s">
        <v>20</v>
      </c>
      <c r="R9" s="5" t="s">
        <v>21</v>
      </c>
      <c r="S9" s="5" t="s">
        <v>22</v>
      </c>
      <c r="T9" s="5" t="s">
        <v>23</v>
      </c>
      <c r="U9" s="5" t="s">
        <v>24</v>
      </c>
      <c r="V9" s="5" t="s">
        <v>25</v>
      </c>
      <c r="W9" s="5" t="s">
        <v>26</v>
      </c>
      <c r="X9" s="5" t="s">
        <v>27</v>
      </c>
      <c r="Y9" s="5" t="s">
        <v>28</v>
      </c>
      <c r="Z9" s="13" t="s">
        <v>16</v>
      </c>
    </row>
    <row r="10" spans="1:26" s="1" customFormat="1" ht="15" thickBot="1" x14ac:dyDescent="0.4">
      <c r="A10" s="6" t="s">
        <v>29</v>
      </c>
      <c r="B10" s="9">
        <v>4</v>
      </c>
      <c r="C10" s="7">
        <v>0</v>
      </c>
      <c r="D10" s="7">
        <v>0</v>
      </c>
      <c r="E10" s="7">
        <v>80</v>
      </c>
      <c r="F10" s="7">
        <v>100</v>
      </c>
      <c r="G10" s="7">
        <v>128</v>
      </c>
      <c r="H10" s="7">
        <v>128</v>
      </c>
      <c r="I10" s="7">
        <v>100</v>
      </c>
      <c r="J10" s="7">
        <v>80</v>
      </c>
      <c r="K10" s="7">
        <v>0</v>
      </c>
      <c r="L10" s="7">
        <v>0</v>
      </c>
      <c r="M10" s="12">
        <f>_xlfn.BITXOR(_xlfn.BITXOR(_xlfn.BITXOR(_xlfn.BITXOR(_xlfn.BITXOR(_xlfn.BITXOR(_xlfn.BITXOR(_xlfn.BITXOR(_xlfn.BITXOR(C10,D10),E10),F10),G10),H10),I10),J10),K10),L10)</f>
        <v>0</v>
      </c>
      <c r="O10" s="8" t="str">
        <f>DEC2HEX(B10,2)</f>
        <v>04</v>
      </c>
      <c r="P10" s="3" t="str">
        <f>DEC2HEX(C10,2)</f>
        <v>00</v>
      </c>
      <c r="Q10" s="3" t="str">
        <f t="shared" ref="Q10" si="24">DEC2HEX(D10,2)</f>
        <v>00</v>
      </c>
      <c r="R10" s="3" t="str">
        <f t="shared" ref="R10" si="25">DEC2HEX(E10,2)</f>
        <v>50</v>
      </c>
      <c r="S10" s="3" t="str">
        <f t="shared" ref="S10" si="26">DEC2HEX(F10,2)</f>
        <v>64</v>
      </c>
      <c r="T10" s="3" t="str">
        <f t="shared" ref="T10" si="27">DEC2HEX(G10,2)</f>
        <v>80</v>
      </c>
      <c r="U10" s="3" t="str">
        <f t="shared" ref="U10" si="28">DEC2HEX(H10,2)</f>
        <v>80</v>
      </c>
      <c r="V10" s="3" t="str">
        <f t="shared" ref="V10" si="29">DEC2HEX(I10,2)</f>
        <v>64</v>
      </c>
      <c r="W10" s="3" t="str">
        <f t="shared" ref="W10" si="30">DEC2HEX(J10,2)</f>
        <v>50</v>
      </c>
      <c r="X10" s="3" t="str">
        <f t="shared" ref="X10" si="31">DEC2HEX(K10,2)</f>
        <v>00</v>
      </c>
      <c r="Y10" s="3" t="str">
        <f t="shared" ref="Y10" si="32">DEC2HEX(L10,2)</f>
        <v>00</v>
      </c>
      <c r="Z10" s="11" t="str">
        <f>DEC2HEX(M10,2)</f>
        <v>00</v>
      </c>
    </row>
    <row r="11" spans="1:26" ht="102" customHeight="1" thickTop="1" x14ac:dyDescent="0.35">
      <c r="A11" s="4"/>
      <c r="B11" s="10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13" t="s">
        <v>16</v>
      </c>
      <c r="O11" s="10" t="s">
        <v>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13" t="s">
        <v>16</v>
      </c>
    </row>
    <row r="12" spans="1:26" s="1" customFormat="1" ht="15" thickBot="1" x14ac:dyDescent="0.4">
      <c r="A12" s="6" t="s">
        <v>30</v>
      </c>
      <c r="B12" s="9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12">
        <f>_xlfn.BITXOR(_xlfn.BITXOR(_xlfn.BITXOR(_xlfn.BITXOR(_xlfn.BITXOR(_xlfn.BITXOR(_xlfn.BITXOR(_xlfn.BITXOR(_xlfn.BITXOR(C12,D12),E12),F12),G12),H12),I12),J12),K12),L12)</f>
        <v>0</v>
      </c>
      <c r="O12" s="9" t="str">
        <f>DEC2HEX(B12,2)</f>
        <v>05</v>
      </c>
      <c r="P12" s="7" t="str">
        <f>DEC2HEX(C12,2)</f>
        <v>00</v>
      </c>
      <c r="Q12" s="7" t="str">
        <f t="shared" ref="Q12" si="33">DEC2HEX(D12,2)</f>
        <v>00</v>
      </c>
      <c r="R12" s="7" t="str">
        <f t="shared" ref="R12" si="34">DEC2HEX(E12,2)</f>
        <v>00</v>
      </c>
      <c r="S12" s="7" t="str">
        <f t="shared" ref="S12" si="35">DEC2HEX(F12,2)</f>
        <v>00</v>
      </c>
      <c r="T12" s="7" t="str">
        <f t="shared" ref="T12" si="36">DEC2HEX(G12,2)</f>
        <v>00</v>
      </c>
      <c r="U12" s="7" t="str">
        <f t="shared" ref="U12" si="37">DEC2HEX(H12,2)</f>
        <v>00</v>
      </c>
      <c r="V12" s="7" t="str">
        <f t="shared" ref="V12" si="38">DEC2HEX(I12,2)</f>
        <v>00</v>
      </c>
      <c r="W12" s="7" t="str">
        <f t="shared" ref="W12" si="39">DEC2HEX(J12,2)</f>
        <v>00</v>
      </c>
      <c r="X12" s="7" t="str">
        <f t="shared" ref="X12" si="40">DEC2HEX(K12,2)</f>
        <v>00</v>
      </c>
      <c r="Y12" s="7" t="str">
        <f t="shared" ref="Y12" si="41">DEC2HEX(L12,2)</f>
        <v>00</v>
      </c>
      <c r="Z12" s="12" t="str">
        <f>DEC2HEX(M12,2)</f>
        <v>00</v>
      </c>
    </row>
    <row r="13" spans="1:26" ht="102" customHeight="1" thickTop="1" x14ac:dyDescent="0.35">
      <c r="A13" s="4"/>
      <c r="B13" s="10" t="s">
        <v>1</v>
      </c>
      <c r="C13" s="5" t="s">
        <v>35</v>
      </c>
      <c r="D13" s="5" t="s">
        <v>36</v>
      </c>
      <c r="E13" s="5" t="s">
        <v>37</v>
      </c>
      <c r="F13" s="5"/>
      <c r="G13" s="5"/>
      <c r="H13" s="5"/>
      <c r="I13" s="5"/>
      <c r="J13" s="5"/>
      <c r="K13" s="5"/>
      <c r="L13" s="5" t="s">
        <v>38</v>
      </c>
      <c r="M13" s="13" t="s">
        <v>16</v>
      </c>
      <c r="O13" s="10" t="s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13" t="s">
        <v>16</v>
      </c>
    </row>
    <row r="14" spans="1:26" s="1" customFormat="1" ht="15" thickBot="1" x14ac:dyDescent="0.4">
      <c r="A14" s="6" t="s">
        <v>34</v>
      </c>
      <c r="B14" s="9">
        <v>254</v>
      </c>
      <c r="C14" s="7">
        <v>0</v>
      </c>
      <c r="D14" s="7">
        <v>0</v>
      </c>
      <c r="E14" s="7">
        <v>1</v>
      </c>
      <c r="F14" s="7"/>
      <c r="G14" s="7"/>
      <c r="H14" s="7"/>
      <c r="I14" s="7"/>
      <c r="J14" s="7"/>
      <c r="K14" s="7"/>
      <c r="L14" s="7"/>
      <c r="M14" s="12">
        <f>_xlfn.BITXOR(_xlfn.BITXOR(_xlfn.BITXOR(_xlfn.BITXOR(_xlfn.BITXOR(_xlfn.BITXOR(_xlfn.BITXOR(_xlfn.BITXOR(_xlfn.BITXOR(C14,D14),E14),F14),G14),H14),I14),J14),K14),L14)</f>
        <v>1</v>
      </c>
      <c r="O14" s="9" t="str">
        <f>DEC2HEX(B14,2)</f>
        <v>FE</v>
      </c>
      <c r="P14" s="7" t="str">
        <f>DEC2HEX(C14,2)</f>
        <v>00</v>
      </c>
      <c r="Q14" s="7" t="str">
        <f t="shared" ref="Q14" si="42">DEC2HEX(D14,2)</f>
        <v>00</v>
      </c>
      <c r="R14" s="7" t="str">
        <f t="shared" ref="R14" si="43">DEC2HEX(E14,2)</f>
        <v>01</v>
      </c>
      <c r="S14" s="7" t="str">
        <f t="shared" ref="S14" si="44">DEC2HEX(F14,2)</f>
        <v>00</v>
      </c>
      <c r="T14" s="7" t="str">
        <f t="shared" ref="T14" si="45">DEC2HEX(G14,2)</f>
        <v>00</v>
      </c>
      <c r="U14" s="7" t="str">
        <f t="shared" ref="U14" si="46">DEC2HEX(H14,2)</f>
        <v>00</v>
      </c>
      <c r="V14" s="7" t="str">
        <f t="shared" ref="V14" si="47">DEC2HEX(I14,2)</f>
        <v>00</v>
      </c>
      <c r="W14" s="7" t="str">
        <f t="shared" ref="W14" si="48">DEC2HEX(J14,2)</f>
        <v>00</v>
      </c>
      <c r="X14" s="7" t="str">
        <f t="shared" ref="X14" si="49">DEC2HEX(K14,2)</f>
        <v>00</v>
      </c>
      <c r="Y14" s="7" t="str">
        <f t="shared" ref="Y14" si="50">DEC2HEX(L14,2)</f>
        <v>00</v>
      </c>
      <c r="Z14" s="12" t="str">
        <f>DEC2HEX(M14,2)</f>
        <v>01</v>
      </c>
    </row>
    <row r="15" spans="1:26" ht="102" customHeight="1" thickTop="1" x14ac:dyDescent="0.35">
      <c r="A15" s="4"/>
      <c r="B15" s="10" t="s">
        <v>1</v>
      </c>
      <c r="C15" s="5" t="s">
        <v>40</v>
      </c>
      <c r="D15" s="5" t="s">
        <v>41</v>
      </c>
      <c r="E15" s="5" t="s">
        <v>46</v>
      </c>
      <c r="F15" s="5" t="s">
        <v>47</v>
      </c>
      <c r="G15" s="5" t="s">
        <v>49</v>
      </c>
      <c r="H15" s="5" t="s">
        <v>48</v>
      </c>
      <c r="I15" s="5" t="s">
        <v>50</v>
      </c>
      <c r="J15" s="5" t="s">
        <v>51</v>
      </c>
      <c r="K15" s="5" t="s">
        <v>52</v>
      </c>
      <c r="L15" s="5" t="s">
        <v>53</v>
      </c>
      <c r="M15" s="13" t="s">
        <v>16</v>
      </c>
      <c r="O15" s="10" t="s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13" t="s">
        <v>16</v>
      </c>
    </row>
    <row r="16" spans="1:26" s="1" customFormat="1" ht="15" thickBot="1" x14ac:dyDescent="0.4">
      <c r="A16" s="6" t="s">
        <v>39</v>
      </c>
      <c r="B16" s="9">
        <v>255</v>
      </c>
      <c r="C16" s="7"/>
      <c r="D16" s="7">
        <v>0</v>
      </c>
      <c r="E16" s="7"/>
      <c r="F16" s="7"/>
      <c r="G16" s="7"/>
      <c r="H16" s="7"/>
      <c r="I16" s="7"/>
      <c r="J16" s="7"/>
      <c r="K16" s="7"/>
      <c r="L16" s="7"/>
      <c r="M16" s="12">
        <f>_xlfn.BITXOR(_xlfn.BITXOR(_xlfn.BITXOR(_xlfn.BITXOR(_xlfn.BITXOR(_xlfn.BITXOR(_xlfn.BITXOR(_xlfn.BITXOR(_xlfn.BITXOR(C16,D16),E16),F16),G16),H16),I16),J16),K16),L16)</f>
        <v>0</v>
      </c>
      <c r="O16" s="9" t="str">
        <f>DEC2HEX(B16,2)</f>
        <v>FF</v>
      </c>
      <c r="P16" s="7" t="str">
        <f>DEC2HEX(C16,2)</f>
        <v>00</v>
      </c>
      <c r="Q16" s="7" t="str">
        <f t="shared" ref="Q16" si="51">DEC2HEX(D16,2)</f>
        <v>00</v>
      </c>
      <c r="R16" s="7" t="str">
        <f t="shared" ref="R16" si="52">DEC2HEX(E16,2)</f>
        <v>00</v>
      </c>
      <c r="S16" s="7" t="str">
        <f t="shared" ref="S16" si="53">DEC2HEX(F16,2)</f>
        <v>00</v>
      </c>
      <c r="T16" s="7" t="str">
        <f t="shared" ref="T16" si="54">DEC2HEX(G16,2)</f>
        <v>00</v>
      </c>
      <c r="U16" s="7" t="str">
        <f t="shared" ref="U16" si="55">DEC2HEX(H16,2)</f>
        <v>00</v>
      </c>
      <c r="V16" s="7" t="str">
        <f t="shared" ref="V16" si="56">DEC2HEX(I16,2)</f>
        <v>00</v>
      </c>
      <c r="W16" s="7" t="str">
        <f t="shared" ref="W16" si="57">DEC2HEX(J16,2)</f>
        <v>00</v>
      </c>
      <c r="X16" s="7" t="str">
        <f t="shared" ref="X16" si="58">DEC2HEX(K16,2)</f>
        <v>00</v>
      </c>
      <c r="Y16" s="7" t="str">
        <f t="shared" ref="Y16" si="59">DEC2HEX(L16,2)</f>
        <v>00</v>
      </c>
      <c r="Z16" s="12" t="str">
        <f>DEC2HEX(M16,2)</f>
        <v>00</v>
      </c>
    </row>
    <row r="17" ht="15" thickTop="1" x14ac:dyDescent="0.35"/>
  </sheetData>
  <mergeCells count="4">
    <mergeCell ref="C2:L2"/>
    <mergeCell ref="B1:M1"/>
    <mergeCell ref="O1:Z1"/>
    <mergeCell ref="P2:Y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B96C-344B-4CEC-AFF6-D18F3C628A69}">
  <dimension ref="A1:B3"/>
  <sheetViews>
    <sheetView workbookViewId="0">
      <selection activeCell="A4" sqref="A4"/>
    </sheetView>
  </sheetViews>
  <sheetFormatPr baseColWidth="10" defaultRowHeight="14.5" x14ac:dyDescent="0.35"/>
  <cols>
    <col min="2" max="2" width="79.90625" customWidth="1"/>
  </cols>
  <sheetData>
    <row r="1" spans="1:2" x14ac:dyDescent="0.35">
      <c r="A1" t="s">
        <v>42</v>
      </c>
      <c r="B1" t="s">
        <v>43</v>
      </c>
    </row>
    <row r="2" spans="1:2" x14ac:dyDescent="0.35">
      <c r="A2">
        <v>1</v>
      </c>
      <c r="B2" t="s">
        <v>44</v>
      </c>
    </row>
    <row r="3" spans="1:2" x14ac:dyDescent="0.35">
      <c r="A3">
        <v>2</v>
      </c>
      <c r="B3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B617-5E9C-4FAB-BCA0-F6812CC9D34A}">
  <dimension ref="A1:AA21"/>
  <sheetViews>
    <sheetView tabSelected="1" zoomScaleNormal="100" workbookViewId="0">
      <selection activeCell="N6" sqref="N6:Z8"/>
    </sheetView>
  </sheetViews>
  <sheetFormatPr baseColWidth="10" defaultColWidth="8.7265625" defaultRowHeight="14.5" x14ac:dyDescent="0.35"/>
  <cols>
    <col min="1" max="1" width="24.26953125" style="2" customWidth="1"/>
    <col min="2" max="2" width="4.81640625" style="8" customWidth="1"/>
    <col min="3" max="12" width="4.81640625" style="14" customWidth="1"/>
    <col min="13" max="13" width="6.36328125" style="11" customWidth="1"/>
    <col min="15" max="15" width="4.81640625" style="8" customWidth="1"/>
    <col min="16" max="25" width="4.81640625" style="14" customWidth="1"/>
    <col min="26" max="26" width="6.36328125" style="11" customWidth="1"/>
  </cols>
  <sheetData>
    <row r="1" spans="1:27" x14ac:dyDescent="0.35">
      <c r="B1" s="31" t="s">
        <v>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O1" s="31" t="s">
        <v>33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</row>
    <row r="2" spans="1:27" x14ac:dyDescent="0.35">
      <c r="C2" s="30" t="s">
        <v>31</v>
      </c>
      <c r="D2" s="30"/>
      <c r="E2" s="30"/>
      <c r="F2" s="30"/>
      <c r="G2" s="30"/>
      <c r="H2" s="30"/>
      <c r="I2" s="30"/>
      <c r="J2" s="30"/>
      <c r="K2" s="30"/>
      <c r="L2" s="30"/>
      <c r="P2" s="30" t="s">
        <v>31</v>
      </c>
      <c r="Q2" s="30"/>
      <c r="R2" s="30"/>
      <c r="S2" s="30"/>
      <c r="T2" s="30"/>
      <c r="U2" s="30"/>
      <c r="V2" s="30"/>
      <c r="W2" s="30"/>
      <c r="X2" s="30"/>
      <c r="Y2" s="30"/>
    </row>
    <row r="3" spans="1:27" s="1" customFormat="1" ht="15" thickBot="1" x14ac:dyDescent="0.4">
      <c r="A3" s="6" t="s">
        <v>4</v>
      </c>
      <c r="B3" s="9">
        <v>0</v>
      </c>
      <c r="C3" s="7">
        <f>B3+1</f>
        <v>1</v>
      </c>
      <c r="D3" s="7">
        <f t="shared" ref="D3:M3" si="0">C3+1</f>
        <v>2</v>
      </c>
      <c r="E3" s="7">
        <f t="shared" si="0"/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12">
        <f t="shared" si="0"/>
        <v>11</v>
      </c>
      <c r="O3" s="9">
        <v>0</v>
      </c>
      <c r="P3" s="7">
        <f>O3+1</f>
        <v>1</v>
      </c>
      <c r="Q3" s="7">
        <f t="shared" ref="Q3:Z3" si="1">P3+1</f>
        <v>2</v>
      </c>
      <c r="R3" s="7">
        <f t="shared" si="1"/>
        <v>3</v>
      </c>
      <c r="S3" s="7">
        <f t="shared" si="1"/>
        <v>4</v>
      </c>
      <c r="T3" s="7">
        <f t="shared" si="1"/>
        <v>5</v>
      </c>
      <c r="U3" s="7">
        <f t="shared" si="1"/>
        <v>6</v>
      </c>
      <c r="V3" s="7">
        <f t="shared" si="1"/>
        <v>7</v>
      </c>
      <c r="W3" s="7">
        <f t="shared" si="1"/>
        <v>8</v>
      </c>
      <c r="X3" s="7">
        <f t="shared" si="1"/>
        <v>9</v>
      </c>
      <c r="Y3" s="7">
        <f t="shared" si="1"/>
        <v>10</v>
      </c>
      <c r="Z3" s="12">
        <f t="shared" si="1"/>
        <v>11</v>
      </c>
    </row>
    <row r="4" spans="1:27" s="25" customFormat="1" ht="102" customHeight="1" thickTop="1" thickBot="1" x14ac:dyDescent="0.4">
      <c r="A4" s="21"/>
      <c r="B4" s="22" t="s">
        <v>32</v>
      </c>
      <c r="C4" s="23" t="s">
        <v>6</v>
      </c>
      <c r="D4" s="23" t="s">
        <v>5</v>
      </c>
      <c r="E4" s="23" t="s">
        <v>7</v>
      </c>
      <c r="F4" s="23" t="s">
        <v>8</v>
      </c>
      <c r="G4" s="23" t="s">
        <v>13</v>
      </c>
      <c r="H4" s="23" t="s">
        <v>9</v>
      </c>
      <c r="I4" s="23" t="s">
        <v>10</v>
      </c>
      <c r="J4" s="23" t="s">
        <v>11</v>
      </c>
      <c r="K4" s="23" t="s">
        <v>12</v>
      </c>
      <c r="L4" s="23" t="s">
        <v>15</v>
      </c>
      <c r="M4" s="24" t="s">
        <v>16</v>
      </c>
      <c r="O4" s="22" t="s">
        <v>32</v>
      </c>
      <c r="P4" s="23" t="s">
        <v>6</v>
      </c>
      <c r="Q4" s="23" t="s">
        <v>5</v>
      </c>
      <c r="R4" s="23" t="s">
        <v>7</v>
      </c>
      <c r="S4" s="23" t="s">
        <v>8</v>
      </c>
      <c r="T4" s="23" t="s">
        <v>13</v>
      </c>
      <c r="U4" s="23" t="s">
        <v>9</v>
      </c>
      <c r="V4" s="23" t="s">
        <v>10</v>
      </c>
      <c r="W4" s="23" t="s">
        <v>11</v>
      </c>
      <c r="X4" s="23" t="s">
        <v>12</v>
      </c>
      <c r="Y4" s="23" t="s">
        <v>15</v>
      </c>
      <c r="Z4" s="24" t="s">
        <v>16</v>
      </c>
    </row>
    <row r="5" spans="1:27" ht="15.5" thickTop="1" thickBot="1" x14ac:dyDescent="0.4">
      <c r="A5" s="17" t="s">
        <v>0</v>
      </c>
      <c r="B5" s="18" t="s">
        <v>1</v>
      </c>
      <c r="C5" s="19">
        <v>0</v>
      </c>
      <c r="D5" s="19">
        <v>1</v>
      </c>
      <c r="E5" s="19">
        <v>2</v>
      </c>
      <c r="F5" s="19"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20" t="s">
        <v>3</v>
      </c>
      <c r="N5" s="1"/>
      <c r="O5" s="18" t="s">
        <v>1</v>
      </c>
      <c r="P5" s="19">
        <v>0</v>
      </c>
      <c r="Q5" s="19">
        <v>1</v>
      </c>
      <c r="R5" s="19">
        <v>2</v>
      </c>
      <c r="S5" s="19">
        <v>3</v>
      </c>
      <c r="T5" s="19">
        <v>4</v>
      </c>
      <c r="U5" s="19">
        <v>5</v>
      </c>
      <c r="V5" s="19">
        <v>6</v>
      </c>
      <c r="W5" s="19">
        <v>7</v>
      </c>
      <c r="X5" s="19">
        <v>8</v>
      </c>
      <c r="Y5" s="19">
        <v>9</v>
      </c>
      <c r="Z5" s="20" t="s">
        <v>3</v>
      </c>
      <c r="AA5" s="1"/>
    </row>
    <row r="6" spans="1:27" ht="15" thickTop="1" x14ac:dyDescent="0.35">
      <c r="A6" s="2" t="s">
        <v>54</v>
      </c>
      <c r="B6" s="8">
        <v>1</v>
      </c>
      <c r="C6" s="15">
        <v>110</v>
      </c>
      <c r="D6" s="15">
        <v>0</v>
      </c>
      <c r="E6" s="15">
        <v>20</v>
      </c>
      <c r="F6" s="15">
        <v>3</v>
      </c>
      <c r="G6" s="15">
        <v>3</v>
      </c>
      <c r="H6" s="15">
        <v>32</v>
      </c>
      <c r="I6" s="15">
        <v>1</v>
      </c>
      <c r="J6" s="15">
        <v>20</v>
      </c>
      <c r="K6" s="15">
        <v>3</v>
      </c>
      <c r="L6" s="15">
        <v>3</v>
      </c>
      <c r="M6" s="11">
        <f t="shared" ref="M6:M11" si="2">_xlfn.BITXOR(_xlfn.BITXOR(_xlfn.BITXOR(_xlfn.BITXOR(_xlfn.BITXOR(_xlfn.BITXOR(_xlfn.BITXOR(_xlfn.BITXOR(_xlfn.BITXOR(C6,D6),E6),F6),G6),H6),I6),J6),K6),L6)</f>
        <v>79</v>
      </c>
      <c r="O6" s="8" t="str">
        <f>DEC2HEX(B6,2)</f>
        <v>01</v>
      </c>
      <c r="P6" s="14" t="str">
        <f>DEC2HEX(C6,2)</f>
        <v>6E</v>
      </c>
      <c r="Q6" s="14" t="str">
        <f t="shared" ref="Q6:Z8" si="3">DEC2HEX(D6,2)</f>
        <v>00</v>
      </c>
      <c r="R6" s="14" t="str">
        <f t="shared" si="3"/>
        <v>14</v>
      </c>
      <c r="S6" s="14" t="str">
        <f t="shared" si="3"/>
        <v>03</v>
      </c>
      <c r="T6" s="14" t="str">
        <f t="shared" si="3"/>
        <v>03</v>
      </c>
      <c r="U6" s="14" t="str">
        <f t="shared" si="3"/>
        <v>20</v>
      </c>
      <c r="V6" s="14" t="str">
        <f t="shared" si="3"/>
        <v>01</v>
      </c>
      <c r="W6" s="14" t="str">
        <f t="shared" si="3"/>
        <v>14</v>
      </c>
      <c r="X6" s="14" t="str">
        <f t="shared" si="3"/>
        <v>03</v>
      </c>
      <c r="Y6" s="14" t="str">
        <f t="shared" si="3"/>
        <v>03</v>
      </c>
      <c r="Z6" s="11" t="str">
        <f>DEC2HEX(M6,2)</f>
        <v>4F</v>
      </c>
    </row>
    <row r="7" spans="1:27" x14ac:dyDescent="0.35">
      <c r="A7" s="2" t="s">
        <v>55</v>
      </c>
      <c r="B7" s="8">
        <v>1</v>
      </c>
      <c r="C7" s="16">
        <v>185</v>
      </c>
      <c r="D7" s="29">
        <v>0</v>
      </c>
      <c r="E7" s="29">
        <v>40</v>
      </c>
      <c r="F7" s="29">
        <v>3</v>
      </c>
      <c r="G7" s="29">
        <v>3</v>
      </c>
      <c r="H7" s="29">
        <v>32</v>
      </c>
      <c r="I7" s="29">
        <v>1</v>
      </c>
      <c r="J7" s="29">
        <v>20</v>
      </c>
      <c r="K7" s="29">
        <v>3</v>
      </c>
      <c r="L7" s="29">
        <v>3</v>
      </c>
      <c r="M7" s="11">
        <f t="shared" si="2"/>
        <v>164</v>
      </c>
      <c r="O7" s="8" t="str">
        <f t="shared" ref="O7:P8" si="4">DEC2HEX(B7,2)</f>
        <v>01</v>
      </c>
      <c r="P7" s="14" t="str">
        <f t="shared" si="4"/>
        <v>B9</v>
      </c>
      <c r="Q7" s="14" t="str">
        <f t="shared" si="3"/>
        <v>00</v>
      </c>
      <c r="R7" s="14" t="str">
        <f t="shared" si="3"/>
        <v>28</v>
      </c>
      <c r="S7" s="14" t="str">
        <f t="shared" si="3"/>
        <v>03</v>
      </c>
      <c r="T7" s="14" t="str">
        <f t="shared" si="3"/>
        <v>03</v>
      </c>
      <c r="U7" s="14" t="str">
        <f t="shared" si="3"/>
        <v>20</v>
      </c>
      <c r="V7" s="14" t="str">
        <f t="shared" si="3"/>
        <v>01</v>
      </c>
      <c r="W7" s="14" t="str">
        <f t="shared" si="3"/>
        <v>14</v>
      </c>
      <c r="X7" s="14" t="str">
        <f t="shared" si="3"/>
        <v>03</v>
      </c>
      <c r="Y7" s="14" t="str">
        <f t="shared" si="3"/>
        <v>03</v>
      </c>
      <c r="Z7" s="11" t="str">
        <f t="shared" si="3"/>
        <v>A4</v>
      </c>
    </row>
    <row r="8" spans="1:27" s="1" customFormat="1" ht="15" thickBot="1" x14ac:dyDescent="0.4">
      <c r="A8" s="6" t="s">
        <v>56</v>
      </c>
      <c r="B8" s="9">
        <v>1</v>
      </c>
      <c r="C8" s="7">
        <v>54</v>
      </c>
      <c r="D8" s="7">
        <v>1</v>
      </c>
      <c r="E8" s="7">
        <v>20</v>
      </c>
      <c r="F8" s="7">
        <v>3</v>
      </c>
      <c r="G8" s="7">
        <v>3</v>
      </c>
      <c r="H8" s="7">
        <v>32</v>
      </c>
      <c r="I8" s="7">
        <v>1</v>
      </c>
      <c r="J8" s="7">
        <v>20</v>
      </c>
      <c r="K8" s="7">
        <v>3</v>
      </c>
      <c r="L8" s="7">
        <v>3</v>
      </c>
      <c r="M8" s="12">
        <f t="shared" si="2"/>
        <v>22</v>
      </c>
      <c r="O8" s="9" t="str">
        <f t="shared" si="4"/>
        <v>01</v>
      </c>
      <c r="P8" s="7" t="str">
        <f t="shared" si="4"/>
        <v>36</v>
      </c>
      <c r="Q8" s="7" t="str">
        <f t="shared" si="3"/>
        <v>01</v>
      </c>
      <c r="R8" s="7" t="str">
        <f t="shared" si="3"/>
        <v>14</v>
      </c>
      <c r="S8" s="7" t="str">
        <f t="shared" si="3"/>
        <v>03</v>
      </c>
      <c r="T8" s="7" t="str">
        <f t="shared" si="3"/>
        <v>03</v>
      </c>
      <c r="U8" s="7" t="str">
        <f t="shared" si="3"/>
        <v>20</v>
      </c>
      <c r="V8" s="7" t="str">
        <f t="shared" si="3"/>
        <v>01</v>
      </c>
      <c r="W8" s="7" t="str">
        <f t="shared" si="3"/>
        <v>14</v>
      </c>
      <c r="X8" s="7" t="str">
        <f t="shared" si="3"/>
        <v>03</v>
      </c>
      <c r="Y8" s="7" t="str">
        <f t="shared" si="3"/>
        <v>03</v>
      </c>
      <c r="Z8" s="12" t="str">
        <f t="shared" si="3"/>
        <v>16</v>
      </c>
    </row>
    <row r="9" spans="1:27" ht="15" thickTop="1" x14ac:dyDescent="0.35">
      <c r="A9" s="2" t="s">
        <v>54</v>
      </c>
      <c r="B9" s="8">
        <v>1</v>
      </c>
      <c r="C9" s="15">
        <v>185</v>
      </c>
      <c r="D9" s="29">
        <v>0</v>
      </c>
      <c r="E9" s="29">
        <v>10</v>
      </c>
      <c r="F9" s="29">
        <v>10</v>
      </c>
      <c r="G9" s="29">
        <v>10</v>
      </c>
      <c r="H9" s="29">
        <v>20</v>
      </c>
      <c r="I9" s="29">
        <v>1</v>
      </c>
      <c r="J9" s="29">
        <v>20</v>
      </c>
      <c r="K9" s="29">
        <v>10</v>
      </c>
      <c r="L9" s="29">
        <v>10</v>
      </c>
      <c r="M9" s="11">
        <f t="shared" si="2"/>
        <v>178</v>
      </c>
      <c r="O9" s="8" t="str">
        <f>DEC2HEX(B9,2)</f>
        <v>01</v>
      </c>
      <c r="P9" s="15" t="str">
        <f>DEC2HEX(C9,2)</f>
        <v>B9</v>
      </c>
      <c r="Q9" s="15" t="str">
        <f t="shared" ref="Q9:Q11" si="5">DEC2HEX(D9,2)</f>
        <v>00</v>
      </c>
      <c r="R9" s="15" t="str">
        <f t="shared" ref="R9:R11" si="6">DEC2HEX(E9,2)</f>
        <v>0A</v>
      </c>
      <c r="S9" s="15" t="str">
        <f t="shared" ref="S9:S11" si="7">DEC2HEX(F9,2)</f>
        <v>0A</v>
      </c>
      <c r="T9" s="15" t="str">
        <f t="shared" ref="T9:T11" si="8">DEC2HEX(G9,2)</f>
        <v>0A</v>
      </c>
      <c r="U9" s="15" t="str">
        <f t="shared" ref="U9:U11" si="9">DEC2HEX(H9,2)</f>
        <v>14</v>
      </c>
      <c r="V9" s="15" t="str">
        <f t="shared" ref="V9:V11" si="10">DEC2HEX(I9,2)</f>
        <v>01</v>
      </c>
      <c r="W9" s="15" t="str">
        <f t="shared" ref="W9:W11" si="11">DEC2HEX(J9,2)</f>
        <v>14</v>
      </c>
      <c r="X9" s="15" t="str">
        <f t="shared" ref="X9:X11" si="12">DEC2HEX(K9,2)</f>
        <v>0A</v>
      </c>
      <c r="Y9" s="15" t="str">
        <f t="shared" ref="Y9:Y11" si="13">DEC2HEX(L9,2)</f>
        <v>0A</v>
      </c>
      <c r="Z9" s="11" t="str">
        <f>DEC2HEX(M9,2)</f>
        <v>B2</v>
      </c>
    </row>
    <row r="10" spans="1:27" x14ac:dyDescent="0.35">
      <c r="A10" s="2" t="s">
        <v>55</v>
      </c>
      <c r="B10" s="8">
        <v>1</v>
      </c>
      <c r="C10" s="15">
        <v>54</v>
      </c>
      <c r="D10" s="15">
        <v>1</v>
      </c>
      <c r="E10" s="15">
        <v>10</v>
      </c>
      <c r="F10" s="15">
        <v>10</v>
      </c>
      <c r="G10" s="15">
        <v>10</v>
      </c>
      <c r="H10" s="15">
        <v>20</v>
      </c>
      <c r="I10" s="15">
        <v>1</v>
      </c>
      <c r="J10" s="15">
        <v>20</v>
      </c>
      <c r="K10" s="15">
        <v>10</v>
      </c>
      <c r="L10" s="15">
        <v>10</v>
      </c>
      <c r="M10" s="11">
        <f t="shared" si="2"/>
        <v>60</v>
      </c>
      <c r="O10" s="8" t="str">
        <f t="shared" ref="O10:O11" si="14">DEC2HEX(B10,2)</f>
        <v>01</v>
      </c>
      <c r="P10" s="15" t="str">
        <f t="shared" ref="P10:P11" si="15">DEC2HEX(C10,2)</f>
        <v>36</v>
      </c>
      <c r="Q10" s="15" t="str">
        <f t="shared" si="5"/>
        <v>01</v>
      </c>
      <c r="R10" s="15" t="str">
        <f t="shared" si="6"/>
        <v>0A</v>
      </c>
      <c r="S10" s="15" t="str">
        <f t="shared" si="7"/>
        <v>0A</v>
      </c>
      <c r="T10" s="15" t="str">
        <f t="shared" si="8"/>
        <v>0A</v>
      </c>
      <c r="U10" s="15" t="str">
        <f t="shared" si="9"/>
        <v>14</v>
      </c>
      <c r="V10" s="15" t="str">
        <f t="shared" si="10"/>
        <v>01</v>
      </c>
      <c r="W10" s="15" t="str">
        <f t="shared" si="11"/>
        <v>14</v>
      </c>
      <c r="X10" s="15" t="str">
        <f t="shared" si="12"/>
        <v>0A</v>
      </c>
      <c r="Y10" s="15" t="str">
        <f t="shared" si="13"/>
        <v>0A</v>
      </c>
      <c r="Z10" s="11" t="str">
        <f t="shared" ref="Z10:Z11" si="16">DEC2HEX(M10,2)</f>
        <v>3C</v>
      </c>
    </row>
    <row r="11" spans="1:27" s="1" customFormat="1" ht="15" thickBot="1" x14ac:dyDescent="0.4">
      <c r="A11" s="6" t="s">
        <v>56</v>
      </c>
      <c r="B11" s="9">
        <v>1</v>
      </c>
      <c r="C11" s="7">
        <v>60</v>
      </c>
      <c r="D11" s="7">
        <v>0</v>
      </c>
      <c r="E11" s="7">
        <v>10</v>
      </c>
      <c r="F11" s="7">
        <v>10</v>
      </c>
      <c r="G11" s="7">
        <v>10</v>
      </c>
      <c r="H11" s="7">
        <v>20</v>
      </c>
      <c r="I11" s="7">
        <v>1</v>
      </c>
      <c r="J11" s="7">
        <v>20</v>
      </c>
      <c r="K11" s="7">
        <v>10</v>
      </c>
      <c r="L11" s="7">
        <v>10</v>
      </c>
      <c r="M11" s="12">
        <f t="shared" si="2"/>
        <v>55</v>
      </c>
      <c r="O11" s="9" t="str">
        <f t="shared" si="14"/>
        <v>01</v>
      </c>
      <c r="P11" s="7" t="str">
        <f t="shared" si="15"/>
        <v>3C</v>
      </c>
      <c r="Q11" s="7" t="str">
        <f t="shared" si="5"/>
        <v>00</v>
      </c>
      <c r="R11" s="7" t="str">
        <f t="shared" si="6"/>
        <v>0A</v>
      </c>
      <c r="S11" s="7" t="str">
        <f t="shared" si="7"/>
        <v>0A</v>
      </c>
      <c r="T11" s="7" t="str">
        <f t="shared" si="8"/>
        <v>0A</v>
      </c>
      <c r="U11" s="7" t="str">
        <f t="shared" si="9"/>
        <v>14</v>
      </c>
      <c r="V11" s="7" t="str">
        <f t="shared" si="10"/>
        <v>01</v>
      </c>
      <c r="W11" s="7" t="str">
        <f t="shared" si="11"/>
        <v>14</v>
      </c>
      <c r="X11" s="7" t="str">
        <f t="shared" si="12"/>
        <v>0A</v>
      </c>
      <c r="Y11" s="7" t="str">
        <f t="shared" si="13"/>
        <v>0A</v>
      </c>
      <c r="Z11" s="12" t="str">
        <f t="shared" si="16"/>
        <v>37</v>
      </c>
    </row>
    <row r="12" spans="1:27" s="1" customFormat="1" ht="15.5" thickTop="1" thickBot="1" x14ac:dyDescent="0.4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</row>
    <row r="13" spans="1:27" s="25" customFormat="1" ht="102" customHeight="1" thickTop="1" thickBot="1" x14ac:dyDescent="0.4">
      <c r="A13" s="21"/>
      <c r="B13" s="22" t="s">
        <v>1</v>
      </c>
      <c r="C13" s="23" t="s">
        <v>19</v>
      </c>
      <c r="D13" s="23" t="s">
        <v>20</v>
      </c>
      <c r="E13" s="23" t="s">
        <v>21</v>
      </c>
      <c r="F13" s="23" t="s">
        <v>22</v>
      </c>
      <c r="G13" s="23" t="s">
        <v>23</v>
      </c>
      <c r="H13" s="23" t="s">
        <v>24</v>
      </c>
      <c r="I13" s="23" t="s">
        <v>25</v>
      </c>
      <c r="J13" s="23" t="s">
        <v>26</v>
      </c>
      <c r="K13" s="23" t="s">
        <v>27</v>
      </c>
      <c r="L13" s="23" t="s">
        <v>28</v>
      </c>
      <c r="M13" s="24" t="s">
        <v>16</v>
      </c>
      <c r="O13" s="22" t="s">
        <v>1</v>
      </c>
      <c r="P13" s="23" t="s">
        <v>19</v>
      </c>
      <c r="Q13" s="23" t="s">
        <v>20</v>
      </c>
      <c r="R13" s="23" t="s">
        <v>21</v>
      </c>
      <c r="S13" s="23" t="s">
        <v>22</v>
      </c>
      <c r="T13" s="23" t="s">
        <v>23</v>
      </c>
      <c r="U13" s="23" t="s">
        <v>24</v>
      </c>
      <c r="V13" s="23" t="s">
        <v>25</v>
      </c>
      <c r="W13" s="23" t="s">
        <v>26</v>
      </c>
      <c r="X13" s="23" t="s">
        <v>27</v>
      </c>
      <c r="Y13" s="23" t="s">
        <v>28</v>
      </c>
      <c r="Z13" s="24" t="s">
        <v>16</v>
      </c>
    </row>
    <row r="14" spans="1:27" s="25" customFormat="1" ht="15.5" thickTop="1" thickBot="1" x14ac:dyDescent="0.4">
      <c r="A14" s="21" t="s">
        <v>29</v>
      </c>
      <c r="B14" s="26">
        <v>4</v>
      </c>
      <c r="C14" s="27">
        <v>0</v>
      </c>
      <c r="D14" s="27">
        <v>0</v>
      </c>
      <c r="E14" s="27">
        <v>80</v>
      </c>
      <c r="F14" s="27">
        <v>100</v>
      </c>
      <c r="G14" s="27">
        <v>128</v>
      </c>
      <c r="H14" s="27">
        <v>128</v>
      </c>
      <c r="I14" s="27">
        <v>100</v>
      </c>
      <c r="J14" s="27">
        <v>80</v>
      </c>
      <c r="K14" s="27">
        <v>0</v>
      </c>
      <c r="L14" s="27">
        <v>0</v>
      </c>
      <c r="M14" s="28">
        <f>_xlfn.BITXOR(_xlfn.BITXOR(_xlfn.BITXOR(_xlfn.BITXOR(_xlfn.BITXOR(_xlfn.BITXOR(_xlfn.BITXOR(_xlfn.BITXOR(_xlfn.BITXOR(C14,D14),E14),F14),G14),H14),I14),J14),K14),L14)</f>
        <v>0</v>
      </c>
      <c r="O14" s="26" t="str">
        <f>DEC2HEX(B14,2)</f>
        <v>04</v>
      </c>
      <c r="P14" s="27" t="str">
        <f>DEC2HEX(C14,2)</f>
        <v>00</v>
      </c>
      <c r="Q14" s="27" t="str">
        <f t="shared" ref="Q14:Y14" si="17">DEC2HEX(D14,2)</f>
        <v>00</v>
      </c>
      <c r="R14" s="27" t="str">
        <f t="shared" si="17"/>
        <v>50</v>
      </c>
      <c r="S14" s="27" t="str">
        <f t="shared" si="17"/>
        <v>64</v>
      </c>
      <c r="T14" s="27" t="str">
        <f t="shared" si="17"/>
        <v>80</v>
      </c>
      <c r="U14" s="27" t="str">
        <f t="shared" si="17"/>
        <v>80</v>
      </c>
      <c r="V14" s="27" t="str">
        <f t="shared" si="17"/>
        <v>64</v>
      </c>
      <c r="W14" s="27" t="str">
        <f t="shared" si="17"/>
        <v>50</v>
      </c>
      <c r="X14" s="27" t="str">
        <f t="shared" si="17"/>
        <v>00</v>
      </c>
      <c r="Y14" s="27" t="str">
        <f t="shared" si="17"/>
        <v>00</v>
      </c>
      <c r="Z14" s="28" t="str">
        <f>DEC2HEX(M14,2)</f>
        <v>00</v>
      </c>
    </row>
    <row r="15" spans="1:27" ht="102" customHeight="1" thickTop="1" x14ac:dyDescent="0.35">
      <c r="A15" s="4"/>
      <c r="B15" s="10" t="s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13" t="s">
        <v>16</v>
      </c>
      <c r="O15" s="10" t="s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13" t="s">
        <v>16</v>
      </c>
    </row>
    <row r="16" spans="1:27" s="1" customFormat="1" ht="15" thickBot="1" x14ac:dyDescent="0.4">
      <c r="A16" s="6" t="s">
        <v>30</v>
      </c>
      <c r="B16" s="9">
        <v>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12">
        <f>_xlfn.BITXOR(_xlfn.BITXOR(_xlfn.BITXOR(_xlfn.BITXOR(_xlfn.BITXOR(_xlfn.BITXOR(_xlfn.BITXOR(_xlfn.BITXOR(_xlfn.BITXOR(C16,D16),E16),F16),G16),H16),I16),J16),K16),L16)</f>
        <v>0</v>
      </c>
      <c r="O16" s="9" t="str">
        <f>DEC2HEX(B16,2)</f>
        <v>05</v>
      </c>
      <c r="P16" s="7" t="str">
        <f>DEC2HEX(C16,2)</f>
        <v>00</v>
      </c>
      <c r="Q16" s="7" t="str">
        <f t="shared" ref="Q16:Y16" si="18">DEC2HEX(D16,2)</f>
        <v>00</v>
      </c>
      <c r="R16" s="7" t="str">
        <f t="shared" si="18"/>
        <v>00</v>
      </c>
      <c r="S16" s="7" t="str">
        <f t="shared" si="18"/>
        <v>00</v>
      </c>
      <c r="T16" s="7" t="str">
        <f t="shared" si="18"/>
        <v>00</v>
      </c>
      <c r="U16" s="7" t="str">
        <f t="shared" si="18"/>
        <v>00</v>
      </c>
      <c r="V16" s="7" t="str">
        <f t="shared" si="18"/>
        <v>00</v>
      </c>
      <c r="W16" s="7" t="str">
        <f t="shared" si="18"/>
        <v>00</v>
      </c>
      <c r="X16" s="7" t="str">
        <f t="shared" si="18"/>
        <v>00</v>
      </c>
      <c r="Y16" s="7" t="str">
        <f t="shared" si="18"/>
        <v>00</v>
      </c>
      <c r="Z16" s="12" t="str">
        <f>DEC2HEX(M16,2)</f>
        <v>00</v>
      </c>
    </row>
    <row r="17" spans="1:26" ht="102" customHeight="1" thickTop="1" x14ac:dyDescent="0.35">
      <c r="A17" s="4"/>
      <c r="B17" s="10" t="s">
        <v>1</v>
      </c>
      <c r="C17" s="5" t="s">
        <v>35</v>
      </c>
      <c r="D17" s="5" t="s">
        <v>36</v>
      </c>
      <c r="E17" s="5" t="s">
        <v>37</v>
      </c>
      <c r="F17" s="5"/>
      <c r="G17" s="5"/>
      <c r="H17" s="5"/>
      <c r="I17" s="5"/>
      <c r="J17" s="5"/>
      <c r="K17" s="5"/>
      <c r="L17" s="5" t="s">
        <v>38</v>
      </c>
      <c r="M17" s="13" t="s">
        <v>16</v>
      </c>
      <c r="O17" s="10" t="s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13" t="s">
        <v>16</v>
      </c>
    </row>
    <row r="18" spans="1:26" s="1" customFormat="1" ht="15" thickBot="1" x14ac:dyDescent="0.4">
      <c r="A18" s="6" t="s">
        <v>34</v>
      </c>
      <c r="B18" s="9">
        <v>254</v>
      </c>
      <c r="C18" s="7">
        <v>0</v>
      </c>
      <c r="D18" s="7">
        <v>0</v>
      </c>
      <c r="E18" s="7">
        <v>1</v>
      </c>
      <c r="F18" s="7"/>
      <c r="G18" s="7"/>
      <c r="H18" s="7"/>
      <c r="I18" s="7"/>
      <c r="J18" s="7"/>
      <c r="K18" s="7"/>
      <c r="L18" s="7"/>
      <c r="M18" s="12">
        <f>_xlfn.BITXOR(_xlfn.BITXOR(_xlfn.BITXOR(_xlfn.BITXOR(_xlfn.BITXOR(_xlfn.BITXOR(_xlfn.BITXOR(_xlfn.BITXOR(_xlfn.BITXOR(C18,D18),E18),F18),G18),H18),I18),J18),K18),L18)</f>
        <v>1</v>
      </c>
      <c r="O18" s="9" t="str">
        <f>DEC2HEX(B18,2)</f>
        <v>FE</v>
      </c>
      <c r="P18" s="7" t="str">
        <f>DEC2HEX(C18,2)</f>
        <v>00</v>
      </c>
      <c r="Q18" s="7" t="str">
        <f t="shared" ref="Q18:Y18" si="19">DEC2HEX(D18,2)</f>
        <v>00</v>
      </c>
      <c r="R18" s="7" t="str">
        <f t="shared" si="19"/>
        <v>01</v>
      </c>
      <c r="S18" s="7" t="str">
        <f t="shared" si="19"/>
        <v>00</v>
      </c>
      <c r="T18" s="7" t="str">
        <f t="shared" si="19"/>
        <v>00</v>
      </c>
      <c r="U18" s="7" t="str">
        <f t="shared" si="19"/>
        <v>00</v>
      </c>
      <c r="V18" s="7" t="str">
        <f t="shared" si="19"/>
        <v>00</v>
      </c>
      <c r="W18" s="7" t="str">
        <f t="shared" si="19"/>
        <v>00</v>
      </c>
      <c r="X18" s="7" t="str">
        <f t="shared" si="19"/>
        <v>00</v>
      </c>
      <c r="Y18" s="7" t="str">
        <f t="shared" si="19"/>
        <v>00</v>
      </c>
      <c r="Z18" s="12" t="str">
        <f>DEC2HEX(M18,2)</f>
        <v>01</v>
      </c>
    </row>
    <row r="19" spans="1:26" ht="102" customHeight="1" thickTop="1" x14ac:dyDescent="0.35">
      <c r="A19" s="4"/>
      <c r="B19" s="10" t="s">
        <v>1</v>
      </c>
      <c r="C19" s="5" t="s">
        <v>40</v>
      </c>
      <c r="D19" s="5" t="s">
        <v>41</v>
      </c>
      <c r="E19" s="5" t="s">
        <v>46</v>
      </c>
      <c r="F19" s="5" t="s">
        <v>47</v>
      </c>
      <c r="G19" s="5" t="s">
        <v>49</v>
      </c>
      <c r="H19" s="5" t="s">
        <v>48</v>
      </c>
      <c r="I19" s="5" t="s">
        <v>50</v>
      </c>
      <c r="J19" s="5" t="s">
        <v>51</v>
      </c>
      <c r="K19" s="5" t="s">
        <v>52</v>
      </c>
      <c r="L19" s="5" t="s">
        <v>53</v>
      </c>
      <c r="M19" s="13" t="s">
        <v>16</v>
      </c>
      <c r="O19" s="10" t="s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13" t="s">
        <v>16</v>
      </c>
    </row>
    <row r="20" spans="1:26" s="1" customFormat="1" ht="15" thickBot="1" x14ac:dyDescent="0.4">
      <c r="A20" s="6" t="s">
        <v>39</v>
      </c>
      <c r="B20" s="9">
        <v>255</v>
      </c>
      <c r="C20" s="7">
        <v>1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12">
        <f>_xlfn.BITXOR(_xlfn.BITXOR(_xlfn.BITXOR(_xlfn.BITXOR(_xlfn.BITXOR(_xlfn.BITXOR(_xlfn.BITXOR(_xlfn.BITXOR(_xlfn.BITXOR(C20,D20),E20),F20),G20),H20),I20),J20),K20),L20)</f>
        <v>5</v>
      </c>
      <c r="O20" s="9" t="str">
        <f>DEC2HEX(B20,2)</f>
        <v>FF</v>
      </c>
      <c r="P20" s="7" t="str">
        <f>DEC2HEX(C20,2)</f>
        <v>01</v>
      </c>
      <c r="Q20" s="7" t="str">
        <f t="shared" ref="Q20:Y20" si="20">DEC2HEX(D20,2)</f>
        <v>00</v>
      </c>
      <c r="R20" s="7" t="str">
        <f t="shared" si="20"/>
        <v>04</v>
      </c>
      <c r="S20" s="7" t="str">
        <f t="shared" si="20"/>
        <v>00</v>
      </c>
      <c r="T20" s="7" t="str">
        <f t="shared" si="20"/>
        <v>00</v>
      </c>
      <c r="U20" s="7" t="str">
        <f t="shared" si="20"/>
        <v>00</v>
      </c>
      <c r="V20" s="7" t="str">
        <f t="shared" si="20"/>
        <v>00</v>
      </c>
      <c r="W20" s="7" t="str">
        <f t="shared" si="20"/>
        <v>00</v>
      </c>
      <c r="X20" s="7" t="str">
        <f t="shared" si="20"/>
        <v>00</v>
      </c>
      <c r="Y20" s="7" t="str">
        <f t="shared" si="20"/>
        <v>00</v>
      </c>
      <c r="Z20" s="12" t="str">
        <f>DEC2HEX(M20,2)</f>
        <v>05</v>
      </c>
    </row>
    <row r="21" spans="1:26" ht="15" thickTop="1" x14ac:dyDescent="0.35"/>
  </sheetData>
  <mergeCells count="4">
    <mergeCell ref="B1:M1"/>
    <mergeCell ref="O1:Z1"/>
    <mergeCell ref="C2:L2"/>
    <mergeCell ref="P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Messages</vt:lpstr>
      <vt:lpstr>Errors</vt:lpstr>
      <vt:lpstr>MessageTest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2015-06-05T18:19:34Z</dcterms:created>
  <dcterms:modified xsi:type="dcterms:W3CDTF">2021-09-05T14:21:35Z</dcterms:modified>
</cp:coreProperties>
</file>