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e1Pre" sheetId="1" r:id="rId3"/>
    <sheet state="visible" name="Plate2Pre" sheetId="2" r:id="rId4"/>
    <sheet state="visible" name="Plate3Pre" sheetId="3" r:id="rId5"/>
    <sheet state="visible" name="Plate8Pre" sheetId="4" r:id="rId6"/>
    <sheet state="visible" name="Plate10Pre" sheetId="5" r:id="rId7"/>
    <sheet state="visible" name="PlateSourceA" sheetId="6" r:id="rId8"/>
    <sheet state="visible" name="Plate1Post" sheetId="7" r:id="rId9"/>
    <sheet state="visible" name="Plate2Post" sheetId="8" r:id="rId10"/>
    <sheet state="visible" name="Plate3Post" sheetId="9" r:id="rId11"/>
    <sheet state="visible" name="Plate8Post" sheetId="10" r:id="rId12"/>
    <sheet state="visible" name="Plate10Post" sheetId="11" r:id="rId13"/>
    <sheet state="visible" name="Plate4Pre" sheetId="12" r:id="rId14"/>
    <sheet state="visible" name="Plate5Pre" sheetId="13" r:id="rId15"/>
    <sheet state="visible" name="Plate6Pre" sheetId="14" r:id="rId16"/>
    <sheet state="visible" name="Plate7Pre" sheetId="15" r:id="rId17"/>
    <sheet state="visible" name="Plate9Pre" sheetId="16" r:id="rId18"/>
    <sheet state="visible" name="PlateSourceB" sheetId="17" r:id="rId19"/>
    <sheet state="visible" name="Plate4Post" sheetId="18" r:id="rId20"/>
    <sheet state="visible" name="Plate5Post" sheetId="19" r:id="rId21"/>
    <sheet state="visible" name="Plate6Post" sheetId="20" r:id="rId22"/>
    <sheet state="visible" name="Plate7Post" sheetId="21" r:id="rId23"/>
    <sheet state="visible" name="Plate9Post" sheetId="22" r:id="rId24"/>
  </sheets>
  <definedNames/>
  <calcPr/>
</workbook>
</file>

<file path=xl/sharedStrings.xml><?xml version="1.0" encoding="utf-8"?>
<sst xmlns="http://schemas.openxmlformats.org/spreadsheetml/2006/main" count="168" uniqueCount="8">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</sst>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1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9CC5E5"/>
        <bgColor rgb="FF9CC5E5"/>
      </patternFill>
    </fill>
    <fill>
      <patternFill patternType="solid">
        <fgColor rgb="FFBAD7EF"/>
        <bgColor rgb="FFBAD7EF"/>
      </patternFill>
    </fill>
    <fill>
      <patternFill patternType="solid">
        <fgColor rgb="FF428EC7"/>
        <bgColor rgb="FF428EC7"/>
      </patternFill>
    </fill>
    <fill>
      <patternFill patternType="solid">
        <fgColor rgb="FFABCEEA"/>
        <bgColor rgb="FFABCEEA"/>
      </patternFill>
    </fill>
    <fill>
      <patternFill patternType="solid">
        <fgColor rgb="FF7EB2DB"/>
        <bgColor rgb="FF7EB2DB"/>
      </patternFill>
    </fill>
    <fill>
      <patternFill patternType="solid">
        <fgColor rgb="FFD8E9F9"/>
        <bgColor rgb="FFD8E9F9"/>
      </patternFill>
    </fill>
    <fill>
      <patternFill patternType="solid">
        <fgColor rgb="FF3385C2"/>
        <bgColor rgb="FF3385C2"/>
      </patternFill>
    </fill>
    <fill>
      <patternFill patternType="solid">
        <fgColor rgb="FF5197CC"/>
        <bgColor rgb="FF5197CC"/>
      </patternFill>
    </fill>
    <fill>
      <patternFill patternType="solid">
        <fgColor rgb="FFC9E0F4"/>
        <bgColor rgb="FFC9E0F4"/>
      </patternFill>
    </fill>
    <fill>
      <patternFill patternType="solid">
        <fgColor rgb="FF8DBCE0"/>
        <bgColor rgb="FF8DBCE0"/>
      </patternFill>
    </fill>
    <fill>
      <patternFill patternType="solid">
        <fgColor rgb="FF60A0D1"/>
        <bgColor rgb="FF60A0D1"/>
      </patternFill>
    </fill>
    <fill>
      <patternFill patternType="solid">
        <fgColor rgb="FF6FA9D6"/>
        <bgColor rgb="FF6FA9D6"/>
      </patternFill>
    </fill>
    <fill>
      <patternFill patternType="solid">
        <fgColor rgb="FF247CBD"/>
        <bgColor rgb="FF247CB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2" fontId="1" numFmtId="0" xfId="0" applyAlignment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  <xf borderId="0" fillId="12" fontId="1" numFmtId="0" xfId="0" applyAlignment="1" applyFill="1" applyFont="1">
      <alignment/>
    </xf>
    <xf borderId="0" fillId="13" fontId="1" numFmtId="0" xfId="0" applyAlignment="1" applyFill="1" applyFont="1">
      <alignment/>
    </xf>
    <xf borderId="0" fillId="14" fontId="1" numFmtId="0" xfId="0" applyAlignment="1" applyFill="1" applyFont="1">
      <alignment/>
    </xf>
    <xf borderId="0" fillId="15" fontId="1" numFmtId="0" xfId="0" applyAlignment="1" applyFill="1" applyFont="1">
      <alignment/>
    </xf>
    <xf borderId="0" fillId="16" fontId="1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0.112</v>
      </c>
      <c r="C2" s="13">
        <v>0.841</v>
      </c>
      <c r="D2" s="13">
        <v>0.888</v>
      </c>
      <c r="E2" s="4">
        <v>0.679</v>
      </c>
      <c r="F2" s="2">
        <v>0.095</v>
      </c>
      <c r="G2" s="13">
        <v>0.832</v>
      </c>
      <c r="H2" s="15">
        <v>1.113</v>
      </c>
      <c r="I2" s="7">
        <v>0.552</v>
      </c>
      <c r="J2" s="2">
        <v>0.1</v>
      </c>
      <c r="K2" s="4">
        <v>0.71</v>
      </c>
      <c r="L2" s="8">
        <v>0.972</v>
      </c>
      <c r="M2" s="5">
        <v>0.521</v>
      </c>
    </row>
    <row r="3">
      <c r="A3" s="3" t="s">
        <v>1</v>
      </c>
      <c r="B3" s="4">
        <v>0.79</v>
      </c>
      <c r="C3" s="5">
        <v>0.427</v>
      </c>
      <c r="D3" s="13">
        <v>0.915</v>
      </c>
      <c r="E3" s="13">
        <v>0.809</v>
      </c>
      <c r="F3" s="4">
        <v>0.759</v>
      </c>
      <c r="G3" s="12">
        <v>0.414</v>
      </c>
      <c r="H3" s="13">
        <v>0.893</v>
      </c>
      <c r="I3" s="4">
        <v>0.791</v>
      </c>
      <c r="J3" s="7">
        <v>0.664</v>
      </c>
      <c r="K3" s="12">
        <v>0.386</v>
      </c>
      <c r="L3" s="4">
        <v>0.788</v>
      </c>
      <c r="M3" s="5">
        <v>0.455</v>
      </c>
    </row>
    <row r="4">
      <c r="A4" s="3" t="s">
        <v>2</v>
      </c>
      <c r="B4" s="14">
        <v>1.178</v>
      </c>
      <c r="C4" s="2">
        <v>0.143</v>
      </c>
      <c r="D4" s="9">
        <v>0.167</v>
      </c>
      <c r="E4" s="12">
        <v>0.364</v>
      </c>
      <c r="F4" s="14">
        <v>1.246</v>
      </c>
      <c r="G4" s="2">
        <v>0.151</v>
      </c>
      <c r="H4" s="2">
        <v>0.162</v>
      </c>
      <c r="I4" s="12">
        <v>0.416</v>
      </c>
      <c r="J4" s="15">
        <v>1.124</v>
      </c>
      <c r="K4" s="2">
        <v>0.137</v>
      </c>
      <c r="L4" s="2">
        <v>0.138</v>
      </c>
      <c r="M4" s="9">
        <v>0.29</v>
      </c>
    </row>
    <row r="5">
      <c r="A5" s="3" t="s">
        <v>3</v>
      </c>
      <c r="B5" s="13">
        <v>0.818</v>
      </c>
      <c r="C5" s="7">
        <v>0.634</v>
      </c>
      <c r="D5" s="5">
        <v>0.472</v>
      </c>
      <c r="E5" s="7">
        <v>0.595</v>
      </c>
      <c r="F5" s="4">
        <v>0.72</v>
      </c>
      <c r="G5" s="4">
        <v>0.745</v>
      </c>
      <c r="H5" s="5">
        <v>0.525</v>
      </c>
      <c r="I5" s="16">
        <v>1.806</v>
      </c>
      <c r="J5" s="13">
        <v>0.894</v>
      </c>
      <c r="K5" s="4">
        <v>0.681</v>
      </c>
      <c r="L5" s="5">
        <v>0.478</v>
      </c>
      <c r="M5" s="5">
        <v>0.433</v>
      </c>
    </row>
    <row r="6">
      <c r="A6" s="3" t="s">
        <v>4</v>
      </c>
      <c r="B6" s="7">
        <v>0.55</v>
      </c>
      <c r="C6" s="15">
        <v>1.097</v>
      </c>
      <c r="D6" s="12">
        <v>0.332</v>
      </c>
      <c r="E6" s="12">
        <v>0.366</v>
      </c>
      <c r="F6" s="7">
        <v>0.552</v>
      </c>
      <c r="G6" s="14">
        <v>1.263</v>
      </c>
      <c r="H6" s="12">
        <v>0.316</v>
      </c>
      <c r="I6" s="7">
        <v>0.583</v>
      </c>
      <c r="J6" s="14">
        <v>1.219</v>
      </c>
      <c r="K6" s="15">
        <v>1.107</v>
      </c>
      <c r="L6" s="12">
        <v>0.29</v>
      </c>
      <c r="M6" s="2">
        <v>0.118</v>
      </c>
    </row>
    <row r="7">
      <c r="A7" s="3" t="s">
        <v>5</v>
      </c>
      <c r="B7" s="11">
        <v>1.321</v>
      </c>
      <c r="C7" s="5">
        <v>0.534</v>
      </c>
      <c r="D7" s="12">
        <v>0.327</v>
      </c>
      <c r="E7" s="7">
        <v>0.647</v>
      </c>
      <c r="F7" s="6">
        <v>1.435</v>
      </c>
      <c r="G7" s="5">
        <v>0.433</v>
      </c>
      <c r="H7" s="12">
        <v>0.299</v>
      </c>
      <c r="I7" s="4">
        <v>0.679</v>
      </c>
      <c r="J7" s="6">
        <v>1.451</v>
      </c>
      <c r="K7" s="5">
        <v>0.489</v>
      </c>
      <c r="L7" s="12">
        <v>0.312</v>
      </c>
      <c r="M7" s="12">
        <v>0.391</v>
      </c>
    </row>
    <row r="8">
      <c r="A8" s="3" t="s">
        <v>6</v>
      </c>
      <c r="B8" s="2">
        <v>0.037</v>
      </c>
      <c r="C8" s="12">
        <v>0.331</v>
      </c>
      <c r="D8" s="2">
        <v>0.134</v>
      </c>
      <c r="E8" s="12">
        <v>0.296</v>
      </c>
      <c r="F8" s="7">
        <v>0.657</v>
      </c>
      <c r="G8" s="5">
        <v>0.498</v>
      </c>
      <c r="H8" s="2">
        <v>0.126</v>
      </c>
      <c r="I8" s="13">
        <v>0.83</v>
      </c>
      <c r="J8" s="8">
        <v>1.036</v>
      </c>
      <c r="K8" s="12">
        <v>0.323</v>
      </c>
      <c r="L8" s="2">
        <v>0.116</v>
      </c>
      <c r="M8" s="9">
        <v>0.19</v>
      </c>
    </row>
    <row r="9">
      <c r="A9" s="3" t="s">
        <v>7</v>
      </c>
      <c r="B9" s="2">
        <v>0.044</v>
      </c>
      <c r="C9" s="5">
        <v>0.469</v>
      </c>
      <c r="D9" s="4">
        <v>0.783</v>
      </c>
      <c r="E9" s="5">
        <v>0.463</v>
      </c>
      <c r="F9" s="4">
        <v>0.695</v>
      </c>
      <c r="G9" s="5">
        <v>0.439</v>
      </c>
      <c r="H9" s="4">
        <v>0.772</v>
      </c>
      <c r="I9" s="15">
        <v>1.049</v>
      </c>
      <c r="J9" s="4">
        <v>0.67</v>
      </c>
      <c r="K9" s="5">
        <v>0.463</v>
      </c>
      <c r="L9" s="7">
        <v>0.584</v>
      </c>
      <c r="M9" s="12">
        <v>0.345</v>
      </c>
    </row>
    <row r="10">
      <c r="B10" t="str">
        <f>AVERAGE(B2,F2,J2)</f>
        <v>0.1023333333</v>
      </c>
      <c r="C10" t="str">
        <f t="shared" ref="C10:E10" si="1">AVERAGE(C2,G2,K2)-0.1023333333</f>
        <v>0.692</v>
      </c>
      <c r="D10" t="str">
        <f t="shared" si="1"/>
        <v>0.8886666667</v>
      </c>
      <c r="E10" t="str">
        <f t="shared" si="1"/>
        <v>0.4816666667</v>
      </c>
      <c r="G10" t="str">
        <f t="shared" ref="G10:J10" si="2">VAR(B2,F2,J2)</f>
        <v>0.00007633333333</v>
      </c>
      <c r="H10" t="str">
        <f t="shared" si="2"/>
        <v>0.005354333333</v>
      </c>
      <c r="I10" t="str">
        <f t="shared" si="2"/>
        <v>0.012927</v>
      </c>
      <c r="J10" t="str">
        <f t="shared" si="2"/>
        <v>0.007009</v>
      </c>
    </row>
    <row r="11">
      <c r="B11" t="str">
        <f t="shared" ref="B11:E11" si="3">AVERAGE(B3,F3,J3)-0.1023333333</f>
        <v>0.6353333334</v>
      </c>
      <c r="C11" t="str">
        <f t="shared" si="3"/>
        <v>0.3066666667</v>
      </c>
      <c r="D11" t="str">
        <f t="shared" si="3"/>
        <v>0.763</v>
      </c>
      <c r="E11" t="str">
        <f t="shared" si="3"/>
        <v>0.5826666667</v>
      </c>
      <c r="G11" t="str">
        <f t="shared" ref="G11:J11" si="4">VAR(B3,F3,J3)</f>
        <v>0.004310333333</v>
      </c>
      <c r="H11" t="str">
        <f t="shared" si="4"/>
        <v>0.000439</v>
      </c>
      <c r="I11" t="str">
        <f t="shared" si="4"/>
        <v>0.004606333333</v>
      </c>
      <c r="J11" t="str">
        <f t="shared" si="4"/>
        <v>0.039756</v>
      </c>
    </row>
    <row r="12">
      <c r="B12" t="str">
        <f t="shared" ref="B12:E12" si="5">AVERAGE(B4,F4,J4)-0.1023333333</f>
        <v>1.080333333</v>
      </c>
      <c r="C12" t="str">
        <f t="shared" si="5"/>
        <v>0.04133333337</v>
      </c>
      <c r="D12" t="str">
        <f t="shared" si="5"/>
        <v>0.05333333337</v>
      </c>
      <c r="E12" t="str">
        <f t="shared" si="5"/>
        <v>0.2543333334</v>
      </c>
      <c r="G12" t="str">
        <f t="shared" ref="G12:J12" si="6">VAR(B4,F4,J4)</f>
        <v>0.003737333333</v>
      </c>
      <c r="H12" t="str">
        <f t="shared" si="6"/>
        <v>0.00004933333333</v>
      </c>
      <c r="I12" t="str">
        <f t="shared" si="6"/>
        <v>0.0002403333333</v>
      </c>
      <c r="J12" t="str">
        <f t="shared" si="6"/>
        <v>0.004009333333</v>
      </c>
    </row>
    <row r="13">
      <c r="B13" t="str">
        <f t="shared" ref="B13:E13" si="7">AVERAGE(B5,F5,J5)-0.1023333333</f>
        <v>0.7083333334</v>
      </c>
      <c r="C13" t="str">
        <f t="shared" si="7"/>
        <v>0.5843333334</v>
      </c>
      <c r="D13" t="str">
        <f t="shared" si="7"/>
        <v>0.3893333334</v>
      </c>
      <c r="E13" t="str">
        <f t="shared" si="7"/>
        <v>0.8423333334</v>
      </c>
      <c r="G13" t="str">
        <f t="shared" ref="G13:J13" si="8">VAR(B5,F5,J5)</f>
        <v>0.007609333333</v>
      </c>
      <c r="H13" t="str">
        <f t="shared" si="8"/>
        <v>0.003104333333</v>
      </c>
      <c r="I13" t="str">
        <f t="shared" si="8"/>
        <v>0.0008423333333</v>
      </c>
      <c r="J13" t="str">
        <f t="shared" si="8"/>
        <v>0.5629823333</v>
      </c>
    </row>
    <row r="14">
      <c r="B14" t="str">
        <f t="shared" ref="B14:E14" si="9">AVERAGE(B6,F6,J6)-0.1023333333</f>
        <v>0.6713333334</v>
      </c>
      <c r="C14" t="str">
        <f t="shared" si="9"/>
        <v>1.053333333</v>
      </c>
      <c r="D14" t="str">
        <f t="shared" si="9"/>
        <v>0.2103333334</v>
      </c>
      <c r="E14" t="str">
        <f t="shared" si="9"/>
        <v>0.2533333334</v>
      </c>
      <c r="G14" t="str">
        <f t="shared" ref="G14:J14" si="10">VAR(B6,F6,J6)</f>
        <v>0.1487423333</v>
      </c>
      <c r="H14" t="str">
        <f t="shared" si="10"/>
        <v>0.008665333333</v>
      </c>
      <c r="I14" t="str">
        <f t="shared" si="10"/>
        <v>0.0004493333333</v>
      </c>
      <c r="J14" t="str">
        <f t="shared" si="10"/>
        <v>0.05413633333</v>
      </c>
    </row>
    <row r="15">
      <c r="B15" t="str">
        <f t="shared" ref="B15:E15" si="11">AVERAGE(B7,F7,J7)-0.1023333333</f>
        <v>1.3</v>
      </c>
      <c r="C15" t="str">
        <f t="shared" si="11"/>
        <v>0.383</v>
      </c>
      <c r="D15" t="str">
        <f t="shared" si="11"/>
        <v>0.2103333334</v>
      </c>
      <c r="E15" t="str">
        <f t="shared" si="11"/>
        <v>0.47</v>
      </c>
      <c r="G15" t="str">
        <f t="shared" ref="G15:J15" si="12">VAR(B7,F7,J7)</f>
        <v>0.005025333333</v>
      </c>
      <c r="H15" t="str">
        <f t="shared" si="12"/>
        <v>0.002560333333</v>
      </c>
      <c r="I15" t="str">
        <f t="shared" si="12"/>
        <v>0.0001963333333</v>
      </c>
      <c r="J15" t="str">
        <f t="shared" si="12"/>
        <v>0.02491733333</v>
      </c>
    </row>
    <row r="16">
      <c r="B16" t="str">
        <f t="shared" ref="B16:E16" si="13">AVERAGE(B8,F8,J8)-0.1023333333</f>
        <v>0.4743333334</v>
      </c>
      <c r="C16" t="str">
        <f t="shared" si="13"/>
        <v>0.2816666667</v>
      </c>
      <c r="D16" t="str">
        <f t="shared" si="13"/>
        <v>0.02300000003</v>
      </c>
      <c r="E16" t="str">
        <f t="shared" si="13"/>
        <v>0.3363333334</v>
      </c>
      <c r="G16" t="str">
        <f t="shared" ref="G16:J16" si="14">VAR(B8,F8,J8)</f>
        <v>0.2543403333</v>
      </c>
      <c r="H16" t="str">
        <f t="shared" si="14"/>
        <v>0.009763</v>
      </c>
      <c r="I16" t="str">
        <f t="shared" si="14"/>
        <v>0.00008133333333</v>
      </c>
      <c r="J16" t="str">
        <f t="shared" si="14"/>
        <v>0.1176653333</v>
      </c>
    </row>
    <row r="17">
      <c r="B17" t="str">
        <f t="shared" ref="B17:E17" si="15">AVERAGE(B9,F9,J9)-0.1023333333</f>
        <v>0.3673333334</v>
      </c>
      <c r="C17" t="str">
        <f t="shared" si="15"/>
        <v>0.3546666667</v>
      </c>
      <c r="D17" t="str">
        <f t="shared" si="15"/>
        <v>0.6106666667</v>
      </c>
      <c r="E17" t="str">
        <f t="shared" si="15"/>
        <v>0.5166666667</v>
      </c>
      <c r="G17" t="str">
        <f t="shared" ref="G17:J17" si="16">VAR(B9,F9,J9)</f>
        <v>0.1360503333</v>
      </c>
      <c r="H17" t="str">
        <f t="shared" si="16"/>
        <v>0.000252</v>
      </c>
      <c r="I17" t="str">
        <f t="shared" si="16"/>
        <v>0.012511</v>
      </c>
      <c r="J17" t="str">
        <f t="shared" si="16"/>
        <v>0.142156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0.067</v>
      </c>
      <c r="B1" s="4">
        <v>0.419</v>
      </c>
      <c r="C1" s="5">
        <v>0.317</v>
      </c>
      <c r="D1" s="4">
        <v>0.426</v>
      </c>
      <c r="E1" s="2">
        <v>0.073</v>
      </c>
      <c r="F1" s="4">
        <v>0.423</v>
      </c>
      <c r="G1" s="7">
        <v>0.339</v>
      </c>
      <c r="H1" s="7">
        <v>0.394</v>
      </c>
      <c r="I1" s="2">
        <v>0.072</v>
      </c>
      <c r="J1" s="4">
        <v>0.41</v>
      </c>
      <c r="K1" s="7">
        <v>0.336</v>
      </c>
      <c r="L1" s="4">
        <v>0.427</v>
      </c>
    </row>
    <row r="2">
      <c r="A2" s="4">
        <v>0.423</v>
      </c>
      <c r="B2" s="9">
        <v>0.157</v>
      </c>
      <c r="C2" s="10">
        <v>0.944</v>
      </c>
      <c r="D2" s="6">
        <v>0.901</v>
      </c>
      <c r="E2" s="4">
        <v>0.426</v>
      </c>
      <c r="F2" s="9">
        <v>0.18</v>
      </c>
      <c r="G2" s="6">
        <v>0.909</v>
      </c>
      <c r="H2" s="6">
        <v>0.874</v>
      </c>
      <c r="I2" s="7">
        <v>0.385</v>
      </c>
      <c r="J2" s="9">
        <v>0.164</v>
      </c>
      <c r="K2" s="11">
        <v>0.799</v>
      </c>
      <c r="L2" s="15">
        <v>0.682</v>
      </c>
    </row>
    <row r="3">
      <c r="A3" s="14">
        <v>0.756</v>
      </c>
      <c r="B3" s="2">
        <v>0.07</v>
      </c>
      <c r="C3" s="2">
        <v>0.061</v>
      </c>
      <c r="D3" s="2">
        <v>0.037</v>
      </c>
      <c r="E3" s="13">
        <v>0.522</v>
      </c>
      <c r="F3" s="2">
        <v>0.076</v>
      </c>
      <c r="G3" s="2">
        <v>0.065</v>
      </c>
      <c r="H3" s="9">
        <v>0.161</v>
      </c>
      <c r="I3" s="13">
        <v>0.535</v>
      </c>
      <c r="J3" s="2">
        <v>0.077</v>
      </c>
      <c r="K3" s="2">
        <v>0.069</v>
      </c>
      <c r="L3" s="12">
        <v>0.255</v>
      </c>
    </row>
    <row r="4">
      <c r="A4" s="10">
        <v>0.93</v>
      </c>
      <c r="B4" s="7">
        <v>0.367</v>
      </c>
      <c r="C4" s="4">
        <v>0.436</v>
      </c>
      <c r="D4" s="5">
        <v>0.297</v>
      </c>
      <c r="E4" s="8">
        <v>0.61</v>
      </c>
      <c r="F4" s="4">
        <v>0.419</v>
      </c>
      <c r="G4" s="4">
        <v>0.431</v>
      </c>
      <c r="H4" s="5">
        <v>0.279</v>
      </c>
      <c r="I4" s="8">
        <v>0.601</v>
      </c>
      <c r="J4" s="4">
        <v>0.471</v>
      </c>
      <c r="K4" s="7">
        <v>0.392</v>
      </c>
      <c r="L4" s="12">
        <v>0.256</v>
      </c>
    </row>
    <row r="5">
      <c r="A5" s="2">
        <v>0.099</v>
      </c>
      <c r="B5" s="15">
        <v>0.688</v>
      </c>
      <c r="C5" s="12">
        <v>0.211</v>
      </c>
      <c r="D5" s="2">
        <v>0.066</v>
      </c>
      <c r="E5" s="2">
        <v>0.09</v>
      </c>
      <c r="F5" s="7">
        <v>0.379</v>
      </c>
      <c r="G5" s="12">
        <v>0.2</v>
      </c>
      <c r="H5" s="2">
        <v>0.068</v>
      </c>
      <c r="I5" s="2">
        <v>0.082</v>
      </c>
      <c r="J5" s="15">
        <v>0.654</v>
      </c>
      <c r="K5" s="12">
        <v>0.194</v>
      </c>
      <c r="L5" s="2">
        <v>0.072</v>
      </c>
    </row>
    <row r="6">
      <c r="A6" s="9">
        <v>0.166</v>
      </c>
      <c r="B6" s="2">
        <v>0.104</v>
      </c>
      <c r="C6" s="12">
        <v>0.254</v>
      </c>
      <c r="D6" s="2">
        <v>0.079</v>
      </c>
      <c r="E6" s="5">
        <v>0.26</v>
      </c>
      <c r="F6" s="2">
        <v>0.077</v>
      </c>
      <c r="G6" s="12">
        <v>0.251</v>
      </c>
      <c r="H6" s="2">
        <v>0.076</v>
      </c>
      <c r="I6" s="13">
        <v>0.524</v>
      </c>
      <c r="J6" s="2">
        <v>0.101</v>
      </c>
      <c r="K6" s="12">
        <v>0.249</v>
      </c>
      <c r="L6" s="2">
        <v>0.077</v>
      </c>
    </row>
    <row r="7">
      <c r="A7" s="13">
        <v>0.507</v>
      </c>
      <c r="B7" s="9">
        <v>0.143</v>
      </c>
      <c r="C7" s="2">
        <v>0.106</v>
      </c>
      <c r="D7" s="5">
        <v>0.323</v>
      </c>
      <c r="E7" s="7">
        <v>0.379</v>
      </c>
      <c r="F7" s="12">
        <v>0.225</v>
      </c>
      <c r="G7" s="9">
        <v>0.118</v>
      </c>
      <c r="H7" s="7">
        <v>0.348</v>
      </c>
      <c r="I7" s="7">
        <v>0.401</v>
      </c>
      <c r="J7" s="9">
        <v>0.138</v>
      </c>
      <c r="K7" s="9">
        <v>0.113</v>
      </c>
      <c r="L7" s="5">
        <v>0.283</v>
      </c>
    </row>
    <row r="8">
      <c r="A8" s="13">
        <v>0.496</v>
      </c>
      <c r="B8" s="7">
        <v>0.371</v>
      </c>
      <c r="C8" s="16">
        <v>1.069</v>
      </c>
      <c r="D8" s="13">
        <v>0.51</v>
      </c>
      <c r="E8" s="13">
        <v>0.529</v>
      </c>
      <c r="F8" s="5">
        <v>0.317</v>
      </c>
      <c r="G8" s="11">
        <v>0.798</v>
      </c>
      <c r="H8" s="13">
        <v>0.526</v>
      </c>
      <c r="I8" s="13">
        <v>0.485</v>
      </c>
      <c r="J8" s="5">
        <v>0.304</v>
      </c>
      <c r="K8" s="10">
        <v>0.965</v>
      </c>
      <c r="L8" s="13">
        <v>0.497</v>
      </c>
    </row>
    <row r="9">
      <c r="A9" t="str">
        <f>AVERAGE(A1,E1,I1)</f>
        <v>0.07066666667</v>
      </c>
      <c r="B9" t="str">
        <f t="shared" ref="B9:D9" si="1">AVERAGE(B1,F1,J1)-0.07066666667</f>
        <v>0.3466666667</v>
      </c>
      <c r="C9" t="str">
        <f t="shared" si="1"/>
        <v>0.26</v>
      </c>
      <c r="D9" t="str">
        <f t="shared" si="1"/>
        <v>0.345</v>
      </c>
    </row>
    <row r="10">
      <c r="A10" t="str">
        <f t="shared" ref="A10:D10" si="2">AVERAGE(A2,E2,I2)-0.07066666667</f>
        <v>0.3406666667</v>
      </c>
      <c r="B10" t="str">
        <f t="shared" si="2"/>
        <v>0.09633333333</v>
      </c>
      <c r="C10" t="str">
        <f t="shared" si="2"/>
        <v>0.8133333333</v>
      </c>
      <c r="D10" t="str">
        <f t="shared" si="2"/>
        <v>0.7483333333</v>
      </c>
    </row>
    <row r="11">
      <c r="A11" t="str">
        <f t="shared" ref="A11:D11" si="3">AVERAGE(A3,E3,I3)-0.07066666667</f>
        <v>0.5336666667</v>
      </c>
      <c r="B11" t="str">
        <f t="shared" si="3"/>
        <v>0.003666666663</v>
      </c>
      <c r="C11" t="str">
        <f t="shared" si="3"/>
        <v>-0.00566666667</v>
      </c>
      <c r="D11" t="str">
        <f t="shared" si="3"/>
        <v>0.08033333333</v>
      </c>
    </row>
    <row r="12">
      <c r="A12" t="str">
        <f t="shared" ref="A12:D12" si="4">AVERAGE(A4,E4,I4)-0.07066666667</f>
        <v>0.643</v>
      </c>
      <c r="B12" t="str">
        <f t="shared" si="4"/>
        <v>0.3483333333</v>
      </c>
      <c r="C12" t="str">
        <f t="shared" si="4"/>
        <v>0.349</v>
      </c>
      <c r="D12" t="str">
        <f t="shared" si="4"/>
        <v>0.2066666667</v>
      </c>
    </row>
    <row r="13">
      <c r="A13" t="str">
        <f t="shared" ref="A13:D13" si="5">AVERAGE(A5,E5,I5)-0.07066666667</f>
        <v>0.01966666666</v>
      </c>
      <c r="B13" t="str">
        <f t="shared" si="5"/>
        <v>0.503</v>
      </c>
      <c r="C13" t="str">
        <f t="shared" si="5"/>
        <v>0.131</v>
      </c>
      <c r="D13" t="str">
        <f t="shared" si="5"/>
        <v>-0.002000000003</v>
      </c>
    </row>
    <row r="14">
      <c r="A14" t="str">
        <f t="shared" ref="A14:D14" si="6">AVERAGE(A6,E6,I6)-0.07066666667</f>
        <v>0.246</v>
      </c>
      <c r="B14" t="str">
        <f t="shared" si="6"/>
        <v>0.02333333333</v>
      </c>
      <c r="C14" t="str">
        <f t="shared" si="6"/>
        <v>0.1806666667</v>
      </c>
      <c r="D14" t="str">
        <f t="shared" si="6"/>
        <v>0.006666666663</v>
      </c>
    </row>
    <row r="15">
      <c r="A15" t="str">
        <f t="shared" ref="A15:D15" si="7">AVERAGE(A7,E7,I7)-0.07066666667</f>
        <v>0.3583333333</v>
      </c>
      <c r="B15" t="str">
        <f t="shared" si="7"/>
        <v>0.098</v>
      </c>
      <c r="C15" t="str">
        <f t="shared" si="7"/>
        <v>0.04166666666</v>
      </c>
      <c r="D15" t="str">
        <f t="shared" si="7"/>
        <v>0.2473333333</v>
      </c>
    </row>
    <row r="16">
      <c r="A16" t="str">
        <f t="shared" ref="A16:D16" si="8">AVERAGE(A8,E8,I8)-0.07066666667</f>
        <v>0.4326666667</v>
      </c>
      <c r="B16" t="str">
        <f t="shared" si="8"/>
        <v>0.26</v>
      </c>
      <c r="C16" t="str">
        <f t="shared" si="8"/>
        <v>0.8733333333</v>
      </c>
      <c r="D16" t="str">
        <f t="shared" si="8"/>
        <v>0.4403333333</v>
      </c>
    </row>
    <row r="18">
      <c r="A18" t="str">
        <f t="array" ref="A18:H18">Transpose(A9:A16)</f>
        <v>0.07066666667</v>
      </c>
      <c r="B18">
        <v>0.34066666666333334</v>
      </c>
      <c r="C18">
        <v>0.5336666666633334</v>
      </c>
      <c r="D18">
        <v>0.6429999999966667</v>
      </c>
      <c r="E18">
        <v>0.019666666663333332</v>
      </c>
      <c r="F18">
        <v>0.24599999999666672</v>
      </c>
      <c r="G18">
        <v>0.35833333333</v>
      </c>
      <c r="H18">
        <v>0.4326666666633333</v>
      </c>
    </row>
    <row r="19">
      <c r="A19" t="str">
        <f t="array" ref="A19:H19">Transpose(B9:B16)</f>
        <v>0.3466666667</v>
      </c>
      <c r="B19">
        <v>0.09633333333</v>
      </c>
      <c r="C19">
        <v>0.0036666666633333456</v>
      </c>
      <c r="D19">
        <v>0.34833333333000005</v>
      </c>
      <c r="E19">
        <v>0.5029999999966667</v>
      </c>
      <c r="F19">
        <v>0.02333333333000001</v>
      </c>
      <c r="G19">
        <v>0.09799999999666666</v>
      </c>
      <c r="H19">
        <v>0.2599999999966667</v>
      </c>
    </row>
    <row r="20">
      <c r="A20" t="str">
        <f t="array" ref="A20:H20">Transpose(C9:C16)</f>
        <v>0.26</v>
      </c>
      <c r="B20">
        <v>0.81333333333</v>
      </c>
      <c r="C20">
        <v>-0.005666666670000001</v>
      </c>
      <c r="D20">
        <v>0.34899999999666664</v>
      </c>
      <c r="E20">
        <v>0.13099999999666667</v>
      </c>
      <c r="F20">
        <v>0.18066666666333336</v>
      </c>
      <c r="G20">
        <v>0.041666666663333324</v>
      </c>
      <c r="H20">
        <v>0.87333333333</v>
      </c>
    </row>
    <row r="21">
      <c r="A21" t="str">
        <f t="array" ref="A21:H21">Transpose(D9:D16)</f>
        <v>0.345</v>
      </c>
      <c r="B21">
        <v>0.74833333333</v>
      </c>
      <c r="C21">
        <v>0.08033333332999999</v>
      </c>
      <c r="D21">
        <v>0.2066666666633334</v>
      </c>
      <c r="E21">
        <v>-0.0020000000033333354</v>
      </c>
      <c r="F21">
        <v>0.0066666666633333205</v>
      </c>
      <c r="G21">
        <v>0.24733333333000002</v>
      </c>
      <c r="H21">
        <v>0.44033333333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0.098</v>
      </c>
      <c r="C2" s="4">
        <v>0.696</v>
      </c>
      <c r="D2" s="6">
        <v>1.277</v>
      </c>
      <c r="E2" s="7">
        <v>0.537</v>
      </c>
      <c r="F2" s="2">
        <v>0.108</v>
      </c>
      <c r="G2" s="8">
        <v>0.856</v>
      </c>
      <c r="H2" s="6">
        <v>1.228</v>
      </c>
      <c r="I2" s="7">
        <v>0.567</v>
      </c>
      <c r="J2" s="2">
        <v>0.106</v>
      </c>
      <c r="K2" s="4">
        <v>0.653</v>
      </c>
      <c r="L2" s="11">
        <v>1.175</v>
      </c>
      <c r="M2" s="12">
        <v>0.397</v>
      </c>
    </row>
    <row r="3">
      <c r="A3" s="3" t="s">
        <v>1</v>
      </c>
      <c r="B3" s="5">
        <v>0.411</v>
      </c>
      <c r="C3" s="12">
        <v>0.359</v>
      </c>
      <c r="D3" s="14">
        <v>1.036</v>
      </c>
      <c r="E3" s="8">
        <v>0.823</v>
      </c>
      <c r="F3" s="7">
        <v>0.531</v>
      </c>
      <c r="G3" s="12">
        <v>0.355</v>
      </c>
      <c r="H3" s="14">
        <v>1.105</v>
      </c>
      <c r="I3" s="8">
        <v>0.884</v>
      </c>
      <c r="J3" s="7">
        <v>0.547</v>
      </c>
      <c r="K3" s="12">
        <v>0.366</v>
      </c>
      <c r="L3" s="15">
        <v>0.954</v>
      </c>
      <c r="M3" s="4">
        <v>0.614</v>
      </c>
    </row>
    <row r="4">
      <c r="A4" s="3" t="s">
        <v>2</v>
      </c>
      <c r="B4" s="11">
        <v>1.174</v>
      </c>
      <c r="C4" s="2">
        <v>0.142</v>
      </c>
      <c r="D4" s="2">
        <v>0.189</v>
      </c>
      <c r="E4" s="12">
        <v>0.344</v>
      </c>
      <c r="F4" s="10">
        <v>1.403</v>
      </c>
      <c r="G4" s="2">
        <v>0.161</v>
      </c>
      <c r="H4" s="2">
        <v>0.149</v>
      </c>
      <c r="I4" s="12">
        <v>0.389</v>
      </c>
      <c r="J4" s="6">
        <v>1.299</v>
      </c>
      <c r="K4" s="2">
        <v>0.141</v>
      </c>
      <c r="L4" s="2">
        <v>0.115</v>
      </c>
      <c r="M4" s="12">
        <v>0.322</v>
      </c>
    </row>
    <row r="5">
      <c r="A5" s="3" t="s">
        <v>3</v>
      </c>
      <c r="B5" s="13">
        <v>0.794</v>
      </c>
      <c r="C5" s="8">
        <v>0.818</v>
      </c>
      <c r="D5" s="5">
        <v>0.482</v>
      </c>
      <c r="E5" s="7">
        <v>0.604</v>
      </c>
      <c r="F5" s="7">
        <v>0.519</v>
      </c>
      <c r="G5" s="13">
        <v>0.782</v>
      </c>
      <c r="H5" s="5">
        <v>0.467</v>
      </c>
      <c r="I5" s="6">
        <v>1.305</v>
      </c>
      <c r="J5" s="7">
        <v>0.56</v>
      </c>
      <c r="K5" s="13">
        <v>0.738</v>
      </c>
      <c r="L5" s="5">
        <v>0.455</v>
      </c>
      <c r="M5" s="5">
        <v>0.478</v>
      </c>
    </row>
    <row r="6">
      <c r="A6" s="3" t="s">
        <v>4</v>
      </c>
      <c r="B6" s="7">
        <v>0.554</v>
      </c>
      <c r="C6" s="11">
        <v>1.161</v>
      </c>
      <c r="D6" s="12">
        <v>0.332</v>
      </c>
      <c r="E6" s="12">
        <v>0.338</v>
      </c>
      <c r="F6" s="7">
        <v>0.586</v>
      </c>
      <c r="G6" s="6">
        <v>1.317</v>
      </c>
      <c r="H6" s="9">
        <v>0.301</v>
      </c>
      <c r="I6" s="12">
        <v>0.37</v>
      </c>
      <c r="J6" s="4">
        <v>0.638</v>
      </c>
      <c r="K6" s="14">
        <v>1.073</v>
      </c>
      <c r="L6" s="9">
        <v>0.273</v>
      </c>
      <c r="M6" s="2">
        <v>0.125</v>
      </c>
    </row>
    <row r="7">
      <c r="A7" s="3" t="s">
        <v>5</v>
      </c>
      <c r="B7" s="10">
        <v>1.354</v>
      </c>
      <c r="C7" s="7">
        <v>0.531</v>
      </c>
      <c r="D7" s="12">
        <v>0.314</v>
      </c>
      <c r="E7" s="7">
        <v>0.567</v>
      </c>
      <c r="F7" s="16">
        <v>1.455</v>
      </c>
      <c r="G7" s="7">
        <v>0.522</v>
      </c>
      <c r="H7" s="9">
        <v>0.298</v>
      </c>
      <c r="I7" s="7">
        <v>0.539</v>
      </c>
      <c r="J7" s="16">
        <v>1.522</v>
      </c>
      <c r="K7" s="5">
        <v>0.488</v>
      </c>
      <c r="L7" s="9">
        <v>0.294</v>
      </c>
      <c r="M7" s="5">
        <v>0.454</v>
      </c>
    </row>
    <row r="8">
      <c r="A8" s="3" t="s">
        <v>6</v>
      </c>
      <c r="B8" s="13">
        <v>0.719</v>
      </c>
      <c r="C8" s="5">
        <v>0.486</v>
      </c>
      <c r="D8" s="2">
        <v>0.153</v>
      </c>
      <c r="E8" s="9">
        <v>0.234</v>
      </c>
      <c r="F8" s="13">
        <v>0.729</v>
      </c>
      <c r="G8" s="7">
        <v>0.603</v>
      </c>
      <c r="H8" s="2">
        <v>0.155</v>
      </c>
      <c r="I8" s="9">
        <v>0.248</v>
      </c>
      <c r="J8" s="13">
        <v>0.747</v>
      </c>
      <c r="K8" s="5">
        <v>0.501</v>
      </c>
      <c r="L8" s="2">
        <v>0.1</v>
      </c>
      <c r="M8" s="2">
        <v>0.175</v>
      </c>
    </row>
    <row r="9">
      <c r="A9" s="3" t="s">
        <v>7</v>
      </c>
      <c r="B9" s="13">
        <v>0.757</v>
      </c>
      <c r="C9" s="5">
        <v>0.485</v>
      </c>
      <c r="D9" s="13">
        <v>0.798</v>
      </c>
      <c r="E9" s="5">
        <v>0.406</v>
      </c>
      <c r="F9" s="13">
        <v>0.724</v>
      </c>
      <c r="G9" s="12">
        <v>0.37</v>
      </c>
      <c r="H9" s="8">
        <v>0.843</v>
      </c>
      <c r="I9" s="12">
        <v>0.402</v>
      </c>
      <c r="J9" s="13">
        <v>0.77</v>
      </c>
      <c r="K9" s="12">
        <v>0.388</v>
      </c>
      <c r="L9" s="4">
        <v>0.683</v>
      </c>
      <c r="M9" s="5">
        <v>0.43</v>
      </c>
    </row>
    <row r="10">
      <c r="B10" t="str">
        <f>Average(B2,F2,J2)</f>
        <v>0.104</v>
      </c>
      <c r="C10" t="str">
        <f t="shared" ref="C10:E10" si="1">Average(C2,G2,K2)-0.104</f>
        <v>0.631</v>
      </c>
      <c r="D10" t="str">
        <f t="shared" si="1"/>
        <v>1.122666667</v>
      </c>
      <c r="E10" t="str">
        <f t="shared" si="1"/>
        <v>0.3963333333</v>
      </c>
    </row>
    <row r="11">
      <c r="B11" t="str">
        <f t="shared" ref="B11:E11" si="2">Average(B3,F3,J3)-0.104</f>
        <v>0.3923333333</v>
      </c>
      <c r="C11" t="str">
        <f t="shared" si="2"/>
        <v>0.256</v>
      </c>
      <c r="D11" t="str">
        <f t="shared" si="2"/>
        <v>0.9276666667</v>
      </c>
      <c r="E11" t="str">
        <f t="shared" si="2"/>
        <v>0.6696666667</v>
      </c>
    </row>
    <row r="12">
      <c r="B12" t="str">
        <f t="shared" ref="B12:E12" si="3">Average(B4,F4,J4)-0.104</f>
        <v>1.188</v>
      </c>
      <c r="C12" t="str">
        <f t="shared" si="3"/>
        <v>0.044</v>
      </c>
      <c r="D12" t="str">
        <f t="shared" si="3"/>
        <v>0.047</v>
      </c>
      <c r="E12" t="str">
        <f t="shared" si="3"/>
        <v>0.2476666667</v>
      </c>
    </row>
    <row r="13">
      <c r="B13" t="str">
        <f t="shared" ref="B13:E13" si="4">Average(B5,F5,J5)-0.104</f>
        <v>0.5203333333</v>
      </c>
      <c r="C13" t="str">
        <f t="shared" si="4"/>
        <v>0.6753333333</v>
      </c>
      <c r="D13" t="str">
        <f t="shared" si="4"/>
        <v>0.364</v>
      </c>
      <c r="E13" t="str">
        <f t="shared" si="4"/>
        <v>0.6916666667</v>
      </c>
    </row>
    <row r="14">
      <c r="B14" t="str">
        <f t="shared" ref="B14:E14" si="5">Average(B6,F6,J6)-0.104</f>
        <v>0.4886666667</v>
      </c>
      <c r="C14" t="str">
        <f t="shared" si="5"/>
        <v>1.079666667</v>
      </c>
      <c r="D14" t="str">
        <f t="shared" si="5"/>
        <v>0.198</v>
      </c>
      <c r="E14" t="str">
        <f t="shared" si="5"/>
        <v>0.1736666667</v>
      </c>
    </row>
    <row r="15">
      <c r="B15" t="str">
        <f t="shared" ref="B15:E15" si="6">Average(B7,F7,J7)-0.104</f>
        <v>1.339666667</v>
      </c>
      <c r="C15" t="str">
        <f t="shared" si="6"/>
        <v>0.4096666667</v>
      </c>
      <c r="D15" t="str">
        <f t="shared" si="6"/>
        <v>0.198</v>
      </c>
      <c r="E15" t="str">
        <f t="shared" si="6"/>
        <v>0.416</v>
      </c>
    </row>
    <row r="16">
      <c r="B16" t="str">
        <f t="shared" ref="B16:E16" si="7">Average(B8,F8,J8)-0.104</f>
        <v>0.6276666667</v>
      </c>
      <c r="C16" t="str">
        <f t="shared" si="7"/>
        <v>0.426</v>
      </c>
      <c r="D16" t="str">
        <f t="shared" si="7"/>
        <v>0.032</v>
      </c>
      <c r="E16" t="str">
        <f t="shared" si="7"/>
        <v>0.115</v>
      </c>
    </row>
    <row r="17">
      <c r="B17" t="str">
        <f t="shared" ref="B17:E17" si="8">Average(B9,F9,J9)-0.104</f>
        <v>0.6463333333</v>
      </c>
      <c r="C17" t="str">
        <f t="shared" si="8"/>
        <v>0.3103333333</v>
      </c>
      <c r="D17" t="str">
        <f t="shared" si="8"/>
        <v>0.6706666667</v>
      </c>
      <c r="E17" t="str">
        <f t="shared" si="8"/>
        <v>0.3086666667</v>
      </c>
    </row>
    <row r="19">
      <c r="A19" t="str">
        <f t="array" ref="A19:H19">Transpose(B10:B17)</f>
        <v>0.104</v>
      </c>
      <c r="B19">
        <v>0.3923333333333333</v>
      </c>
      <c r="C19">
        <v>1.188</v>
      </c>
      <c r="D19">
        <v>0.5203333333333334</v>
      </c>
      <c r="E19">
        <v>0.4886666666666667</v>
      </c>
      <c r="F19">
        <v>1.3396666666666668</v>
      </c>
      <c r="G19">
        <v>0.6276666666666666</v>
      </c>
      <c r="H19">
        <v>0.6463333333333333</v>
      </c>
    </row>
    <row r="20">
      <c r="A20" t="str">
        <f t="array" ref="A20:H20">TRANSPOSE(C10:C17)</f>
        <v>0.631</v>
      </c>
      <c r="B20">
        <v>0.25600000000000006</v>
      </c>
      <c r="C20">
        <v>0.044</v>
      </c>
      <c r="D20">
        <v>0.6753333333333333</v>
      </c>
      <c r="E20">
        <v>1.0796666666666666</v>
      </c>
      <c r="F20">
        <v>0.4096666666666666</v>
      </c>
      <c r="G20">
        <v>0.42599999999999993</v>
      </c>
      <c r="H20">
        <v>0.3103333333333333</v>
      </c>
    </row>
    <row r="21">
      <c r="A21" t="str">
        <f t="array" ref="A21:H21">Transpose(D10:D17)</f>
        <v>1.122666667</v>
      </c>
      <c r="B21">
        <v>0.9276666666666665</v>
      </c>
      <c r="C21">
        <v>0.047</v>
      </c>
      <c r="D21">
        <v>0.36400000000000005</v>
      </c>
      <c r="E21">
        <v>0.198</v>
      </c>
      <c r="F21">
        <v>0.198</v>
      </c>
      <c r="G21">
        <v>0.032000000000000015</v>
      </c>
      <c r="H21">
        <v>0.6706666666666666</v>
      </c>
    </row>
    <row r="22">
      <c r="A22" t="str">
        <f t="array" ref="A22:H22">Transpose(E10:E17)</f>
        <v>0.3963333333</v>
      </c>
      <c r="B22">
        <v>0.6696666666666666</v>
      </c>
      <c r="C22">
        <v>0.24766666666666665</v>
      </c>
      <c r="D22">
        <v>0.6916666666666665</v>
      </c>
      <c r="E22">
        <v>0.1736666666666667</v>
      </c>
      <c r="F22">
        <v>0.4159999999999999</v>
      </c>
      <c r="G22">
        <v>0.115</v>
      </c>
      <c r="H22">
        <v>0.3086666666666667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0.066</v>
      </c>
      <c r="C2" s="4">
        <v>0.332</v>
      </c>
      <c r="D2" s="13">
        <v>0.372</v>
      </c>
      <c r="E2" s="13">
        <v>0.388</v>
      </c>
      <c r="F2" s="2">
        <v>0.058</v>
      </c>
      <c r="G2" s="5">
        <v>0.233</v>
      </c>
      <c r="H2" s="13">
        <v>0.373</v>
      </c>
      <c r="I2" s="13">
        <v>0.383</v>
      </c>
      <c r="J2" s="2">
        <v>0.061</v>
      </c>
      <c r="K2" s="4">
        <v>0.348</v>
      </c>
      <c r="L2" s="4">
        <v>0.344</v>
      </c>
      <c r="M2" s="13">
        <v>0.363</v>
      </c>
    </row>
    <row r="3">
      <c r="A3" s="3" t="s">
        <v>1</v>
      </c>
      <c r="B3" s="4">
        <v>0.328</v>
      </c>
      <c r="C3" s="9">
        <v>0.127</v>
      </c>
      <c r="D3" s="6">
        <v>0.633</v>
      </c>
      <c r="E3" s="16">
        <v>0.766</v>
      </c>
      <c r="F3" s="13">
        <v>0.36</v>
      </c>
      <c r="G3" s="12">
        <v>0.154</v>
      </c>
      <c r="H3" s="14">
        <v>0.546</v>
      </c>
      <c r="I3" s="16">
        <v>0.748</v>
      </c>
      <c r="J3" s="13">
        <v>0.371</v>
      </c>
      <c r="K3" s="9">
        <v>0.11</v>
      </c>
      <c r="L3" s="15">
        <v>0.503</v>
      </c>
      <c r="M3" s="14">
        <v>0.553</v>
      </c>
    </row>
    <row r="4">
      <c r="A4" s="3" t="s">
        <v>2</v>
      </c>
      <c r="B4" s="15">
        <v>0.471</v>
      </c>
      <c r="C4" s="2">
        <v>0.07</v>
      </c>
      <c r="D4" s="2">
        <v>0.051</v>
      </c>
      <c r="E4" s="12">
        <v>0.202</v>
      </c>
      <c r="F4" s="11">
        <v>0.605</v>
      </c>
      <c r="G4" s="2">
        <v>0.069</v>
      </c>
      <c r="H4" s="2">
        <v>0.051</v>
      </c>
      <c r="I4" s="12">
        <v>0.192</v>
      </c>
      <c r="J4" s="15">
        <v>0.473</v>
      </c>
      <c r="K4" s="2">
        <v>0.068</v>
      </c>
      <c r="L4" s="2">
        <v>0.057</v>
      </c>
      <c r="M4" s="5">
        <v>0.233</v>
      </c>
    </row>
    <row r="5">
      <c r="A5" s="3" t="s">
        <v>3</v>
      </c>
      <c r="B5" s="14">
        <v>0.532</v>
      </c>
      <c r="C5" s="5">
        <v>0.227</v>
      </c>
      <c r="D5" s="15">
        <v>0.466</v>
      </c>
      <c r="E5" s="7">
        <v>0.284</v>
      </c>
      <c r="F5" s="15">
        <v>0.471</v>
      </c>
      <c r="G5" s="4">
        <v>0.352</v>
      </c>
      <c r="H5" s="15">
        <v>0.496</v>
      </c>
      <c r="I5" s="4">
        <v>0.326</v>
      </c>
      <c r="J5" s="8">
        <v>0.432</v>
      </c>
      <c r="K5" s="5">
        <v>0.237</v>
      </c>
      <c r="L5" s="8">
        <v>0.428</v>
      </c>
      <c r="M5" s="4">
        <v>0.328</v>
      </c>
    </row>
    <row r="6">
      <c r="A6" s="3" t="s">
        <v>4</v>
      </c>
      <c r="B6" s="2">
        <v>0.087</v>
      </c>
      <c r="C6" s="5">
        <v>0.255</v>
      </c>
      <c r="D6" s="12">
        <v>0.165</v>
      </c>
      <c r="E6" s="2">
        <v>0.071</v>
      </c>
      <c r="F6" s="9">
        <v>0.107</v>
      </c>
      <c r="G6" s="7">
        <v>0.299</v>
      </c>
      <c r="H6" s="12">
        <v>0.166</v>
      </c>
      <c r="I6" s="2">
        <v>0.071</v>
      </c>
      <c r="J6" s="2">
        <v>0.082</v>
      </c>
      <c r="K6" s="7">
        <v>0.271</v>
      </c>
      <c r="L6" s="12">
        <v>0.165</v>
      </c>
      <c r="M6" s="2">
        <v>0.063</v>
      </c>
    </row>
    <row r="7">
      <c r="A7" s="3" t="s">
        <v>5</v>
      </c>
      <c r="B7" s="14">
        <v>0.549</v>
      </c>
      <c r="C7" s="2">
        <v>0.091</v>
      </c>
      <c r="D7" s="13">
        <v>0.401</v>
      </c>
      <c r="E7" s="2">
        <v>0.083</v>
      </c>
      <c r="F7" s="15">
        <v>0.461</v>
      </c>
      <c r="G7" s="2">
        <v>0.097</v>
      </c>
      <c r="H7" s="13">
        <v>0.403</v>
      </c>
      <c r="I7" s="2">
        <v>0.082</v>
      </c>
      <c r="J7" s="8">
        <v>0.454</v>
      </c>
      <c r="K7" s="2">
        <v>0.092</v>
      </c>
      <c r="L7" s="4">
        <v>0.341</v>
      </c>
      <c r="M7" s="2">
        <v>0.071</v>
      </c>
    </row>
    <row r="8">
      <c r="A8" s="3" t="s">
        <v>6</v>
      </c>
      <c r="B8" s="9">
        <v>0.112</v>
      </c>
      <c r="C8" s="2">
        <v>0.072</v>
      </c>
      <c r="D8" s="12">
        <v>0.202</v>
      </c>
      <c r="E8" s="13">
        <v>0.386</v>
      </c>
      <c r="F8" s="4">
        <v>0.315</v>
      </c>
      <c r="G8" s="2">
        <v>0.068</v>
      </c>
      <c r="H8" s="12">
        <v>0.179</v>
      </c>
      <c r="I8" s="13">
        <v>0.385</v>
      </c>
      <c r="J8" s="5">
        <v>0.22</v>
      </c>
      <c r="K8" s="2">
        <v>0.073</v>
      </c>
      <c r="L8" s="12">
        <v>0.182</v>
      </c>
      <c r="M8" s="7">
        <v>0.271</v>
      </c>
    </row>
    <row r="9">
      <c r="A9" s="3" t="s">
        <v>7</v>
      </c>
      <c r="B9" s="7">
        <v>0.257</v>
      </c>
      <c r="C9" s="2">
        <v>0.098</v>
      </c>
      <c r="D9" s="16">
        <v>0.724</v>
      </c>
      <c r="E9" s="15">
        <v>0.471</v>
      </c>
      <c r="F9" s="12">
        <v>0.157</v>
      </c>
      <c r="G9" s="9">
        <v>0.148</v>
      </c>
      <c r="H9" s="10">
        <v>0.666</v>
      </c>
      <c r="I9" s="15">
        <v>0.495</v>
      </c>
      <c r="J9" s="4">
        <v>0.353</v>
      </c>
      <c r="K9" s="9">
        <v>0.127</v>
      </c>
      <c r="L9" s="10">
        <v>0.675</v>
      </c>
      <c r="M9" s="8">
        <v>0.414</v>
      </c>
    </row>
    <row r="10">
      <c r="B10" t="str">
        <f>AVERAGE(B2,F2,J2)</f>
        <v>0.06166666667</v>
      </c>
      <c r="C10" t="str">
        <f t="shared" ref="C10:E10" si="1">AVERAGE(C2,G2,K2)-0.0616666667</f>
        <v>0.2426666666</v>
      </c>
      <c r="D10" t="str">
        <f t="shared" si="1"/>
        <v>0.3013333333</v>
      </c>
      <c r="E10" t="str">
        <f t="shared" si="1"/>
        <v>0.3163333333</v>
      </c>
    </row>
    <row r="11">
      <c r="B11" t="str">
        <f t="shared" ref="B11:E11" si="2">AVERAGE(B3,F3,J3)-0.0616666667</f>
        <v>0.2913333333</v>
      </c>
      <c r="C11" t="str">
        <f t="shared" si="2"/>
        <v>0.06866666663</v>
      </c>
      <c r="D11" t="str">
        <f t="shared" si="2"/>
        <v>0.499</v>
      </c>
      <c r="E11" t="str">
        <f t="shared" si="2"/>
        <v>0.6273333333</v>
      </c>
    </row>
    <row r="12">
      <c r="B12" t="str">
        <f t="shared" ref="B12:E12" si="3">AVERAGE(B4,F4,J4)-0.0616666667</f>
        <v>0.4546666666</v>
      </c>
      <c r="C12" t="str">
        <f t="shared" si="3"/>
        <v>0.0073333333</v>
      </c>
      <c r="D12" t="str">
        <f t="shared" si="3"/>
        <v>-0.0086666667</v>
      </c>
      <c r="E12" t="str">
        <f t="shared" si="3"/>
        <v>0.1473333333</v>
      </c>
    </row>
    <row r="13">
      <c r="B13" t="str">
        <f t="shared" ref="B13:E13" si="4">AVERAGE(B5,F5,J5)-0.0616666667</f>
        <v>0.4166666666</v>
      </c>
      <c r="C13" t="str">
        <f t="shared" si="4"/>
        <v>0.2103333333</v>
      </c>
      <c r="D13" t="str">
        <f t="shared" si="4"/>
        <v>0.4016666666</v>
      </c>
      <c r="E13" t="str">
        <f t="shared" si="4"/>
        <v>0.251</v>
      </c>
    </row>
    <row r="14">
      <c r="B14" t="str">
        <f t="shared" ref="B14:E14" si="5">AVERAGE(B6,F6,J6)-0.0616666667</f>
        <v>0.0303333333</v>
      </c>
      <c r="C14" t="str">
        <f t="shared" si="5"/>
        <v>0.2133333333</v>
      </c>
      <c r="D14" t="str">
        <f t="shared" si="5"/>
        <v>0.1036666666</v>
      </c>
      <c r="E14" t="str">
        <f t="shared" si="5"/>
        <v>0.006666666633</v>
      </c>
    </row>
    <row r="15">
      <c r="B15" t="str">
        <f t="shared" ref="B15:E15" si="6">AVERAGE(B7,F7,J7)-0.0616666667</f>
        <v>0.4263333333</v>
      </c>
      <c r="C15" t="str">
        <f t="shared" si="6"/>
        <v>0.03166666663</v>
      </c>
      <c r="D15" t="str">
        <f t="shared" si="6"/>
        <v>0.32</v>
      </c>
      <c r="E15" t="str">
        <f t="shared" si="6"/>
        <v>0.01699999997</v>
      </c>
    </row>
    <row r="16">
      <c r="B16" t="str">
        <f t="shared" ref="B16:E16" si="7">AVERAGE(B8,F8,J8)-0.0616666667</f>
        <v>0.154</v>
      </c>
      <c r="C16" t="str">
        <f t="shared" si="7"/>
        <v>0.0093333333</v>
      </c>
      <c r="D16" t="str">
        <f t="shared" si="7"/>
        <v>0.126</v>
      </c>
      <c r="E16" t="str">
        <f t="shared" si="7"/>
        <v>0.2856666666</v>
      </c>
    </row>
    <row r="17">
      <c r="B17" t="str">
        <f t="shared" ref="B17:E17" si="8">AVERAGE(B9,F9,J9)-0.0616666667</f>
        <v>0.194</v>
      </c>
      <c r="C17" t="str">
        <f t="shared" si="8"/>
        <v>0.06266666663</v>
      </c>
      <c r="D17" t="str">
        <f t="shared" si="8"/>
        <v>0.6266666666</v>
      </c>
      <c r="E17" t="str">
        <f t="shared" si="8"/>
        <v>0.3983333333</v>
      </c>
    </row>
    <row r="19">
      <c r="A19" t="str">
        <f t="array" ref="A19:H19">Transpose(B10:B17)</f>
        <v>0.06166666667</v>
      </c>
      <c r="B19">
        <v>0.2913333333</v>
      </c>
      <c r="C19">
        <v>0.4546666666333333</v>
      </c>
      <c r="D19">
        <v>0.41666666663333335</v>
      </c>
      <c r="E19">
        <v>0.030333333300000015</v>
      </c>
      <c r="F19">
        <v>0.4263333333</v>
      </c>
      <c r="G19">
        <v>0.1539999999666667</v>
      </c>
      <c r="H19">
        <v>0.19399999996666667</v>
      </c>
    </row>
    <row r="20">
      <c r="A20" t="str">
        <f t="array" ref="A20:H20">TRANSPOSE(C10:C17)</f>
        <v>0.2426666666</v>
      </c>
      <c r="B20">
        <v>0.06866666663333333</v>
      </c>
      <c r="C20">
        <v>0.007333333300000008</v>
      </c>
      <c r="D20">
        <v>0.21033333329999998</v>
      </c>
      <c r="E20">
        <v>0.21333333330000004</v>
      </c>
      <c r="F20">
        <v>0.03166666663333334</v>
      </c>
      <c r="G20">
        <v>0.00933333330000001</v>
      </c>
      <c r="H20">
        <v>0.06266666663333334</v>
      </c>
    </row>
    <row r="21">
      <c r="A21" t="str">
        <f t="array" ref="A21:H21">Transpose(D10:D17)</f>
        <v>0.3013333333</v>
      </c>
      <c r="B21">
        <v>0.49899999996666666</v>
      </c>
      <c r="C21">
        <v>-0.008666666699999999</v>
      </c>
      <c r="D21">
        <v>0.40166666663333334</v>
      </c>
      <c r="E21">
        <v>0.10366666663333333</v>
      </c>
      <c r="F21">
        <v>0.31999999996666667</v>
      </c>
      <c r="G21">
        <v>0.12599999996666666</v>
      </c>
      <c r="H21">
        <v>0.6266666666333335</v>
      </c>
    </row>
    <row r="22">
      <c r="A22" t="str">
        <f t="array" ref="A22:H22">Transpose(E10:E17)</f>
        <v>0.3163333333</v>
      </c>
      <c r="B22">
        <v>0.6273333333000001</v>
      </c>
      <c r="C22">
        <v>0.14733333329999998</v>
      </c>
      <c r="D22">
        <v>0.25099999996666666</v>
      </c>
      <c r="E22">
        <v>0.006666666633333332</v>
      </c>
      <c r="F22">
        <v>0.016999999966666665</v>
      </c>
      <c r="G22">
        <v>0.28566666663333334</v>
      </c>
      <c r="H22">
        <v>0.3983333333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0.069</v>
      </c>
      <c r="C2" s="13">
        <v>0.479</v>
      </c>
      <c r="D2" s="4">
        <v>0.431</v>
      </c>
      <c r="E2" s="7">
        <v>0.358</v>
      </c>
      <c r="F2" s="2">
        <v>0.068</v>
      </c>
      <c r="G2" s="13">
        <v>0.509</v>
      </c>
      <c r="H2" s="4">
        <v>0.435</v>
      </c>
      <c r="I2" s="5">
        <v>0.31</v>
      </c>
      <c r="J2" s="2">
        <v>0.07</v>
      </c>
      <c r="K2" s="13">
        <v>0.506</v>
      </c>
      <c r="L2" s="13">
        <v>0.467</v>
      </c>
      <c r="M2" s="7">
        <v>0.315</v>
      </c>
    </row>
    <row r="3">
      <c r="A3" s="3" t="s">
        <v>1</v>
      </c>
      <c r="B3" s="4">
        <v>0.398</v>
      </c>
      <c r="C3" s="9">
        <v>0.177</v>
      </c>
      <c r="D3" s="8">
        <v>0.576</v>
      </c>
      <c r="E3" s="11">
        <v>0.748</v>
      </c>
      <c r="F3" s="4">
        <v>0.44</v>
      </c>
      <c r="G3" s="9">
        <v>0.167</v>
      </c>
      <c r="H3" s="8">
        <v>0.521</v>
      </c>
      <c r="I3" s="14">
        <v>0.703</v>
      </c>
      <c r="J3" s="7">
        <v>0.379</v>
      </c>
      <c r="K3" s="9">
        <v>0.176</v>
      </c>
      <c r="L3" s="13">
        <v>0.455</v>
      </c>
      <c r="M3" s="8">
        <v>0.587</v>
      </c>
    </row>
    <row r="4">
      <c r="A4" s="3" t="s">
        <v>2</v>
      </c>
      <c r="B4" s="6">
        <v>0.808</v>
      </c>
      <c r="C4" s="2">
        <v>0.109</v>
      </c>
      <c r="D4" s="2">
        <v>0.065</v>
      </c>
      <c r="E4" s="9">
        <v>0.114</v>
      </c>
      <c r="F4" s="6">
        <v>0.853</v>
      </c>
      <c r="G4" s="2">
        <v>0.104</v>
      </c>
      <c r="H4" s="9">
        <v>0.129</v>
      </c>
      <c r="I4" s="9">
        <v>0.143</v>
      </c>
      <c r="J4" s="11">
        <v>0.732</v>
      </c>
      <c r="K4" s="9">
        <v>0.118</v>
      </c>
      <c r="L4" s="2">
        <v>0.041</v>
      </c>
      <c r="M4" s="9">
        <v>0.138</v>
      </c>
    </row>
    <row r="5">
      <c r="A5" s="3" t="s">
        <v>3</v>
      </c>
      <c r="B5" s="15">
        <v>0.626</v>
      </c>
      <c r="C5" s="13">
        <v>0.46</v>
      </c>
      <c r="D5" s="13">
        <v>0.494</v>
      </c>
      <c r="E5" s="4">
        <v>0.407</v>
      </c>
      <c r="F5" s="8">
        <v>0.562</v>
      </c>
      <c r="G5" s="8">
        <v>0.581</v>
      </c>
      <c r="H5" s="13">
        <v>0.457</v>
      </c>
      <c r="I5" s="4">
        <v>0.403</v>
      </c>
      <c r="J5" s="8">
        <v>0.525</v>
      </c>
      <c r="K5" s="13">
        <v>0.501</v>
      </c>
      <c r="L5" s="4">
        <v>0.429</v>
      </c>
      <c r="M5" s="7">
        <v>0.351</v>
      </c>
    </row>
    <row r="6">
      <c r="A6" s="3" t="s">
        <v>4</v>
      </c>
      <c r="B6" s="7">
        <v>0.34</v>
      </c>
      <c r="C6" s="14">
        <v>0.659</v>
      </c>
      <c r="D6" s="12">
        <v>0.235</v>
      </c>
      <c r="E6" s="9">
        <v>0.141</v>
      </c>
      <c r="F6" s="13">
        <v>0.467</v>
      </c>
      <c r="G6" s="11">
        <v>0.759</v>
      </c>
      <c r="H6" s="12">
        <v>0.236</v>
      </c>
      <c r="I6" s="9">
        <v>0.142</v>
      </c>
      <c r="J6" s="14">
        <v>0.703</v>
      </c>
      <c r="K6" s="11">
        <v>0.753</v>
      </c>
      <c r="L6" s="12">
        <v>0.211</v>
      </c>
      <c r="M6" s="2">
        <v>0.088</v>
      </c>
    </row>
    <row r="7">
      <c r="A7" s="3" t="s">
        <v>5</v>
      </c>
      <c r="B7" s="16">
        <v>0.958</v>
      </c>
      <c r="C7" s="12">
        <v>0.225</v>
      </c>
      <c r="D7" s="7">
        <v>0.332</v>
      </c>
      <c r="E7" s="5">
        <v>0.298</v>
      </c>
      <c r="F7" s="10">
        <v>0.928</v>
      </c>
      <c r="G7" s="12">
        <v>0.237</v>
      </c>
      <c r="H7" s="7">
        <v>0.318</v>
      </c>
      <c r="I7" s="5">
        <v>0.295</v>
      </c>
      <c r="J7" s="16">
        <v>0.999</v>
      </c>
      <c r="K7" s="12">
        <v>0.228</v>
      </c>
      <c r="L7" s="5">
        <v>0.282</v>
      </c>
      <c r="M7" s="9">
        <v>0.14</v>
      </c>
    </row>
    <row r="8">
      <c r="A8" s="3" t="s">
        <v>6</v>
      </c>
      <c r="B8" s="4">
        <v>0.412</v>
      </c>
      <c r="C8" s="12">
        <v>0.205</v>
      </c>
      <c r="D8" s="9">
        <v>0.142</v>
      </c>
      <c r="E8" s="7">
        <v>0.325</v>
      </c>
      <c r="F8" s="4">
        <v>0.415</v>
      </c>
      <c r="G8" s="9">
        <v>0.173</v>
      </c>
      <c r="H8" s="9">
        <v>0.124</v>
      </c>
      <c r="I8" s="7">
        <v>0.331</v>
      </c>
      <c r="J8" s="4">
        <v>0.4</v>
      </c>
      <c r="K8" s="12">
        <v>0.203</v>
      </c>
      <c r="L8" s="9">
        <v>0.125</v>
      </c>
      <c r="M8" s="12">
        <v>0.219</v>
      </c>
    </row>
    <row r="9">
      <c r="A9" s="3" t="s">
        <v>7</v>
      </c>
      <c r="B9" s="4">
        <v>0.445</v>
      </c>
      <c r="C9" s="5">
        <v>0.282</v>
      </c>
      <c r="D9" s="6">
        <v>0.854</v>
      </c>
      <c r="E9" s="4">
        <v>0.421</v>
      </c>
      <c r="F9" s="4">
        <v>0.433</v>
      </c>
      <c r="G9" s="5">
        <v>0.268</v>
      </c>
      <c r="H9" s="6">
        <v>0.839</v>
      </c>
      <c r="I9" s="4">
        <v>0.441</v>
      </c>
      <c r="J9" s="4">
        <v>0.431</v>
      </c>
      <c r="K9" s="5">
        <v>0.275</v>
      </c>
      <c r="L9" s="14">
        <v>0.724</v>
      </c>
      <c r="M9" s="7">
        <v>0.375</v>
      </c>
    </row>
    <row r="10">
      <c r="B10" t="str">
        <f>AVERAGE(B2,F2,J2)</f>
        <v>0.069</v>
      </c>
      <c r="C10" t="str">
        <f t="shared" ref="C10:E10" si="1">AVERAGE(C2,G2,K2)-0.069</f>
        <v>0.429</v>
      </c>
      <c r="D10" t="str">
        <f t="shared" si="1"/>
        <v>0.3753333333</v>
      </c>
      <c r="E10" t="str">
        <f t="shared" si="1"/>
        <v>0.2586666667</v>
      </c>
    </row>
    <row r="11">
      <c r="B11" t="str">
        <f t="shared" ref="B11:E11" si="2">AVERAGE(B3,F3,J3)-0.069</f>
        <v>0.3366666667</v>
      </c>
      <c r="C11" t="str">
        <f t="shared" si="2"/>
        <v>0.1043333333</v>
      </c>
      <c r="D11" t="str">
        <f t="shared" si="2"/>
        <v>0.4483333333</v>
      </c>
      <c r="E11" t="str">
        <f t="shared" si="2"/>
        <v>0.6103333333</v>
      </c>
    </row>
    <row r="12">
      <c r="B12" t="str">
        <f t="shared" ref="B12:E12" si="3">AVERAGE(B4,F4,J4)-0.069</f>
        <v>0.7286666667</v>
      </c>
      <c r="C12" t="str">
        <f t="shared" si="3"/>
        <v>0.04133333333</v>
      </c>
      <c r="D12" t="str">
        <f t="shared" si="3"/>
        <v>0.009333333333</v>
      </c>
      <c r="E12" t="str">
        <f t="shared" si="3"/>
        <v>0.06266666667</v>
      </c>
    </row>
    <row r="13">
      <c r="B13" t="str">
        <f t="shared" ref="B13:E13" si="4">AVERAGE(B5,F5,J5)-0.069</f>
        <v>0.502</v>
      </c>
      <c r="C13" t="str">
        <f t="shared" si="4"/>
        <v>0.445</v>
      </c>
      <c r="D13" t="str">
        <f t="shared" si="4"/>
        <v>0.391</v>
      </c>
      <c r="E13" t="str">
        <f t="shared" si="4"/>
        <v>0.318</v>
      </c>
    </row>
    <row r="14">
      <c r="B14" t="str">
        <f t="shared" ref="B14:E14" si="5">AVERAGE(B6,F6,J6)-0.069</f>
        <v>0.4343333333</v>
      </c>
      <c r="C14" t="str">
        <f t="shared" si="5"/>
        <v>0.6546666667</v>
      </c>
      <c r="D14" t="str">
        <f t="shared" si="5"/>
        <v>0.1583333333</v>
      </c>
      <c r="E14" t="str">
        <f t="shared" si="5"/>
        <v>0.05466666667</v>
      </c>
    </row>
    <row r="15">
      <c r="B15" t="str">
        <f t="shared" ref="B15:E15" si="6">AVERAGE(B7,F7,J7)-0.069</f>
        <v>0.8926666667</v>
      </c>
      <c r="C15" t="str">
        <f t="shared" si="6"/>
        <v>0.161</v>
      </c>
      <c r="D15" t="str">
        <f t="shared" si="6"/>
        <v>0.2416666667</v>
      </c>
      <c r="E15" t="str">
        <f t="shared" si="6"/>
        <v>0.1753333333</v>
      </c>
    </row>
    <row r="16">
      <c r="B16" t="str">
        <f t="shared" ref="B16:E16" si="7">AVERAGE(B8,F8,J8)-0.069</f>
        <v>0.34</v>
      </c>
      <c r="C16" t="str">
        <f t="shared" si="7"/>
        <v>0.1246666667</v>
      </c>
      <c r="D16" t="str">
        <f t="shared" si="7"/>
        <v>0.06133333333</v>
      </c>
      <c r="E16" t="str">
        <f t="shared" si="7"/>
        <v>0.2226666667</v>
      </c>
    </row>
    <row r="17">
      <c r="B17" t="str">
        <f t="shared" ref="B17:E17" si="8">AVERAGE(B9,F9,J9)-0.069</f>
        <v>0.3673333333</v>
      </c>
      <c r="C17" t="str">
        <f t="shared" si="8"/>
        <v>0.206</v>
      </c>
      <c r="D17" t="str">
        <f t="shared" si="8"/>
        <v>0.7366666667</v>
      </c>
      <c r="E17" t="str">
        <f t="shared" si="8"/>
        <v>0.3433333333</v>
      </c>
    </row>
    <row r="19">
      <c r="A19" t="str">
        <f t="array" ref="A19:H19">Transpose(B10:B17)</f>
        <v>0.069</v>
      </c>
      <c r="B19">
        <v>0.33666666666666667</v>
      </c>
      <c r="C19">
        <v>0.7286666666666666</v>
      </c>
      <c r="D19">
        <v>0.502</v>
      </c>
      <c r="E19">
        <v>0.4343333333333333</v>
      </c>
      <c r="F19">
        <v>0.8926666666666667</v>
      </c>
      <c r="G19">
        <v>0.33999999999999997</v>
      </c>
      <c r="H19">
        <v>0.3673333333333333</v>
      </c>
    </row>
    <row r="20">
      <c r="A20" t="str">
        <f t="array" ref="A20:H20">Transpose(C10:C17)</f>
        <v>0.429</v>
      </c>
      <c r="B20">
        <v>0.10433333333333333</v>
      </c>
      <c r="C20">
        <v>0.04133333333333332</v>
      </c>
      <c r="D20">
        <v>0.4449999999999999</v>
      </c>
      <c r="E20">
        <v>0.6546666666666667</v>
      </c>
      <c r="F20">
        <v>0.16099999999999998</v>
      </c>
      <c r="G20">
        <v>0.12466666666666665</v>
      </c>
      <c r="H20">
        <v>0.20600000000000002</v>
      </c>
    </row>
    <row r="21">
      <c r="A21" t="str">
        <f t="array" ref="A21:H21">Transpose(D10:D17)</f>
        <v>0.3753333333</v>
      </c>
      <c r="B21">
        <v>0.4483333333333333</v>
      </c>
      <c r="C21">
        <v>0.009333333333333332</v>
      </c>
      <c r="D21">
        <v>0.391</v>
      </c>
      <c r="E21">
        <v>0.1583333333333333</v>
      </c>
      <c r="F21">
        <v>0.24166666666666664</v>
      </c>
      <c r="G21">
        <v>0.06133333333333332</v>
      </c>
      <c r="H21">
        <v>0.7366666666666666</v>
      </c>
    </row>
    <row r="22">
      <c r="A22" t="str">
        <f t="array" ref="A22:H22">Transpose(E10:E17)</f>
        <v>0.2586666667</v>
      </c>
      <c r="B22">
        <v>0.6103333333333334</v>
      </c>
      <c r="C22">
        <v>0.06266666666666668</v>
      </c>
      <c r="D22">
        <v>0.318</v>
      </c>
      <c r="E22">
        <v>0.054666666666666655</v>
      </c>
      <c r="F22">
        <v>0.1753333333333333</v>
      </c>
      <c r="G22">
        <v>0.22266666666666668</v>
      </c>
      <c r="H22">
        <v>0.3433333333333334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0.11</v>
      </c>
      <c r="C2" s="11">
        <v>1.332</v>
      </c>
      <c r="D2" s="6">
        <v>1.476</v>
      </c>
      <c r="E2" s="5">
        <v>0.475</v>
      </c>
      <c r="F2" s="2">
        <v>0.111</v>
      </c>
      <c r="G2" s="14">
        <v>1.137</v>
      </c>
      <c r="H2" s="11">
        <v>1.258</v>
      </c>
      <c r="I2" s="5">
        <v>0.494</v>
      </c>
      <c r="J2" s="2">
        <v>0.096</v>
      </c>
      <c r="K2" s="13">
        <v>0.855</v>
      </c>
      <c r="L2" s="16">
        <v>1.671</v>
      </c>
      <c r="M2" s="5">
        <v>0.503</v>
      </c>
    </row>
    <row r="3">
      <c r="A3" s="3" t="s">
        <v>1</v>
      </c>
      <c r="B3" s="7">
        <v>0.594</v>
      </c>
      <c r="C3" s="9">
        <v>0.215</v>
      </c>
      <c r="D3" s="16">
        <v>1.613</v>
      </c>
      <c r="E3" s="14">
        <v>1.136</v>
      </c>
      <c r="F3" s="4">
        <v>0.687</v>
      </c>
      <c r="G3" s="2">
        <v>0.146</v>
      </c>
      <c r="H3" s="10">
        <v>1.481</v>
      </c>
      <c r="I3" s="13">
        <v>0.86</v>
      </c>
      <c r="J3" s="7">
        <v>0.556</v>
      </c>
      <c r="K3" s="9">
        <v>0.202</v>
      </c>
      <c r="L3" s="16">
        <v>1.716</v>
      </c>
      <c r="M3" s="8">
        <v>0.981</v>
      </c>
    </row>
    <row r="4">
      <c r="A4" s="3" t="s">
        <v>2</v>
      </c>
      <c r="B4" s="11">
        <v>1.265</v>
      </c>
      <c r="C4" s="9">
        <v>0.181</v>
      </c>
      <c r="D4" s="2">
        <v>0.057</v>
      </c>
      <c r="E4" s="2">
        <v>0.106</v>
      </c>
      <c r="F4" s="10">
        <v>1.532</v>
      </c>
      <c r="G4" s="9">
        <v>0.188</v>
      </c>
      <c r="H4" s="2">
        <v>0.055</v>
      </c>
      <c r="I4" s="2">
        <v>0.123</v>
      </c>
      <c r="J4" s="6">
        <v>1.392</v>
      </c>
      <c r="K4" s="2">
        <v>0.13</v>
      </c>
      <c r="L4" s="2">
        <v>0.064</v>
      </c>
      <c r="M4" s="2">
        <v>0.137</v>
      </c>
    </row>
    <row r="5">
      <c r="A5" s="3" t="s">
        <v>3</v>
      </c>
      <c r="B5" s="13">
        <v>0.808</v>
      </c>
      <c r="C5" s="8">
        <v>0.923</v>
      </c>
      <c r="D5" s="5">
        <v>0.45</v>
      </c>
      <c r="E5" s="13">
        <v>0.881</v>
      </c>
      <c r="F5" s="5">
        <v>0.525</v>
      </c>
      <c r="G5" s="6">
        <v>1.457</v>
      </c>
      <c r="H5" s="12">
        <v>0.32</v>
      </c>
      <c r="I5" s="5">
        <v>0.528</v>
      </c>
      <c r="J5" s="7">
        <v>0.603</v>
      </c>
      <c r="K5" s="8">
        <v>0.946</v>
      </c>
      <c r="L5" s="12">
        <v>0.337</v>
      </c>
      <c r="M5" s="5">
        <v>0.528</v>
      </c>
    </row>
    <row r="6">
      <c r="A6" s="3" t="s">
        <v>4</v>
      </c>
      <c r="B6" s="13">
        <v>0.827</v>
      </c>
      <c r="C6" s="11">
        <v>1.31</v>
      </c>
      <c r="D6" s="5">
        <v>0.42</v>
      </c>
      <c r="E6" s="9">
        <v>0.213</v>
      </c>
      <c r="F6" s="5">
        <v>0.464</v>
      </c>
      <c r="G6" s="14">
        <v>1.235</v>
      </c>
      <c r="H6" s="12">
        <v>0.308</v>
      </c>
      <c r="I6" s="9">
        <v>0.179</v>
      </c>
      <c r="J6" s="8">
        <v>0.96</v>
      </c>
      <c r="K6" s="14">
        <v>1.241</v>
      </c>
      <c r="L6" s="9">
        <v>0.224</v>
      </c>
      <c r="M6" s="2">
        <v>0.103</v>
      </c>
    </row>
    <row r="7">
      <c r="A7" s="3" t="s">
        <v>5</v>
      </c>
      <c r="B7" s="6">
        <v>1.473</v>
      </c>
      <c r="C7" s="9">
        <v>0.221</v>
      </c>
      <c r="D7" s="9">
        <v>0.245</v>
      </c>
      <c r="E7" s="5">
        <v>0.515</v>
      </c>
      <c r="F7" s="6">
        <v>1.41</v>
      </c>
      <c r="G7" s="12">
        <v>0.339</v>
      </c>
      <c r="H7" s="2">
        <v>0.156</v>
      </c>
      <c r="I7" s="7">
        <v>0.543</v>
      </c>
      <c r="J7" s="6">
        <v>1.375</v>
      </c>
      <c r="K7" s="9">
        <v>0.257</v>
      </c>
      <c r="L7" s="12">
        <v>0.327</v>
      </c>
      <c r="M7" s="12">
        <v>0.398</v>
      </c>
    </row>
    <row r="8">
      <c r="A8" s="3" t="s">
        <v>6</v>
      </c>
      <c r="B8" s="10">
        <v>1.596</v>
      </c>
      <c r="C8" s="5">
        <v>0.436</v>
      </c>
      <c r="D8" s="2">
        <v>0.137</v>
      </c>
      <c r="E8" s="9">
        <v>0.215</v>
      </c>
      <c r="F8" s="11">
        <v>1.358</v>
      </c>
      <c r="G8" s="12">
        <v>0.378</v>
      </c>
      <c r="H8" s="2">
        <v>0.099</v>
      </c>
      <c r="I8" s="9">
        <v>0.262</v>
      </c>
      <c r="J8" s="11">
        <v>1.305</v>
      </c>
      <c r="K8" s="12">
        <v>0.4</v>
      </c>
      <c r="L8" s="2">
        <v>0.106</v>
      </c>
      <c r="M8" s="2">
        <v>0.154</v>
      </c>
    </row>
    <row r="9">
      <c r="A9" s="3" t="s">
        <v>7</v>
      </c>
      <c r="B9" s="6">
        <v>1.463</v>
      </c>
      <c r="C9" s="5">
        <v>0.442</v>
      </c>
      <c r="D9" s="12">
        <v>0.334</v>
      </c>
      <c r="E9" s="13">
        <v>0.806</v>
      </c>
      <c r="F9" s="11">
        <v>1.355</v>
      </c>
      <c r="G9" s="12">
        <v>0.356</v>
      </c>
      <c r="H9" s="7">
        <v>0.603</v>
      </c>
      <c r="I9" s="13">
        <v>0.78</v>
      </c>
      <c r="J9" s="11">
        <v>1.333</v>
      </c>
      <c r="K9" s="12">
        <v>0.342</v>
      </c>
      <c r="L9" s="8">
        <v>0.89</v>
      </c>
      <c r="M9" s="7">
        <v>0.58</v>
      </c>
    </row>
    <row r="10">
      <c r="B10" t="str">
        <f>Average(B2,F2,J2)</f>
        <v>0.1056666667</v>
      </c>
      <c r="C10" t="str">
        <f t="shared" ref="C10:E10" si="1">Average(C2,G2,K2)-0.1056666667</f>
        <v>1.002333333</v>
      </c>
      <c r="D10" t="str">
        <f t="shared" si="1"/>
        <v>1.362666667</v>
      </c>
      <c r="E10" t="str">
        <f t="shared" si="1"/>
        <v>0.385</v>
      </c>
    </row>
    <row r="11">
      <c r="B11" t="str">
        <f t="shared" ref="B11:E11" si="2">Average(B3,F3,J3)-0.1056666667</f>
        <v>0.5066666666</v>
      </c>
      <c r="C11" t="str">
        <f t="shared" si="2"/>
        <v>0.08199999997</v>
      </c>
      <c r="D11" t="str">
        <f t="shared" si="2"/>
        <v>1.497666667</v>
      </c>
      <c r="E11" t="str">
        <f t="shared" si="2"/>
        <v>0.8866666666</v>
      </c>
    </row>
    <row r="12">
      <c r="B12" t="str">
        <f t="shared" ref="B12:E12" si="3">Average(B4,F4,J4)-0.1056666667</f>
        <v>1.290666667</v>
      </c>
      <c r="C12" t="str">
        <f t="shared" si="3"/>
        <v>0.06066666663</v>
      </c>
      <c r="D12" t="str">
        <f t="shared" si="3"/>
        <v>-0.04700000003</v>
      </c>
      <c r="E12" t="str">
        <f t="shared" si="3"/>
        <v>0.0163333333</v>
      </c>
    </row>
    <row r="13">
      <c r="B13" t="str">
        <f t="shared" ref="B13:E13" si="4">Average(B5,F5,J5)-0.1056666667</f>
        <v>0.5396666666</v>
      </c>
      <c r="C13" t="str">
        <f t="shared" si="4"/>
        <v>1.003</v>
      </c>
      <c r="D13" t="str">
        <f t="shared" si="4"/>
        <v>0.2633333333</v>
      </c>
      <c r="E13" t="str">
        <f t="shared" si="4"/>
        <v>0.54</v>
      </c>
    </row>
    <row r="14">
      <c r="B14" t="str">
        <f t="shared" ref="B14:E14" si="5">Average(B6,F6,J6)-0.1056666667</f>
        <v>0.6446666666</v>
      </c>
      <c r="C14" t="str">
        <f t="shared" si="5"/>
        <v>1.156333333</v>
      </c>
      <c r="D14" t="str">
        <f t="shared" si="5"/>
        <v>0.2116666666</v>
      </c>
      <c r="E14" t="str">
        <f t="shared" si="5"/>
        <v>0.0593333333</v>
      </c>
    </row>
    <row r="15">
      <c r="B15" t="str">
        <f t="shared" ref="B15:E15" si="6">Average(B7,F7,J7)-0.1056666667</f>
        <v>1.313666667</v>
      </c>
      <c r="C15" t="str">
        <f t="shared" si="6"/>
        <v>0.1666666666</v>
      </c>
      <c r="D15" t="str">
        <f t="shared" si="6"/>
        <v>0.137</v>
      </c>
      <c r="E15" t="str">
        <f t="shared" si="6"/>
        <v>0.3796666666</v>
      </c>
    </row>
    <row r="16">
      <c r="B16" t="str">
        <f t="shared" ref="B16:E16" si="7">Average(B8,F8,J8)-0.1056666667</f>
        <v>1.314</v>
      </c>
      <c r="C16" t="str">
        <f t="shared" si="7"/>
        <v>0.299</v>
      </c>
      <c r="D16" t="str">
        <f t="shared" si="7"/>
        <v>0.0083333333</v>
      </c>
      <c r="E16" t="str">
        <f t="shared" si="7"/>
        <v>0.1046666666</v>
      </c>
    </row>
    <row r="17">
      <c r="B17" t="str">
        <f t="shared" ref="B17:E17" si="8">Average(B9,F9,J9)-0.1056666667</f>
        <v>1.278</v>
      </c>
      <c r="C17" t="str">
        <f t="shared" si="8"/>
        <v>0.2743333333</v>
      </c>
      <c r="D17" t="str">
        <f t="shared" si="8"/>
        <v>0.5033333333</v>
      </c>
      <c r="E17" t="str">
        <f t="shared" si="8"/>
        <v>0.6163333333</v>
      </c>
    </row>
    <row r="18">
      <c r="A18" t="str">
        <f t="array" ref="A18:H18">Transpose(B10:B17)</f>
        <v>0.1056666667</v>
      </c>
      <c r="B18">
        <v>0.5066666666333334</v>
      </c>
      <c r="C18">
        <v>1.2906666666333335</v>
      </c>
      <c r="D18">
        <v>0.5396666666333334</v>
      </c>
      <c r="E18">
        <v>0.6446666666333333</v>
      </c>
      <c r="F18">
        <v>1.3136666666333334</v>
      </c>
      <c r="G18">
        <v>1.313999999966667</v>
      </c>
      <c r="H18">
        <v>1.2779999999666667</v>
      </c>
    </row>
    <row r="19">
      <c r="A19" t="str">
        <f t="array" ref="A19:H19">Transpose(C10:C17)</f>
        <v>1.002333333</v>
      </c>
      <c r="B19">
        <v>0.08199999996666665</v>
      </c>
      <c r="C19">
        <v>0.06066666663333334</v>
      </c>
      <c r="D19">
        <v>1.0029999999666666</v>
      </c>
      <c r="E19">
        <v>1.1563333333</v>
      </c>
      <c r="F19">
        <v>0.16666666663333338</v>
      </c>
      <c r="G19">
        <v>0.2989999999666667</v>
      </c>
      <c r="H19">
        <v>0.2743333333000001</v>
      </c>
    </row>
    <row r="20">
      <c r="A20" t="str">
        <f t="array" ref="A20:H20">Transpose(D10:D17)</f>
        <v>1.362666667</v>
      </c>
      <c r="B20">
        <v>1.4976666666333336</v>
      </c>
      <c r="C20">
        <v>-0.04700000003333333</v>
      </c>
      <c r="D20">
        <v>0.26333333329999997</v>
      </c>
      <c r="E20">
        <v>0.2116666666333333</v>
      </c>
      <c r="F20">
        <v>0.13699999996666667</v>
      </c>
      <c r="G20">
        <v>0.00833333330000001</v>
      </c>
      <c r="H20">
        <v>0.5033333333</v>
      </c>
    </row>
    <row r="21">
      <c r="A21" t="str">
        <f t="array" ref="A21:H21">Transpose(E10:E17)</f>
        <v>0.385</v>
      </c>
      <c r="B21">
        <v>0.8866666666333333</v>
      </c>
      <c r="C21">
        <v>0.016333333300000002</v>
      </c>
      <c r="D21">
        <v>0.5399999999666667</v>
      </c>
      <c r="E21">
        <v>0.05933333330000001</v>
      </c>
      <c r="F21">
        <v>0.37966666663333337</v>
      </c>
      <c r="G21">
        <v>0.10466666663333335</v>
      </c>
      <c r="H21">
        <v>0.6163333333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0.06</v>
      </c>
      <c r="C2" s="5">
        <v>0.255</v>
      </c>
      <c r="D2" s="2">
        <v>0.05</v>
      </c>
      <c r="E2" s="7">
        <v>0.294</v>
      </c>
      <c r="F2" s="2">
        <v>0.051</v>
      </c>
      <c r="G2" s="2">
        <v>0.088</v>
      </c>
      <c r="H2" s="2">
        <v>0.055</v>
      </c>
      <c r="I2" s="7">
        <v>0.304</v>
      </c>
      <c r="J2" s="2">
        <v>0.052</v>
      </c>
      <c r="K2" s="12">
        <v>0.174</v>
      </c>
      <c r="L2" s="2">
        <v>0.054</v>
      </c>
      <c r="M2" s="4">
        <v>0.397</v>
      </c>
    </row>
    <row r="3">
      <c r="A3" s="3" t="s">
        <v>1</v>
      </c>
      <c r="B3" s="12">
        <v>0.185</v>
      </c>
      <c r="C3" s="2">
        <v>0.059</v>
      </c>
      <c r="D3" s="2">
        <v>0.06</v>
      </c>
      <c r="E3" s="11">
        <v>0.669</v>
      </c>
      <c r="F3" s="12">
        <v>0.229</v>
      </c>
      <c r="G3" s="2">
        <v>0.059</v>
      </c>
      <c r="H3" s="2">
        <v>0.086</v>
      </c>
      <c r="I3" s="14">
        <v>0.632</v>
      </c>
      <c r="J3" s="5">
        <v>0.242</v>
      </c>
      <c r="K3" s="2">
        <v>0.061</v>
      </c>
      <c r="L3" s="2">
        <v>0.058</v>
      </c>
      <c r="M3" s="15">
        <v>0.557</v>
      </c>
    </row>
    <row r="4">
      <c r="A4" s="3" t="s">
        <v>2</v>
      </c>
      <c r="B4" s="9">
        <v>0.146</v>
      </c>
      <c r="C4" s="2">
        <v>0.063</v>
      </c>
      <c r="D4" s="2">
        <v>0.048</v>
      </c>
      <c r="E4" s="9">
        <v>0.114</v>
      </c>
      <c r="F4" s="12">
        <v>0.199</v>
      </c>
      <c r="G4" s="2">
        <v>0.058</v>
      </c>
      <c r="H4" s="2">
        <v>0.048</v>
      </c>
      <c r="I4" s="2">
        <v>0.101</v>
      </c>
      <c r="J4" s="11">
        <v>0.69</v>
      </c>
      <c r="K4" s="2">
        <v>0.06</v>
      </c>
      <c r="L4" s="2">
        <v>0.056</v>
      </c>
      <c r="M4" s="9">
        <v>0.138</v>
      </c>
    </row>
    <row r="5">
      <c r="A5" s="3" t="s">
        <v>3</v>
      </c>
      <c r="B5" s="12">
        <v>0.222</v>
      </c>
      <c r="C5" s="2">
        <v>0.058</v>
      </c>
      <c r="D5" s="12">
        <v>0.221</v>
      </c>
      <c r="E5" s="7">
        <v>0.322</v>
      </c>
      <c r="F5" s="12">
        <v>0.197</v>
      </c>
      <c r="G5" s="2">
        <v>0.063</v>
      </c>
      <c r="H5" s="12">
        <v>0.228</v>
      </c>
      <c r="I5" s="5">
        <v>0.29</v>
      </c>
      <c r="J5" s="9">
        <v>0.139</v>
      </c>
      <c r="K5" s="2">
        <v>0.055</v>
      </c>
      <c r="L5" s="5">
        <v>0.234</v>
      </c>
      <c r="M5" s="5">
        <v>0.247</v>
      </c>
    </row>
    <row r="6">
      <c r="A6" s="3" t="s">
        <v>4</v>
      </c>
      <c r="B6" s="2">
        <v>0.065</v>
      </c>
      <c r="C6" s="12">
        <v>0.203</v>
      </c>
      <c r="D6" s="2">
        <v>0.101</v>
      </c>
      <c r="E6" s="2">
        <v>0.065</v>
      </c>
      <c r="F6" s="2">
        <v>0.062</v>
      </c>
      <c r="G6" s="2">
        <v>0.077</v>
      </c>
      <c r="H6" s="2">
        <v>0.1</v>
      </c>
      <c r="I6" s="2">
        <v>0.058</v>
      </c>
      <c r="J6" s="2">
        <v>0.059</v>
      </c>
      <c r="K6" s="12">
        <v>0.216</v>
      </c>
      <c r="L6" s="2">
        <v>0.051</v>
      </c>
      <c r="M6" s="2">
        <v>0.057</v>
      </c>
    </row>
    <row r="7">
      <c r="A7" s="3" t="s">
        <v>5</v>
      </c>
      <c r="B7" s="13">
        <v>0.435</v>
      </c>
      <c r="C7" s="2">
        <v>0.063</v>
      </c>
      <c r="D7" s="2">
        <v>0.055</v>
      </c>
      <c r="E7" s="2">
        <v>0.063</v>
      </c>
      <c r="F7" s="2">
        <v>0.085</v>
      </c>
      <c r="G7" s="2">
        <v>0.062</v>
      </c>
      <c r="H7" s="2">
        <v>0.052</v>
      </c>
      <c r="I7" s="2">
        <v>0.059</v>
      </c>
      <c r="J7" s="16">
        <v>0.908</v>
      </c>
      <c r="K7" s="2">
        <v>0.064</v>
      </c>
      <c r="L7" s="2">
        <v>0.057</v>
      </c>
      <c r="M7" s="2">
        <v>0.063</v>
      </c>
    </row>
    <row r="8">
      <c r="A8" s="3" t="s">
        <v>6</v>
      </c>
      <c r="B8" s="2">
        <v>0.056</v>
      </c>
      <c r="C8" s="2">
        <v>0.054</v>
      </c>
      <c r="D8" s="2">
        <v>0.055</v>
      </c>
      <c r="E8" s="2">
        <v>0.061</v>
      </c>
      <c r="F8" s="2">
        <v>0.057</v>
      </c>
      <c r="G8" s="2">
        <v>0.058</v>
      </c>
      <c r="H8" s="2">
        <v>0.061</v>
      </c>
      <c r="I8" s="2">
        <v>0.056</v>
      </c>
      <c r="J8" s="2">
        <v>0.055</v>
      </c>
      <c r="K8" s="2">
        <v>0.058</v>
      </c>
      <c r="L8" s="2">
        <v>0.064</v>
      </c>
      <c r="M8" s="2">
        <v>0.055</v>
      </c>
    </row>
    <row r="9">
      <c r="A9" s="3" t="s">
        <v>7</v>
      </c>
      <c r="B9" s="2">
        <v>0.055</v>
      </c>
      <c r="C9" s="2">
        <v>0.057</v>
      </c>
      <c r="D9" s="15">
        <v>0.593</v>
      </c>
      <c r="E9" s="7">
        <v>0.348</v>
      </c>
      <c r="F9" s="2">
        <v>0.06</v>
      </c>
      <c r="G9" s="2">
        <v>0.07</v>
      </c>
      <c r="H9" s="14">
        <v>0.621</v>
      </c>
      <c r="I9" s="7">
        <v>0.312</v>
      </c>
      <c r="J9" s="2">
        <v>0.053</v>
      </c>
      <c r="K9" s="2">
        <v>0.072</v>
      </c>
      <c r="L9" s="15">
        <v>0.564</v>
      </c>
      <c r="M9" s="5">
        <v>0.265</v>
      </c>
    </row>
    <row r="10">
      <c r="B10" t="str">
        <f>Average(B2,F2,J2)</f>
        <v>0.05433333333</v>
      </c>
      <c r="C10" t="str">
        <f t="shared" ref="C10:E10" si="1">Average(C2,G2,K2)-0.0543333333</f>
        <v>0.118</v>
      </c>
      <c r="D10" t="str">
        <f t="shared" si="1"/>
        <v>-0.0013333333</v>
      </c>
      <c r="E10" t="str">
        <f t="shared" si="1"/>
        <v>0.2773333334</v>
      </c>
    </row>
    <row r="11">
      <c r="B11" t="str">
        <f t="shared" ref="B11:E11" si="2">Average(B3,F3,J3)-0.0543333333</f>
        <v>0.1643333334</v>
      </c>
      <c r="C11" t="str">
        <f t="shared" si="2"/>
        <v>0.005333333367</v>
      </c>
      <c r="D11" t="str">
        <f t="shared" si="2"/>
        <v>0.0136666667</v>
      </c>
      <c r="E11" t="str">
        <f t="shared" si="2"/>
        <v>0.565</v>
      </c>
    </row>
    <row r="12">
      <c r="B12" t="str">
        <f t="shared" ref="B12:E12" si="3">Average(B4,F4,J4)-0.0543333333</f>
        <v>0.2906666667</v>
      </c>
      <c r="C12" t="str">
        <f t="shared" si="3"/>
        <v>0.006000000033</v>
      </c>
      <c r="D12" t="str">
        <f t="shared" si="3"/>
        <v>-0.003666666633</v>
      </c>
      <c r="E12" t="str">
        <f t="shared" si="3"/>
        <v>0.06333333337</v>
      </c>
    </row>
    <row r="13">
      <c r="B13" t="str">
        <f t="shared" ref="B13:E13" si="4">Average(B5,F5,J5)-0.0543333333</f>
        <v>0.1316666667</v>
      </c>
      <c r="C13" t="str">
        <f t="shared" si="4"/>
        <v>0.004333333367</v>
      </c>
      <c r="D13" t="str">
        <f t="shared" si="4"/>
        <v>0.1733333334</v>
      </c>
      <c r="E13" t="str">
        <f t="shared" si="4"/>
        <v>0.232</v>
      </c>
    </row>
    <row r="14">
      <c r="B14" t="str">
        <f t="shared" ref="B14:E14" si="5">Average(B6,F6,J6)-0.0543333333</f>
        <v>0.0076666667</v>
      </c>
      <c r="C14" t="str">
        <f t="shared" si="5"/>
        <v>0.111</v>
      </c>
      <c r="D14" t="str">
        <f t="shared" si="5"/>
        <v>0.0296666667</v>
      </c>
      <c r="E14" t="str">
        <f t="shared" si="5"/>
        <v>0.0056666667</v>
      </c>
    </row>
    <row r="15">
      <c r="B15" t="str">
        <f t="shared" ref="B15:E15" si="6">Average(B7,F7,J7)-0.0543333333</f>
        <v>0.4216666667</v>
      </c>
      <c r="C15" t="str">
        <f t="shared" si="6"/>
        <v>0.0086666667</v>
      </c>
      <c r="D15" t="str">
        <f t="shared" si="6"/>
        <v>0.0003333333667</v>
      </c>
      <c r="E15" t="str">
        <f t="shared" si="6"/>
        <v>0.007333333367</v>
      </c>
    </row>
    <row r="16">
      <c r="B16" t="str">
        <f t="shared" ref="B16:E16" si="7">Average(B8,F8,J8)-0.0543333333</f>
        <v>0.0016666667</v>
      </c>
      <c r="C16" t="str">
        <f t="shared" si="7"/>
        <v>0.002333333367</v>
      </c>
      <c r="D16" t="str">
        <f t="shared" si="7"/>
        <v>0.0056666667</v>
      </c>
      <c r="E16" t="str">
        <f t="shared" si="7"/>
        <v>0.003000000033</v>
      </c>
    </row>
    <row r="17">
      <c r="B17" t="str">
        <f t="shared" ref="B17:E17" si="8">Average(B9,F9,J9)-0.0543333333</f>
        <v>0.0016666667</v>
      </c>
      <c r="C17" t="str">
        <f t="shared" si="8"/>
        <v>0.01200000003</v>
      </c>
      <c r="D17" t="str">
        <f t="shared" si="8"/>
        <v>0.5383333334</v>
      </c>
      <c r="E17" t="str">
        <f t="shared" si="8"/>
        <v>0.254</v>
      </c>
    </row>
    <row r="19">
      <c r="A19" t="str">
        <f t="array" ref="A19:H19">TRANSPOSE(B10:B17)</f>
        <v>0.05433333333</v>
      </c>
      <c r="B19">
        <v>0.16433333336666667</v>
      </c>
      <c r="C19">
        <v>0.29066666669999996</v>
      </c>
      <c r="D19">
        <v>0.13166666670000002</v>
      </c>
      <c r="E19">
        <v>0.007666666699999998</v>
      </c>
      <c r="F19">
        <v>0.42166666669999997</v>
      </c>
      <c r="G19">
        <v>0.0016666666999999996</v>
      </c>
      <c r="H19">
        <v>0.0016666666999999927</v>
      </c>
    </row>
    <row r="20">
      <c r="A20" t="str">
        <f t="array" ref="A20:H20">Transpose(C10:C17)</f>
        <v>0.118</v>
      </c>
      <c r="B20">
        <v>0.005333333366666665</v>
      </c>
      <c r="C20">
        <v>0.0060000000333333275</v>
      </c>
      <c r="D20">
        <v>0.004333333366666664</v>
      </c>
      <c r="E20">
        <v>0.11100000003333332</v>
      </c>
      <c r="F20">
        <v>0.008666666699999999</v>
      </c>
      <c r="G20">
        <v>0.002333333366666669</v>
      </c>
      <c r="H20">
        <v>0.01200000003333334</v>
      </c>
    </row>
    <row r="21">
      <c r="A21" t="str">
        <f t="array" ref="A21:H21">Transpose(D10:D17)</f>
        <v>-0.0013333333</v>
      </c>
      <c r="B21">
        <v>0.01366666669999999</v>
      </c>
      <c r="C21">
        <v>-0.003666666633333336</v>
      </c>
      <c r="D21">
        <v>0.17333333336666668</v>
      </c>
      <c r="E21">
        <v>0.029666666700000004</v>
      </c>
      <c r="F21">
        <v>3.333333666666674E-4</v>
      </c>
      <c r="G21">
        <v>0.005666666699999996</v>
      </c>
      <c r="H21">
        <v>0.5383333333666667</v>
      </c>
    </row>
    <row r="22">
      <c r="A22" t="str">
        <f t="array" ref="A22:H22">Transpose(E10:E17)</f>
        <v>0.2773333334</v>
      </c>
      <c r="B22">
        <v>0.5650000000333334</v>
      </c>
      <c r="C22">
        <v>0.06333333336666669</v>
      </c>
      <c r="D22">
        <v>0.23200000003333332</v>
      </c>
      <c r="E22">
        <v>0.005666666699999996</v>
      </c>
      <c r="F22">
        <v>0.007333333366666667</v>
      </c>
      <c r="G22">
        <v>0.003000000033333325</v>
      </c>
      <c r="H22">
        <v>0.2540000000333333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0.058</v>
      </c>
      <c r="C2" s="7">
        <v>0.239</v>
      </c>
      <c r="D2" s="7">
        <v>0.243</v>
      </c>
      <c r="E2" s="7">
        <v>0.228</v>
      </c>
      <c r="F2" s="2">
        <v>0.062</v>
      </c>
      <c r="G2" s="4">
        <v>0.26</v>
      </c>
      <c r="H2" s="4">
        <v>0.293</v>
      </c>
      <c r="I2" s="7">
        <v>0.219</v>
      </c>
      <c r="J2" s="2">
        <v>0.058</v>
      </c>
      <c r="K2" s="5">
        <v>0.207</v>
      </c>
      <c r="L2" s="13">
        <v>0.308</v>
      </c>
      <c r="M2" s="7">
        <v>0.243</v>
      </c>
    </row>
    <row r="3">
      <c r="A3" s="3" t="s">
        <v>1</v>
      </c>
      <c r="B3" s="5">
        <v>0.21</v>
      </c>
      <c r="C3" s="9">
        <v>0.116</v>
      </c>
      <c r="D3" s="14">
        <v>0.444</v>
      </c>
      <c r="E3" s="6">
        <v>0.53</v>
      </c>
      <c r="F3" s="7">
        <v>0.241</v>
      </c>
      <c r="G3" s="9">
        <v>0.127</v>
      </c>
      <c r="H3" s="14">
        <v>0.432</v>
      </c>
      <c r="I3" s="10">
        <v>0.562</v>
      </c>
      <c r="J3" s="7">
        <v>0.248</v>
      </c>
      <c r="K3" s="9">
        <v>0.115</v>
      </c>
      <c r="L3" s="8">
        <v>0.341</v>
      </c>
      <c r="M3" s="14">
        <v>0.424</v>
      </c>
    </row>
    <row r="4">
      <c r="A4" s="3" t="s">
        <v>2</v>
      </c>
      <c r="B4" s="11">
        <v>0.471</v>
      </c>
      <c r="C4" s="2">
        <v>0.079</v>
      </c>
      <c r="D4" s="2">
        <v>0.047</v>
      </c>
      <c r="E4" s="12">
        <v>0.146</v>
      </c>
      <c r="F4" s="14">
        <v>0.439</v>
      </c>
      <c r="G4" s="9">
        <v>0.107</v>
      </c>
      <c r="H4" s="2">
        <v>0.07</v>
      </c>
      <c r="I4" s="12">
        <v>0.141</v>
      </c>
      <c r="J4" s="16">
        <v>0.624</v>
      </c>
      <c r="K4" s="2">
        <v>0.072</v>
      </c>
      <c r="L4" s="2">
        <v>0.047</v>
      </c>
      <c r="M4" s="5">
        <v>0.205</v>
      </c>
    </row>
    <row r="5">
      <c r="A5" s="3" t="s">
        <v>3</v>
      </c>
      <c r="B5" s="10">
        <v>0.57</v>
      </c>
      <c r="C5" s="13">
        <v>0.306</v>
      </c>
      <c r="D5" s="4">
        <v>0.282</v>
      </c>
      <c r="E5" s="4">
        <v>0.277</v>
      </c>
      <c r="F5" s="8">
        <v>0.353</v>
      </c>
      <c r="G5" s="13">
        <v>0.305</v>
      </c>
      <c r="H5" s="13">
        <v>0.307</v>
      </c>
      <c r="I5" s="7">
        <v>0.244</v>
      </c>
      <c r="J5" s="8">
        <v>0.353</v>
      </c>
      <c r="K5" s="13">
        <v>0.321</v>
      </c>
      <c r="L5" s="7">
        <v>0.223</v>
      </c>
      <c r="M5" s="7">
        <v>0.25</v>
      </c>
    </row>
    <row r="6">
      <c r="A6" s="3" t="s">
        <v>4</v>
      </c>
      <c r="B6" s="12">
        <v>0.149</v>
      </c>
      <c r="C6" s="15">
        <v>0.401</v>
      </c>
      <c r="D6" s="5">
        <v>0.184</v>
      </c>
      <c r="E6" s="2">
        <v>0.07</v>
      </c>
      <c r="F6" s="12">
        <v>0.138</v>
      </c>
      <c r="G6" s="10">
        <v>0.555</v>
      </c>
      <c r="H6" s="16">
        <v>0.6</v>
      </c>
      <c r="I6" s="2">
        <v>0.072</v>
      </c>
      <c r="J6" s="7">
        <v>0.248</v>
      </c>
      <c r="K6" s="8">
        <v>0.344</v>
      </c>
      <c r="L6" s="9">
        <v>0.113</v>
      </c>
      <c r="M6" s="2">
        <v>0.068</v>
      </c>
    </row>
    <row r="7">
      <c r="A7" s="3" t="s">
        <v>5</v>
      </c>
      <c r="B7" s="14">
        <v>0.437</v>
      </c>
      <c r="C7" s="2">
        <v>0.073</v>
      </c>
      <c r="D7" s="5">
        <v>0.207</v>
      </c>
      <c r="E7" s="9">
        <v>0.114</v>
      </c>
      <c r="F7" s="9">
        <v>0.112</v>
      </c>
      <c r="G7" s="2">
        <v>0.078</v>
      </c>
      <c r="H7" s="12">
        <v>0.149</v>
      </c>
      <c r="I7" s="9">
        <v>0.113</v>
      </c>
      <c r="J7" s="2">
        <v>0.087</v>
      </c>
      <c r="K7" s="2">
        <v>0.068</v>
      </c>
      <c r="L7" s="5">
        <v>0.183</v>
      </c>
      <c r="M7" s="9">
        <v>0.094</v>
      </c>
    </row>
    <row r="8">
      <c r="A8" s="3" t="s">
        <v>6</v>
      </c>
      <c r="B8" s="7">
        <v>0.231</v>
      </c>
      <c r="C8" s="9">
        <v>0.122</v>
      </c>
      <c r="D8" s="2">
        <v>0.08</v>
      </c>
      <c r="E8" s="7">
        <v>0.219</v>
      </c>
      <c r="F8" s="4">
        <v>0.292</v>
      </c>
      <c r="G8" s="12">
        <v>0.14</v>
      </c>
      <c r="H8" s="2">
        <v>0.077</v>
      </c>
      <c r="I8" s="5">
        <v>0.204</v>
      </c>
      <c r="J8" s="7">
        <v>0.234</v>
      </c>
      <c r="K8" s="12">
        <v>0.136</v>
      </c>
      <c r="L8" s="2">
        <v>0.073</v>
      </c>
      <c r="M8" s="5">
        <v>0.177</v>
      </c>
    </row>
    <row r="9">
      <c r="A9" s="3" t="s">
        <v>7</v>
      </c>
      <c r="B9" s="4">
        <v>0.292</v>
      </c>
      <c r="C9" s="7">
        <v>0.245</v>
      </c>
      <c r="D9" s="6">
        <v>0.528</v>
      </c>
      <c r="E9" s="13">
        <v>0.326</v>
      </c>
      <c r="F9" s="13">
        <v>0.314</v>
      </c>
      <c r="G9" s="12">
        <v>0.156</v>
      </c>
      <c r="H9" s="16">
        <v>0.596</v>
      </c>
      <c r="I9" s="13">
        <v>0.335</v>
      </c>
      <c r="J9" s="13">
        <v>0.312</v>
      </c>
      <c r="K9" s="4">
        <v>0.277</v>
      </c>
      <c r="L9" s="11">
        <v>0.498</v>
      </c>
      <c r="M9" s="7">
        <v>0.213</v>
      </c>
    </row>
    <row r="10">
      <c r="B10" t="str">
        <f>Average(B2,F2,J2)</f>
        <v>0.05933333333</v>
      </c>
      <c r="C10" t="str">
        <f t="shared" ref="C10:E10" si="1">Average(C2,G2,K2)-0.05933333333</f>
        <v>0.176</v>
      </c>
      <c r="D10" t="str">
        <f t="shared" si="1"/>
        <v>0.222</v>
      </c>
      <c r="E10" t="str">
        <f t="shared" si="1"/>
        <v>0.1706666667</v>
      </c>
    </row>
    <row r="11">
      <c r="B11" t="str">
        <f t="shared" ref="B11:E11" si="2">Average(B3,F3,J3)-0.05933333333</f>
        <v>0.1736666667</v>
      </c>
      <c r="C11" t="str">
        <f t="shared" si="2"/>
        <v>0.06</v>
      </c>
      <c r="D11" t="str">
        <f t="shared" si="2"/>
        <v>0.3463333333</v>
      </c>
      <c r="E11" t="str">
        <f t="shared" si="2"/>
        <v>0.446</v>
      </c>
    </row>
    <row r="12">
      <c r="B12" t="str">
        <f t="shared" ref="B12:E12" si="3">Average(B4,F4,J4)-0.05933333333</f>
        <v>0.452</v>
      </c>
      <c r="C12" t="str">
        <f t="shared" si="3"/>
        <v>0.02666666667</v>
      </c>
      <c r="D12" t="str">
        <f t="shared" si="3"/>
        <v>-0.004666666663</v>
      </c>
      <c r="E12" t="str">
        <f t="shared" si="3"/>
        <v>0.1046666667</v>
      </c>
    </row>
    <row r="13">
      <c r="B13" t="str">
        <f t="shared" ref="B13:E13" si="4">Average(B5,F5,J5)-0.05933333333</f>
        <v>0.366</v>
      </c>
      <c r="C13" t="str">
        <f t="shared" si="4"/>
        <v>0.2513333333</v>
      </c>
      <c r="D13" t="str">
        <f t="shared" si="4"/>
        <v>0.2113333333</v>
      </c>
      <c r="E13" t="str">
        <f t="shared" si="4"/>
        <v>0.1976666667</v>
      </c>
    </row>
    <row r="14">
      <c r="B14" t="str">
        <f t="shared" ref="B14:E14" si="5">Average(B6,F6,J6)-0.05933333333</f>
        <v>0.119</v>
      </c>
      <c r="C14" t="str">
        <f t="shared" si="5"/>
        <v>0.374</v>
      </c>
      <c r="D14" t="str">
        <f t="shared" si="5"/>
        <v>0.2396666667</v>
      </c>
      <c r="E14" t="str">
        <f t="shared" si="5"/>
        <v>0.01066666667</v>
      </c>
    </row>
    <row r="15">
      <c r="B15" t="str">
        <f t="shared" ref="B15:E15" si="6">Average(B7,F7,J7)-0.05933333333</f>
        <v>0.1526666667</v>
      </c>
      <c r="C15" t="str">
        <f t="shared" si="6"/>
        <v>0.01366666667</v>
      </c>
      <c r="D15" t="str">
        <f t="shared" si="6"/>
        <v>0.1203333333</v>
      </c>
      <c r="E15" t="str">
        <f t="shared" si="6"/>
        <v>0.04766666667</v>
      </c>
    </row>
    <row r="16">
      <c r="B16" t="str">
        <f t="shared" ref="B16:E16" si="7">Average(B8,F8,J8)-0.05933333333</f>
        <v>0.193</v>
      </c>
      <c r="C16" t="str">
        <f t="shared" si="7"/>
        <v>0.07333333334</v>
      </c>
      <c r="D16" t="str">
        <f t="shared" si="7"/>
        <v>0.01733333334</v>
      </c>
      <c r="E16" t="str">
        <f t="shared" si="7"/>
        <v>0.1406666667</v>
      </c>
    </row>
    <row r="17">
      <c r="B17" t="str">
        <f t="shared" ref="B17:E17" si="8">Average(B9,F9,J9)-0.05933333333</f>
        <v>0.2466666667</v>
      </c>
      <c r="C17" t="str">
        <f t="shared" si="8"/>
        <v>0.1666666667</v>
      </c>
      <c r="D17" t="str">
        <f t="shared" si="8"/>
        <v>0.4813333333</v>
      </c>
      <c r="E17" t="str">
        <f t="shared" si="8"/>
        <v>0.232</v>
      </c>
    </row>
    <row r="19">
      <c r="A19" t="str">
        <f t="array" ref="A19:H19">Transpose(B10:B17)</f>
        <v>0.05933333333</v>
      </c>
      <c r="B19">
        <v>0.17366666666999997</v>
      </c>
      <c r="C19">
        <v>0.4520000000033333</v>
      </c>
      <c r="D19">
        <v>0.36600000000333327</v>
      </c>
      <c r="E19">
        <v>0.11900000000333334</v>
      </c>
      <c r="F19">
        <v>0.15266666667</v>
      </c>
      <c r="G19">
        <v>0.19300000000333334</v>
      </c>
      <c r="H19">
        <v>0.24666666666999998</v>
      </c>
    </row>
    <row r="20">
      <c r="A20" t="str">
        <f t="array" ref="A20:H20">Transpose(C10:C17)</f>
        <v>0.176</v>
      </c>
      <c r="B20">
        <v>0.06000000000333333</v>
      </c>
      <c r="C20">
        <v>0.026666666670000005</v>
      </c>
      <c r="D20">
        <v>0.25133333333666663</v>
      </c>
      <c r="E20">
        <v>0.37400000000333333</v>
      </c>
      <c r="F20">
        <v>0.013666666669999994</v>
      </c>
      <c r="G20">
        <v>0.07333333333666668</v>
      </c>
      <c r="H20">
        <v>0.16666666667000002</v>
      </c>
    </row>
    <row r="21">
      <c r="A21" t="str">
        <f t="array" ref="A21:H21">Transpose(D10:D17)</f>
        <v>0.222</v>
      </c>
      <c r="B21">
        <v>0.34633333333666666</v>
      </c>
      <c r="C21">
        <v>-0.004666666663333333</v>
      </c>
      <c r="D21">
        <v>0.21133333333666665</v>
      </c>
      <c r="E21">
        <v>0.23966666666999997</v>
      </c>
      <c r="F21">
        <v>0.12033333333666664</v>
      </c>
      <c r="G21">
        <v>0.01733333333666666</v>
      </c>
      <c r="H21">
        <v>0.4813333333366667</v>
      </c>
    </row>
    <row r="22">
      <c r="A22" t="str">
        <f t="array" ref="A22:H22">Transpose(E10:E17)</f>
        <v>0.1706666667</v>
      </c>
      <c r="B22">
        <v>0.4460000000033333</v>
      </c>
      <c r="C22">
        <v>0.10466666667</v>
      </c>
      <c r="D22">
        <v>0.19766666667</v>
      </c>
      <c r="E22">
        <v>0.010666666670000005</v>
      </c>
      <c r="F22">
        <v>0.047666666669999996</v>
      </c>
      <c r="G22">
        <v>0.14066666667</v>
      </c>
      <c r="H22">
        <v>0.23200000000333332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0.057</v>
      </c>
      <c r="C2" s="2">
        <v>0.053</v>
      </c>
      <c r="D2" s="12">
        <v>0.132</v>
      </c>
      <c r="E2" s="4">
        <v>0.261</v>
      </c>
      <c r="F2" s="2">
        <v>0.068</v>
      </c>
      <c r="G2" s="12">
        <v>0.149</v>
      </c>
      <c r="H2" s="2">
        <v>0.081</v>
      </c>
      <c r="I2" s="4">
        <v>0.234</v>
      </c>
      <c r="J2" s="2">
        <v>0.054</v>
      </c>
      <c r="K2" s="9">
        <v>0.087</v>
      </c>
      <c r="L2" s="2">
        <v>0.053</v>
      </c>
      <c r="M2" s="15">
        <v>0.351</v>
      </c>
    </row>
    <row r="3">
      <c r="A3" s="3" t="s">
        <v>1</v>
      </c>
      <c r="B3" s="5">
        <v>0.175</v>
      </c>
      <c r="C3" s="2">
        <v>0.083</v>
      </c>
      <c r="D3" s="2">
        <v>0.059</v>
      </c>
      <c r="E3" s="10">
        <v>0.501</v>
      </c>
      <c r="F3" s="7">
        <v>0.214</v>
      </c>
      <c r="G3" s="2">
        <v>0.062</v>
      </c>
      <c r="H3" s="12">
        <v>0.147</v>
      </c>
      <c r="I3" s="16">
        <v>0.548</v>
      </c>
      <c r="J3" s="7">
        <v>0.215</v>
      </c>
      <c r="K3" s="2">
        <v>0.066</v>
      </c>
      <c r="L3" s="9">
        <v>0.104</v>
      </c>
      <c r="M3" s="6">
        <v>0.484</v>
      </c>
    </row>
    <row r="4">
      <c r="A4" s="3" t="s">
        <v>2</v>
      </c>
      <c r="B4" s="7">
        <v>0.214</v>
      </c>
      <c r="C4" s="2">
        <v>0.061</v>
      </c>
      <c r="D4" s="2">
        <v>0.045</v>
      </c>
      <c r="E4" s="12">
        <v>0.138</v>
      </c>
      <c r="F4" s="14">
        <v>0.384</v>
      </c>
      <c r="G4" s="2">
        <v>0.058</v>
      </c>
      <c r="H4" s="2">
        <v>0.045</v>
      </c>
      <c r="I4" s="5">
        <v>0.162</v>
      </c>
      <c r="J4" s="7">
        <v>0.196</v>
      </c>
      <c r="K4" s="2">
        <v>0.071</v>
      </c>
      <c r="L4" s="2">
        <v>0.051</v>
      </c>
      <c r="M4" s="5">
        <v>0.188</v>
      </c>
    </row>
    <row r="5">
      <c r="A5" s="3" t="s">
        <v>3</v>
      </c>
      <c r="B5" s="4">
        <v>0.253</v>
      </c>
      <c r="C5" s="12">
        <v>0.13</v>
      </c>
      <c r="D5" s="7">
        <v>0.211</v>
      </c>
      <c r="E5" s="7">
        <v>0.221</v>
      </c>
      <c r="F5" s="5">
        <v>0.179</v>
      </c>
      <c r="G5" s="9">
        <v>0.084</v>
      </c>
      <c r="H5" s="4">
        <v>0.24</v>
      </c>
      <c r="I5" s="4">
        <v>0.242</v>
      </c>
      <c r="J5" s="5">
        <v>0.187</v>
      </c>
      <c r="K5" s="12">
        <v>0.126</v>
      </c>
      <c r="L5" s="4">
        <v>0.238</v>
      </c>
      <c r="M5" s="7">
        <v>0.206</v>
      </c>
    </row>
    <row r="6">
      <c r="A6" s="3" t="s">
        <v>4</v>
      </c>
      <c r="B6" s="2">
        <v>0.059</v>
      </c>
      <c r="C6" s="5">
        <v>0.193</v>
      </c>
      <c r="D6" s="5">
        <v>0.189</v>
      </c>
      <c r="E6" s="5">
        <v>0.194</v>
      </c>
      <c r="F6" s="2">
        <v>0.063</v>
      </c>
      <c r="G6" s="13">
        <v>0.282</v>
      </c>
      <c r="H6" s="12">
        <v>0.154</v>
      </c>
      <c r="I6" s="2">
        <v>0.063</v>
      </c>
      <c r="J6" s="2">
        <v>0.055</v>
      </c>
      <c r="K6" s="2">
        <v>0.083</v>
      </c>
      <c r="L6" s="9">
        <v>0.092</v>
      </c>
      <c r="M6" s="2">
        <v>0.057</v>
      </c>
    </row>
    <row r="7">
      <c r="A7" s="3" t="s">
        <v>5</v>
      </c>
      <c r="B7" s="9">
        <v>0.094</v>
      </c>
      <c r="C7" s="2">
        <v>0.058</v>
      </c>
      <c r="D7" s="2">
        <v>0.056</v>
      </c>
      <c r="E7" s="2">
        <v>0.063</v>
      </c>
      <c r="F7" s="4">
        <v>0.245</v>
      </c>
      <c r="G7" s="2">
        <v>0.074</v>
      </c>
      <c r="H7" s="2">
        <v>0.051</v>
      </c>
      <c r="I7" s="2">
        <v>0.064</v>
      </c>
      <c r="J7" s="8">
        <v>0.329</v>
      </c>
      <c r="K7" s="2">
        <v>0.072</v>
      </c>
      <c r="L7" s="2">
        <v>0.057</v>
      </c>
      <c r="M7" s="2">
        <v>0.062</v>
      </c>
    </row>
    <row r="8">
      <c r="A8" s="3" t="s">
        <v>6</v>
      </c>
      <c r="B8" s="2">
        <v>0.061</v>
      </c>
      <c r="C8" s="2">
        <v>0.063</v>
      </c>
      <c r="D8" s="2">
        <v>0.065</v>
      </c>
      <c r="E8" s="4">
        <v>0.248</v>
      </c>
      <c r="F8" s="2">
        <v>0.055</v>
      </c>
      <c r="G8" s="2">
        <v>0.06</v>
      </c>
      <c r="H8" s="2">
        <v>0.069</v>
      </c>
      <c r="I8" s="4">
        <v>0.245</v>
      </c>
      <c r="J8" s="12">
        <v>0.143</v>
      </c>
      <c r="K8" s="2">
        <v>0.058</v>
      </c>
      <c r="L8" s="2">
        <v>0.062</v>
      </c>
      <c r="M8" s="5">
        <v>0.177</v>
      </c>
    </row>
    <row r="9">
      <c r="A9" s="3" t="s">
        <v>7</v>
      </c>
      <c r="B9" s="2">
        <v>0.055</v>
      </c>
      <c r="C9" s="9">
        <v>0.102</v>
      </c>
      <c r="D9" s="16">
        <v>0.567</v>
      </c>
      <c r="E9" s="13">
        <v>0.279</v>
      </c>
      <c r="F9" s="5">
        <v>0.186</v>
      </c>
      <c r="G9" s="9">
        <v>0.106</v>
      </c>
      <c r="H9" s="16">
        <v>0.558</v>
      </c>
      <c r="I9" s="13">
        <v>0.295</v>
      </c>
      <c r="J9" s="2">
        <v>0.056</v>
      </c>
      <c r="K9" s="9">
        <v>0.086</v>
      </c>
      <c r="L9" s="16">
        <v>0.571</v>
      </c>
      <c r="M9" s="4">
        <v>0.257</v>
      </c>
    </row>
    <row r="10">
      <c r="B10" t="str">
        <f>AVERAGE(B2,F2,J2)</f>
        <v>0.05966666667</v>
      </c>
      <c r="C10" t="str">
        <f t="shared" ref="C10:E10" si="1">AVERAGE(C2,G2,K2)-0.05966666667</f>
        <v>0.03666666666</v>
      </c>
      <c r="D10" t="str">
        <f t="shared" si="1"/>
        <v>0.029</v>
      </c>
      <c r="E10" t="str">
        <f t="shared" si="1"/>
        <v>0.2223333333</v>
      </c>
    </row>
    <row r="11">
      <c r="B11" t="str">
        <f t="shared" ref="B11:E11" si="2">AVERAGE(B3,F3,J3)-0.05966666667</f>
        <v>0.1416666667</v>
      </c>
      <c r="C11" t="str">
        <f t="shared" si="2"/>
        <v>0.01066666666</v>
      </c>
      <c r="D11" t="str">
        <f t="shared" si="2"/>
        <v>0.04366666666</v>
      </c>
      <c r="E11" t="str">
        <f t="shared" si="2"/>
        <v>0.4513333333</v>
      </c>
    </row>
    <row r="12">
      <c r="B12" t="str">
        <f t="shared" ref="B12:E12" si="3">AVERAGE(B4,F4,J4)-0.05966666667</f>
        <v>0.205</v>
      </c>
      <c r="C12" t="str">
        <f t="shared" si="3"/>
        <v>0.003666666663</v>
      </c>
      <c r="D12" t="str">
        <f t="shared" si="3"/>
        <v>-0.01266666667</v>
      </c>
      <c r="E12" t="str">
        <f t="shared" si="3"/>
        <v>0.103</v>
      </c>
    </row>
    <row r="13">
      <c r="B13" t="str">
        <f t="shared" ref="B13:E13" si="4">AVERAGE(B5,F5,J5)-0.05966666667</f>
        <v>0.1466666667</v>
      </c>
      <c r="C13" t="str">
        <f t="shared" si="4"/>
        <v>0.05366666666</v>
      </c>
      <c r="D13" t="str">
        <f t="shared" si="4"/>
        <v>0.17</v>
      </c>
      <c r="E13" t="str">
        <f t="shared" si="4"/>
        <v>0.1633333333</v>
      </c>
    </row>
    <row r="14">
      <c r="B14" t="str">
        <f t="shared" ref="B14:E14" si="5">AVERAGE(B6,F6,J6)-0.05966666667</f>
        <v>-0.00066666667</v>
      </c>
      <c r="C14" t="str">
        <f t="shared" si="5"/>
        <v>0.1263333333</v>
      </c>
      <c r="D14" t="str">
        <f t="shared" si="5"/>
        <v>0.08533333333</v>
      </c>
      <c r="E14" t="str">
        <f t="shared" si="5"/>
        <v>0.045</v>
      </c>
    </row>
    <row r="15">
      <c r="B15" t="str">
        <f t="shared" ref="B15:E15" si="6">AVERAGE(B7,F7,J7)-0.05966666667</f>
        <v>0.163</v>
      </c>
      <c r="C15" t="str">
        <f t="shared" si="6"/>
        <v>0.00833333333</v>
      </c>
      <c r="D15" t="str">
        <f t="shared" si="6"/>
        <v>-0.005000000003</v>
      </c>
      <c r="E15" t="str">
        <f t="shared" si="6"/>
        <v>0.00333333333</v>
      </c>
    </row>
    <row r="16">
      <c r="B16" t="str">
        <f t="shared" ref="B16:E16" si="7">AVERAGE(B8,F8,J8)-0.05966666667</f>
        <v>0.02666666666</v>
      </c>
      <c r="C16" t="str">
        <f t="shared" si="7"/>
        <v>0.0006666666633</v>
      </c>
      <c r="D16" t="str">
        <f t="shared" si="7"/>
        <v>0.005666666663</v>
      </c>
      <c r="E16" t="str">
        <f t="shared" si="7"/>
        <v>0.1636666667</v>
      </c>
    </row>
    <row r="17">
      <c r="B17" t="str">
        <f t="shared" ref="B17:E17" si="8">AVERAGE(B9,F9,J9)-0.05966666667</f>
        <v>0.03933333333</v>
      </c>
      <c r="C17" t="str">
        <f t="shared" si="8"/>
        <v>0.03833333333</v>
      </c>
      <c r="D17" t="str">
        <f t="shared" si="8"/>
        <v>0.5056666667</v>
      </c>
      <c r="E17" t="str">
        <f t="shared" si="8"/>
        <v>0.2173333333</v>
      </c>
    </row>
    <row r="19">
      <c r="A19" t="str">
        <f t="array" ref="A19:H19">Transpose(B10:B17)</f>
        <v>0.05966666667</v>
      </c>
      <c r="B19">
        <v>0.14166666666333333</v>
      </c>
      <c r="C19">
        <v>0.20499999999666665</v>
      </c>
      <c r="D19">
        <v>0.14666666666333333</v>
      </c>
      <c r="E19">
        <v>-6.666666700000032E-4</v>
      </c>
      <c r="F19">
        <v>0.16299999999666664</v>
      </c>
      <c r="G19">
        <v>0.02666666666333333</v>
      </c>
      <c r="H19">
        <v>0.03933333332999999</v>
      </c>
    </row>
    <row r="20">
      <c r="A20" t="str">
        <f t="array" ref="A20:H20">Transpose(C10:C17)</f>
        <v>0.03666666666</v>
      </c>
      <c r="B20">
        <v>0.010666666663333345</v>
      </c>
      <c r="C20">
        <v>0.0036666666633333386</v>
      </c>
      <c r="D20">
        <v>0.05366666666333334</v>
      </c>
      <c r="E20">
        <v>0.12633333332999996</v>
      </c>
      <c r="F20">
        <v>0.008333333330000005</v>
      </c>
      <c r="G20">
        <v>6.66666663333329E-4</v>
      </c>
      <c r="H20">
        <v>0.03833333332999999</v>
      </c>
    </row>
    <row r="21">
      <c r="A21" t="str">
        <f t="array" ref="A21:H21">Transpose(D10:D17)</f>
        <v>0.029</v>
      </c>
      <c r="B21">
        <v>0.04366666666333333</v>
      </c>
      <c r="C21">
        <v>-0.012666666670000007</v>
      </c>
      <c r="D21">
        <v>0.16999999999666665</v>
      </c>
      <c r="E21">
        <v>0.08533333332999998</v>
      </c>
      <c r="F21">
        <v>-0.005000000003333331</v>
      </c>
      <c r="G21">
        <v>0.00566666666333334</v>
      </c>
      <c r="H21">
        <v>0.5056666666633334</v>
      </c>
    </row>
    <row r="22">
      <c r="A22" t="str">
        <f t="array" ref="A22:H22">Transpose(E10:E17)</f>
        <v>0.2223333333</v>
      </c>
      <c r="B22">
        <v>0.45133333333000003</v>
      </c>
      <c r="C22">
        <v>0.10299999999666667</v>
      </c>
      <c r="D22">
        <v>0.16333333332999997</v>
      </c>
      <c r="E22">
        <v>0.04499999999666667</v>
      </c>
      <c r="F22">
        <v>0.0033333333300000004</v>
      </c>
      <c r="G22">
        <v>0.1636666666633333</v>
      </c>
      <c r="H22">
        <v>0.21733333333000002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0.077</v>
      </c>
      <c r="C2" s="8">
        <v>0.857</v>
      </c>
      <c r="D2" s="9">
        <v>0.165</v>
      </c>
      <c r="E2" s="5">
        <v>0.479</v>
      </c>
      <c r="F2" s="2">
        <v>0.084</v>
      </c>
      <c r="G2" s="13">
        <v>0.776</v>
      </c>
      <c r="H2" s="9">
        <v>0.184</v>
      </c>
      <c r="I2" s="5">
        <v>0.479</v>
      </c>
      <c r="J2" s="2">
        <v>0.077</v>
      </c>
      <c r="K2" s="13">
        <v>0.733</v>
      </c>
      <c r="L2" s="9">
        <v>0.172</v>
      </c>
      <c r="M2" s="7">
        <v>0.514</v>
      </c>
    </row>
    <row r="3">
      <c r="A3" s="3" t="s">
        <v>1</v>
      </c>
      <c r="B3" s="12">
        <v>0.295</v>
      </c>
      <c r="C3" s="12">
        <v>0.355</v>
      </c>
      <c r="D3" s="15">
        <v>1.018</v>
      </c>
      <c r="E3" s="4">
        <v>0.648</v>
      </c>
      <c r="F3" s="5">
        <v>0.448</v>
      </c>
      <c r="G3" s="12">
        <v>0.336</v>
      </c>
      <c r="H3" s="15">
        <v>1.045</v>
      </c>
      <c r="I3" s="4">
        <v>0.659</v>
      </c>
      <c r="J3" s="5">
        <v>0.437</v>
      </c>
      <c r="K3" s="12">
        <v>0.352</v>
      </c>
      <c r="L3" s="8">
        <v>0.879</v>
      </c>
      <c r="M3" s="7">
        <v>0.526</v>
      </c>
    </row>
    <row r="4">
      <c r="A4" s="3" t="s">
        <v>2</v>
      </c>
      <c r="B4" s="4">
        <v>0.681</v>
      </c>
      <c r="C4" s="2">
        <v>0.12</v>
      </c>
      <c r="D4" s="2">
        <v>0.073</v>
      </c>
      <c r="E4" s="12">
        <v>0.367</v>
      </c>
      <c r="F4" s="13">
        <v>0.733</v>
      </c>
      <c r="G4" s="2">
        <v>0.118</v>
      </c>
      <c r="H4" s="2">
        <v>0.074</v>
      </c>
      <c r="I4" s="12">
        <v>0.356</v>
      </c>
      <c r="J4" s="2">
        <v>0.038</v>
      </c>
      <c r="K4" s="2">
        <v>0.102</v>
      </c>
      <c r="L4" s="2">
        <v>0.072</v>
      </c>
      <c r="M4" s="12">
        <v>0.278</v>
      </c>
    </row>
    <row r="5">
      <c r="A5" s="3" t="s">
        <v>3</v>
      </c>
      <c r="B5" s="7">
        <v>0.61</v>
      </c>
      <c r="C5" s="7">
        <v>0.543</v>
      </c>
      <c r="D5" s="12">
        <v>0.382</v>
      </c>
      <c r="E5" s="7">
        <v>0.519</v>
      </c>
      <c r="F5" s="4">
        <v>0.644</v>
      </c>
      <c r="G5" s="7">
        <v>0.569</v>
      </c>
      <c r="H5" s="5">
        <v>0.402</v>
      </c>
      <c r="I5" s="5">
        <v>0.478</v>
      </c>
      <c r="J5" s="7">
        <v>0.518</v>
      </c>
      <c r="K5" s="7">
        <v>0.554</v>
      </c>
      <c r="L5" s="12">
        <v>0.37</v>
      </c>
      <c r="M5" s="5">
        <v>0.448</v>
      </c>
    </row>
    <row r="6">
      <c r="A6" s="3" t="s">
        <v>4</v>
      </c>
      <c r="B6" s="2">
        <v>0.142</v>
      </c>
      <c r="C6" s="15">
        <v>1.058</v>
      </c>
      <c r="D6" s="9">
        <v>0.18</v>
      </c>
      <c r="E6" s="9">
        <v>0.186</v>
      </c>
      <c r="F6" s="12">
        <v>0.347</v>
      </c>
      <c r="G6" s="14">
        <v>1.082</v>
      </c>
      <c r="H6" s="9">
        <v>0.203</v>
      </c>
      <c r="I6" s="9">
        <v>0.154</v>
      </c>
      <c r="J6" s="2">
        <v>0.041</v>
      </c>
      <c r="K6" s="13">
        <v>0.803</v>
      </c>
      <c r="L6" s="2">
        <v>0.113</v>
      </c>
      <c r="M6" s="2">
        <v>0.092</v>
      </c>
    </row>
    <row r="7">
      <c r="A7" s="3" t="s">
        <v>5</v>
      </c>
      <c r="B7" s="16">
        <v>1.641</v>
      </c>
      <c r="C7" s="9">
        <v>0.169</v>
      </c>
      <c r="D7" s="9">
        <v>0.245</v>
      </c>
      <c r="E7" s="12">
        <v>0.328</v>
      </c>
      <c r="F7" s="6">
        <v>1.341</v>
      </c>
      <c r="G7" s="9">
        <v>0.21</v>
      </c>
      <c r="H7" s="9">
        <v>0.243</v>
      </c>
      <c r="I7" s="12">
        <v>0.315</v>
      </c>
      <c r="J7" s="2">
        <v>0.038</v>
      </c>
      <c r="K7" s="9">
        <v>0.194</v>
      </c>
      <c r="L7" s="9">
        <v>0.202</v>
      </c>
      <c r="M7" s="9">
        <v>0.235</v>
      </c>
    </row>
    <row r="8">
      <c r="A8" s="3" t="s">
        <v>6</v>
      </c>
      <c r="B8" s="7">
        <v>0.562</v>
      </c>
      <c r="C8" s="12">
        <v>0.273</v>
      </c>
      <c r="D8" s="2">
        <v>0.113</v>
      </c>
      <c r="E8" s="2">
        <v>0.117</v>
      </c>
      <c r="F8" s="4">
        <v>0.612</v>
      </c>
      <c r="G8" s="9">
        <v>0.263</v>
      </c>
      <c r="H8" s="2">
        <v>0.123</v>
      </c>
      <c r="I8" s="2">
        <v>0.116</v>
      </c>
      <c r="J8" s="4">
        <v>0.626</v>
      </c>
      <c r="K8" s="12">
        <v>0.277</v>
      </c>
      <c r="L8" s="2">
        <v>0.115</v>
      </c>
      <c r="M8" s="2">
        <v>0.09</v>
      </c>
    </row>
    <row r="9">
      <c r="A9" s="3" t="s">
        <v>7</v>
      </c>
      <c r="B9" s="4">
        <v>0.653</v>
      </c>
      <c r="C9" s="4">
        <v>0.694</v>
      </c>
      <c r="D9" s="13">
        <v>0.766</v>
      </c>
      <c r="E9" s="5">
        <v>0.449</v>
      </c>
      <c r="F9" s="4">
        <v>0.622</v>
      </c>
      <c r="G9" s="9">
        <v>0.235</v>
      </c>
      <c r="H9" s="13">
        <v>0.773</v>
      </c>
      <c r="I9" s="5">
        <v>0.453</v>
      </c>
      <c r="J9" s="4">
        <v>0.651</v>
      </c>
      <c r="K9" s="7">
        <v>0.514</v>
      </c>
      <c r="L9" s="4">
        <v>0.683</v>
      </c>
      <c r="M9" s="5">
        <v>0.399</v>
      </c>
    </row>
    <row r="10">
      <c r="B10" t="str">
        <f>AVERAGE(B2,F2,J2)</f>
        <v>0.07933333333</v>
      </c>
      <c r="C10" t="str">
        <f t="shared" ref="C10:E10" si="1">AVERAGE(C2,G2,K2)-0.079333333333</f>
        <v>0.7093333333</v>
      </c>
      <c r="D10" t="str">
        <f t="shared" si="1"/>
        <v>0.09433333333</v>
      </c>
      <c r="E10" t="str">
        <f t="shared" si="1"/>
        <v>0.4113333333</v>
      </c>
    </row>
    <row r="11">
      <c r="B11" t="str">
        <f t="shared" ref="B11:E11" si="2">AVERAGE(B3,F3,J3)-0.079333333333</f>
        <v>0.314</v>
      </c>
      <c r="C11" t="str">
        <f t="shared" si="2"/>
        <v>0.2683333333</v>
      </c>
      <c r="D11" t="str">
        <f t="shared" si="2"/>
        <v>0.9013333333</v>
      </c>
      <c r="E11" t="str">
        <f t="shared" si="2"/>
        <v>0.5316666667</v>
      </c>
    </row>
    <row r="12">
      <c r="B12" t="str">
        <f t="shared" ref="B12:E12" si="3">AVERAGE(B4,F4,J4)-0.079333333333</f>
        <v>0.4046666667</v>
      </c>
      <c r="C12" t="str">
        <f t="shared" si="3"/>
        <v>0.034</v>
      </c>
      <c r="D12" t="str">
        <f t="shared" si="3"/>
        <v>-0.006333333333</v>
      </c>
      <c r="E12" t="str">
        <f t="shared" si="3"/>
        <v>0.2543333333</v>
      </c>
    </row>
    <row r="13">
      <c r="B13" t="str">
        <f t="shared" ref="B13:E13" si="4">AVERAGE(B5,F5,J5)-0.079333333333</f>
        <v>0.5113333333</v>
      </c>
      <c r="C13" t="str">
        <f t="shared" si="4"/>
        <v>0.476</v>
      </c>
      <c r="D13" t="str">
        <f t="shared" si="4"/>
        <v>0.3053333333</v>
      </c>
      <c r="E13" t="str">
        <f t="shared" si="4"/>
        <v>0.4023333333</v>
      </c>
    </row>
    <row r="14">
      <c r="B14" t="str">
        <f t="shared" ref="B14:E14" si="5">AVERAGE(B6,F6,J6)-0.079333333333</f>
        <v>0.09733333333</v>
      </c>
      <c r="C14" t="str">
        <f t="shared" si="5"/>
        <v>0.9016666667</v>
      </c>
      <c r="D14" t="str">
        <f t="shared" si="5"/>
        <v>0.086</v>
      </c>
      <c r="E14" t="str">
        <f t="shared" si="5"/>
        <v>0.06466666667</v>
      </c>
    </row>
    <row r="15">
      <c r="B15" t="str">
        <f t="shared" ref="B15:E15" si="6">AVERAGE(B7,F7,J7)-0.079333333333</f>
        <v>0.9273333333</v>
      </c>
      <c r="C15" t="str">
        <f t="shared" si="6"/>
        <v>0.1116666667</v>
      </c>
      <c r="D15" t="str">
        <f t="shared" si="6"/>
        <v>0.1506666667</v>
      </c>
      <c r="E15" t="str">
        <f t="shared" si="6"/>
        <v>0.2133333333</v>
      </c>
    </row>
    <row r="16">
      <c r="B16" t="str">
        <f t="shared" ref="B16:E16" si="7">AVERAGE(B8,F8,J8)-0.079333333333</f>
        <v>0.5206666667</v>
      </c>
      <c r="C16" t="str">
        <f t="shared" si="7"/>
        <v>0.1916666667</v>
      </c>
      <c r="D16" t="str">
        <f t="shared" si="7"/>
        <v>0.03766666667</v>
      </c>
      <c r="E16" t="str">
        <f t="shared" si="7"/>
        <v>0.02833333333</v>
      </c>
    </row>
    <row r="17">
      <c r="B17" t="str">
        <f t="shared" ref="B17:E17" si="8">AVERAGE(B9,F9,J9)-0.079333333333</f>
        <v>0.5626666667</v>
      </c>
      <c r="C17" t="str">
        <f t="shared" si="8"/>
        <v>0.4016666667</v>
      </c>
      <c r="D17" t="str">
        <f t="shared" si="8"/>
        <v>0.6613333333</v>
      </c>
      <c r="E17" t="str">
        <f t="shared" si="8"/>
        <v>0.3543333333</v>
      </c>
    </row>
    <row r="19">
      <c r="A19" t="str">
        <f t="array" ref="A19:H19">Transpose(B10:B17)</f>
        <v>0.07933333333</v>
      </c>
      <c r="B19">
        <v>0.31400000000033335</v>
      </c>
      <c r="C19">
        <v>0.404666666667</v>
      </c>
      <c r="D19">
        <v>0.5113333333336667</v>
      </c>
      <c r="E19">
        <v>0.09733333333366667</v>
      </c>
      <c r="F19">
        <v>0.9273333333336666</v>
      </c>
      <c r="G19">
        <v>0.520666666667</v>
      </c>
      <c r="H19">
        <v>0.562666666667</v>
      </c>
    </row>
    <row r="20">
      <c r="A20" t="str">
        <f t="array" ref="A20:H20">Transpose(C10:C17)</f>
        <v>0.7093333333</v>
      </c>
      <c r="B20">
        <v>0.2683333333336667</v>
      </c>
      <c r="C20">
        <v>0.03400000000033333</v>
      </c>
      <c r="D20">
        <v>0.4760000000003334</v>
      </c>
      <c r="E20">
        <v>0.901666666667</v>
      </c>
      <c r="F20">
        <v>0.11166666666699998</v>
      </c>
      <c r="G20">
        <v>0.19166666666700002</v>
      </c>
      <c r="H20">
        <v>0.401666666667</v>
      </c>
    </row>
    <row r="21">
      <c r="A21" t="str">
        <f t="array" ref="A21:H21">TRANSPOSE(D10:D17)</f>
        <v>0.09433333333</v>
      </c>
      <c r="B21">
        <v>0.9013333333336666</v>
      </c>
      <c r="C21">
        <v>-0.006333333332999999</v>
      </c>
      <c r="D21">
        <v>0.30533333333366663</v>
      </c>
      <c r="E21">
        <v>0.08600000000033334</v>
      </c>
      <c r="F21">
        <v>0.150666666667</v>
      </c>
      <c r="G21">
        <v>0.037666666667</v>
      </c>
      <c r="H21">
        <v>0.6613333333336668</v>
      </c>
    </row>
    <row r="22">
      <c r="A22" t="str">
        <f t="array" ref="A22:H22">TRANSPOSE(E10:E17)</f>
        <v>0.4113333333</v>
      </c>
      <c r="B22">
        <v>0.531666666667</v>
      </c>
      <c r="C22">
        <v>0.2543333333336666</v>
      </c>
      <c r="D22">
        <v>0.4023333333336667</v>
      </c>
      <c r="E22">
        <v>0.064666666667</v>
      </c>
      <c r="F22">
        <v>0.2133333333336667</v>
      </c>
      <c r="G22">
        <v>0.02833333333366668</v>
      </c>
      <c r="H22">
        <v>0.3543333333336667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0.081</v>
      </c>
      <c r="C2" s="7">
        <v>0.476</v>
      </c>
      <c r="D2" s="15">
        <v>0.754</v>
      </c>
      <c r="E2" s="7">
        <v>0.453</v>
      </c>
      <c r="F2" s="2">
        <v>0.085</v>
      </c>
      <c r="G2" s="7">
        <v>0.443</v>
      </c>
      <c r="H2" s="15">
        <v>0.746</v>
      </c>
      <c r="I2" s="7">
        <v>0.444</v>
      </c>
      <c r="J2" s="2">
        <v>0.091</v>
      </c>
      <c r="K2" s="7">
        <v>0.454</v>
      </c>
      <c r="L2" s="15">
        <v>0.752</v>
      </c>
      <c r="M2" s="4">
        <v>0.528</v>
      </c>
    </row>
    <row r="3">
      <c r="A3" s="3" t="s">
        <v>1</v>
      </c>
      <c r="B3" s="9">
        <v>0.22</v>
      </c>
      <c r="C3" s="5">
        <v>0.335</v>
      </c>
      <c r="D3" s="4">
        <v>0.538</v>
      </c>
      <c r="E3" s="8">
        <v>0.694</v>
      </c>
      <c r="F3" s="7">
        <v>0.454</v>
      </c>
      <c r="G3" s="5">
        <v>0.354</v>
      </c>
      <c r="H3" s="4">
        <v>0.496</v>
      </c>
      <c r="I3" s="8">
        <v>0.672</v>
      </c>
      <c r="J3" s="7">
        <v>0.465</v>
      </c>
      <c r="K3" s="4">
        <v>0.52</v>
      </c>
      <c r="L3" s="7">
        <v>0.486</v>
      </c>
      <c r="M3" s="13">
        <v>0.631</v>
      </c>
    </row>
    <row r="4">
      <c r="A4" s="3" t="s">
        <v>2</v>
      </c>
      <c r="B4" s="8">
        <v>0.707</v>
      </c>
      <c r="C4" s="2">
        <v>0.113</v>
      </c>
      <c r="D4" s="2">
        <v>0.077</v>
      </c>
      <c r="E4" s="9">
        <v>0.228</v>
      </c>
      <c r="F4" s="4">
        <v>0.551</v>
      </c>
      <c r="G4" s="2">
        <v>0.102</v>
      </c>
      <c r="H4" s="2">
        <v>0.073</v>
      </c>
      <c r="I4" s="9">
        <v>0.219</v>
      </c>
      <c r="J4" s="13">
        <v>0.614</v>
      </c>
      <c r="K4" s="2">
        <v>0.105</v>
      </c>
      <c r="L4" s="2">
        <v>0.095</v>
      </c>
      <c r="M4" s="12">
        <v>0.247</v>
      </c>
    </row>
    <row r="5">
      <c r="A5" s="3" t="s">
        <v>3</v>
      </c>
      <c r="B5" s="8">
        <v>0.683</v>
      </c>
      <c r="C5" s="7">
        <v>0.465</v>
      </c>
      <c r="D5" s="7">
        <v>0.441</v>
      </c>
      <c r="E5" s="13">
        <v>0.603</v>
      </c>
      <c r="F5" s="13">
        <v>0.615</v>
      </c>
      <c r="G5" s="13">
        <v>0.576</v>
      </c>
      <c r="H5" s="5">
        <v>0.382</v>
      </c>
      <c r="I5" s="13">
        <v>0.605</v>
      </c>
      <c r="J5" s="13">
        <v>0.609</v>
      </c>
      <c r="K5" s="7">
        <v>0.426</v>
      </c>
      <c r="L5" s="5">
        <v>0.391</v>
      </c>
      <c r="M5" s="13">
        <v>0.587</v>
      </c>
    </row>
    <row r="6">
      <c r="A6" s="3" t="s">
        <v>4</v>
      </c>
      <c r="B6" s="7">
        <v>0.441</v>
      </c>
      <c r="C6" s="13">
        <v>0.636</v>
      </c>
      <c r="D6" s="12">
        <v>0.246</v>
      </c>
      <c r="E6" s="2">
        <v>0.124</v>
      </c>
      <c r="F6" s="5">
        <v>0.39</v>
      </c>
      <c r="G6" s="8">
        <v>0.734</v>
      </c>
      <c r="H6" s="9">
        <v>0.23</v>
      </c>
      <c r="I6" s="2">
        <v>0.13</v>
      </c>
      <c r="J6" s="7">
        <v>0.477</v>
      </c>
      <c r="K6" s="4">
        <v>0.493</v>
      </c>
      <c r="L6" s="2">
        <v>0.142</v>
      </c>
      <c r="M6" s="2">
        <v>0.089</v>
      </c>
    </row>
    <row r="7">
      <c r="A7" s="3" t="s">
        <v>5</v>
      </c>
      <c r="B7" s="16">
        <v>1.231</v>
      </c>
      <c r="C7" s="9">
        <v>0.167</v>
      </c>
      <c r="D7" s="9">
        <v>0.191</v>
      </c>
      <c r="E7" s="12">
        <v>0.251</v>
      </c>
      <c r="F7" s="10">
        <v>1.139</v>
      </c>
      <c r="G7" s="9">
        <v>0.157</v>
      </c>
      <c r="H7" s="9">
        <v>0.194</v>
      </c>
      <c r="I7" s="12">
        <v>0.269</v>
      </c>
      <c r="J7" s="10">
        <v>1.115</v>
      </c>
      <c r="K7" s="2">
        <v>0.141</v>
      </c>
      <c r="L7" s="9">
        <v>0.203</v>
      </c>
      <c r="M7" s="9">
        <v>0.191</v>
      </c>
    </row>
    <row r="8">
      <c r="A8" s="3" t="s">
        <v>6</v>
      </c>
      <c r="B8" s="13">
        <v>0.615</v>
      </c>
      <c r="C8" s="12">
        <v>0.295</v>
      </c>
      <c r="D8" s="2">
        <v>0.137</v>
      </c>
      <c r="E8" s="9">
        <v>0.173</v>
      </c>
      <c r="F8" s="8">
        <v>0.674</v>
      </c>
      <c r="G8" s="12">
        <v>0.295</v>
      </c>
      <c r="H8" s="2">
        <v>0.128</v>
      </c>
      <c r="I8" s="9">
        <v>0.205</v>
      </c>
      <c r="J8" s="4">
        <v>0.531</v>
      </c>
      <c r="K8" s="5">
        <v>0.335</v>
      </c>
      <c r="L8" s="2">
        <v>0.13</v>
      </c>
      <c r="M8" s="9">
        <v>0.157</v>
      </c>
    </row>
    <row r="9">
      <c r="A9" s="3" t="s">
        <v>7</v>
      </c>
      <c r="B9" s="15">
        <v>0.804</v>
      </c>
      <c r="C9" s="7">
        <v>0.41</v>
      </c>
      <c r="D9" s="15">
        <v>0.816</v>
      </c>
      <c r="E9" s="7">
        <v>0.465</v>
      </c>
      <c r="F9" s="15">
        <v>0.737</v>
      </c>
      <c r="G9" s="9">
        <v>0.186</v>
      </c>
      <c r="H9" s="11">
        <v>0.935</v>
      </c>
      <c r="I9" s="7">
        <v>0.456</v>
      </c>
      <c r="J9" s="15">
        <v>0.756</v>
      </c>
      <c r="K9" s="5">
        <v>0.337</v>
      </c>
      <c r="L9" s="15">
        <v>0.765</v>
      </c>
      <c r="M9" s="7">
        <v>0.462</v>
      </c>
    </row>
    <row r="10">
      <c r="B10" t="str">
        <f>AVERAGE(B2,F2,J2)</f>
        <v>0.08566666667</v>
      </c>
      <c r="C10" t="str">
        <f t="shared" ref="C10:E10" si="1">AVERAGE(C2,G2,K2)-0.08566666667</f>
        <v>0.372</v>
      </c>
      <c r="D10" t="str">
        <f t="shared" si="1"/>
        <v>0.665</v>
      </c>
      <c r="E10" t="str">
        <f t="shared" si="1"/>
        <v>0.3893333333</v>
      </c>
    </row>
    <row r="11">
      <c r="B11" t="str">
        <f t="shared" ref="B11:E11" si="2">AVERAGE(B3,F3,J3)-0.08566666667</f>
        <v>0.294</v>
      </c>
      <c r="C11" t="str">
        <f t="shared" si="2"/>
        <v>0.3173333333</v>
      </c>
      <c r="D11" t="str">
        <f t="shared" si="2"/>
        <v>0.421</v>
      </c>
      <c r="E11" t="str">
        <f t="shared" si="2"/>
        <v>0.58</v>
      </c>
    </row>
    <row r="12">
      <c r="B12" t="str">
        <f t="shared" ref="B12:E12" si="3">AVERAGE(B4,F4,J4)-0.08566666667</f>
        <v>0.5383333333</v>
      </c>
      <c r="C12" t="str">
        <f t="shared" si="3"/>
        <v>0.021</v>
      </c>
      <c r="D12" t="str">
        <f t="shared" si="3"/>
        <v>-0.004000000003</v>
      </c>
      <c r="E12" t="str">
        <f t="shared" si="3"/>
        <v>0.1456666667</v>
      </c>
    </row>
    <row r="13">
      <c r="B13" t="str">
        <f t="shared" ref="B13:E13" si="4">AVERAGE(B5,F5,J5)-0.08566666667</f>
        <v>0.55</v>
      </c>
      <c r="C13" t="str">
        <f t="shared" si="4"/>
        <v>0.4033333333</v>
      </c>
      <c r="D13" t="str">
        <f t="shared" si="4"/>
        <v>0.319</v>
      </c>
      <c r="E13" t="str">
        <f t="shared" si="4"/>
        <v>0.5126666667</v>
      </c>
    </row>
    <row r="14">
      <c r="B14" t="str">
        <f t="shared" ref="B14:E14" si="5">AVERAGE(B6,F6,J6)-0.08566666667</f>
        <v>0.3503333333</v>
      </c>
      <c r="C14" t="str">
        <f t="shared" si="5"/>
        <v>0.5353333333</v>
      </c>
      <c r="D14" t="str">
        <f t="shared" si="5"/>
        <v>0.1203333333</v>
      </c>
      <c r="E14" t="str">
        <f t="shared" si="5"/>
        <v>0.02866666666</v>
      </c>
    </row>
    <row r="15">
      <c r="B15" t="str">
        <f t="shared" ref="B15:E15" si="6">AVERAGE(B7,F7,J7)-0.08566666667</f>
        <v>1.076</v>
      </c>
      <c r="C15" t="str">
        <f t="shared" si="6"/>
        <v>0.06933333333</v>
      </c>
      <c r="D15" t="str">
        <f t="shared" si="6"/>
        <v>0.1103333333</v>
      </c>
      <c r="E15" t="str">
        <f t="shared" si="6"/>
        <v>0.1513333333</v>
      </c>
    </row>
    <row r="16">
      <c r="B16" t="str">
        <f t="shared" ref="B16:E16" si="7">AVERAGE(B8,F8,J8)-0.08566666667</f>
        <v>0.521</v>
      </c>
      <c r="C16" t="str">
        <f t="shared" si="7"/>
        <v>0.2226666667</v>
      </c>
      <c r="D16" t="str">
        <f t="shared" si="7"/>
        <v>0.046</v>
      </c>
      <c r="E16" t="str">
        <f t="shared" si="7"/>
        <v>0.09266666666</v>
      </c>
    </row>
    <row r="17">
      <c r="B17" t="str">
        <f t="shared" ref="B17:E17" si="8">AVERAGE(B9,F9,J9)-0.08566666667</f>
        <v>0.68</v>
      </c>
      <c r="C17" t="str">
        <f t="shared" si="8"/>
        <v>0.2253333333</v>
      </c>
      <c r="D17" t="str">
        <f t="shared" si="8"/>
        <v>0.753</v>
      </c>
      <c r="E17" t="str">
        <f t="shared" si="8"/>
        <v>0.3753333333</v>
      </c>
    </row>
    <row r="19">
      <c r="A19" t="str">
        <f t="array" ref="A19:H19">TRANSPOSE(B10:B17)</f>
        <v>0.08566666667</v>
      </c>
      <c r="B19">
        <v>0.29399999999666665</v>
      </c>
      <c r="C19">
        <v>0.53833333333</v>
      </c>
      <c r="D19">
        <v>0.5499999999966667</v>
      </c>
      <c r="E19">
        <v>0.35033333332999994</v>
      </c>
      <c r="F19">
        <v>1.0759999999966667</v>
      </c>
      <c r="G19">
        <v>0.5209999999966668</v>
      </c>
      <c r="H19">
        <v>0.6799999999966666</v>
      </c>
    </row>
    <row r="20">
      <c r="A20" t="str">
        <f t="array" ref="A20:H20">Transpose(C10:C17)</f>
        <v>0.372</v>
      </c>
      <c r="B20">
        <v>0.31733333333</v>
      </c>
      <c r="C20">
        <v>0.02099999999666667</v>
      </c>
      <c r="D20">
        <v>0.40333333332999993</v>
      </c>
      <c r="E20">
        <v>0.53533333333</v>
      </c>
      <c r="F20">
        <v>0.06933333333</v>
      </c>
      <c r="G20">
        <v>0.22266666666333335</v>
      </c>
      <c r="H20">
        <v>0.22533333333</v>
      </c>
    </row>
    <row r="21">
      <c r="A21" t="str">
        <f t="array" ref="A21:H21">TRANSPOSE(D10:D17)</f>
        <v>0.665</v>
      </c>
      <c r="B21">
        <v>0.4209999999966667</v>
      </c>
      <c r="C21">
        <v>-0.004000000003333337</v>
      </c>
      <c r="D21">
        <v>0.31899999999666667</v>
      </c>
      <c r="E21">
        <v>0.12033333332999999</v>
      </c>
      <c r="F21">
        <v>0.11033333333000003</v>
      </c>
      <c r="G21">
        <v>0.04599999999666668</v>
      </c>
      <c r="H21">
        <v>0.7529999999966667</v>
      </c>
    </row>
    <row r="22">
      <c r="A22" t="str">
        <f t="array" ref="A22:H22">TRANSPOSE(E10:E17)</f>
        <v>0.3893333333</v>
      </c>
      <c r="B22">
        <v>0.5799999999966667</v>
      </c>
      <c r="C22">
        <v>0.1456666666633333</v>
      </c>
      <c r="D22">
        <v>0.5126666666633333</v>
      </c>
      <c r="E22">
        <v>0.028666666663333326</v>
      </c>
      <c r="F22">
        <v>0.15133333333</v>
      </c>
      <c r="G22">
        <v>0.09266666666333334</v>
      </c>
      <c r="H22">
        <v>0.37533333333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5">
        <v>0.315</v>
      </c>
      <c r="C2" s="13">
        <v>0.577</v>
      </c>
      <c r="D2" s="8">
        <v>0.638</v>
      </c>
      <c r="E2" s="4">
        <v>0.457</v>
      </c>
      <c r="F2" s="9">
        <v>0.24</v>
      </c>
      <c r="G2" s="8">
        <v>0.588</v>
      </c>
      <c r="H2" s="14">
        <v>0.768</v>
      </c>
      <c r="I2" s="7">
        <v>0.385</v>
      </c>
      <c r="J2" s="12">
        <v>0.252</v>
      </c>
      <c r="K2" s="13">
        <v>0.542</v>
      </c>
      <c r="L2" s="15">
        <v>0.71</v>
      </c>
      <c r="M2" s="7">
        <v>0.413</v>
      </c>
    </row>
    <row r="3">
      <c r="A3" s="3" t="s">
        <v>1</v>
      </c>
      <c r="B3" s="5">
        <v>0.351</v>
      </c>
      <c r="C3" s="7">
        <v>0.399</v>
      </c>
      <c r="D3" s="14">
        <v>0.775</v>
      </c>
      <c r="E3" s="15">
        <v>0.663</v>
      </c>
      <c r="F3" s="5">
        <v>0.376</v>
      </c>
      <c r="G3" s="5">
        <v>0.372</v>
      </c>
      <c r="H3" s="6">
        <v>0.9</v>
      </c>
      <c r="I3" s="8">
        <v>0.641</v>
      </c>
      <c r="J3" s="7">
        <v>0.38</v>
      </c>
      <c r="K3" s="7">
        <v>0.446</v>
      </c>
      <c r="L3" s="14">
        <v>0.749</v>
      </c>
      <c r="M3" s="4">
        <v>0.457</v>
      </c>
    </row>
    <row r="4">
      <c r="A4" s="3" t="s">
        <v>2</v>
      </c>
      <c r="B4" s="8">
        <v>0.614</v>
      </c>
      <c r="C4" s="5">
        <v>0.315</v>
      </c>
      <c r="D4" s="2">
        <v>0.137</v>
      </c>
      <c r="E4" s="12">
        <v>0.31</v>
      </c>
      <c r="F4" s="6">
        <v>0.91</v>
      </c>
      <c r="G4" s="9">
        <v>0.237</v>
      </c>
      <c r="H4" s="2">
        <v>0.129</v>
      </c>
      <c r="I4" s="12">
        <v>0.286</v>
      </c>
      <c r="J4" s="8">
        <v>0.617</v>
      </c>
      <c r="K4" s="9">
        <v>0.186</v>
      </c>
      <c r="L4" s="2">
        <v>0.111</v>
      </c>
      <c r="M4" s="5">
        <v>0.345</v>
      </c>
    </row>
    <row r="5">
      <c r="A5" s="3" t="s">
        <v>3</v>
      </c>
      <c r="B5" s="11">
        <v>0.798</v>
      </c>
      <c r="C5" s="13">
        <v>0.573</v>
      </c>
      <c r="D5" s="7">
        <v>0.42</v>
      </c>
      <c r="E5" s="7">
        <v>0.43</v>
      </c>
      <c r="F5" s="8">
        <v>0.618</v>
      </c>
      <c r="G5" s="8">
        <v>0.591</v>
      </c>
      <c r="H5" s="7">
        <v>0.435</v>
      </c>
      <c r="I5" s="4">
        <v>0.463</v>
      </c>
      <c r="J5" s="16">
        <v>1.049</v>
      </c>
      <c r="K5" s="8">
        <v>0.589</v>
      </c>
      <c r="L5" s="5">
        <v>0.374</v>
      </c>
      <c r="M5" s="5">
        <v>0.353</v>
      </c>
    </row>
    <row r="6">
      <c r="A6" s="3" t="s">
        <v>4</v>
      </c>
      <c r="B6" s="5">
        <v>0.339</v>
      </c>
      <c r="C6" s="11">
        <v>0.807</v>
      </c>
      <c r="D6" s="5">
        <v>0.32</v>
      </c>
      <c r="E6" s="9">
        <v>0.184</v>
      </c>
      <c r="F6" s="11">
        <v>0.787</v>
      </c>
      <c r="G6" s="6">
        <v>0.877</v>
      </c>
      <c r="H6" s="12">
        <v>0.307</v>
      </c>
      <c r="I6" s="9">
        <v>0.182</v>
      </c>
      <c r="J6" s="6">
        <v>0.877</v>
      </c>
      <c r="K6" s="8">
        <v>0.645</v>
      </c>
      <c r="L6" s="9">
        <v>0.206</v>
      </c>
      <c r="M6" s="9">
        <v>0.197</v>
      </c>
    </row>
    <row r="7">
      <c r="A7" s="3" t="s">
        <v>5</v>
      </c>
      <c r="B7" s="11">
        <v>0.787</v>
      </c>
      <c r="C7" s="7">
        <v>0.43</v>
      </c>
      <c r="D7" s="5">
        <v>0.351</v>
      </c>
      <c r="E7" s="4">
        <v>0.485</v>
      </c>
      <c r="F7" s="16">
        <v>1.022</v>
      </c>
      <c r="G7" s="7">
        <v>0.389</v>
      </c>
      <c r="H7" s="12">
        <v>0.28</v>
      </c>
      <c r="I7" s="13">
        <v>0.523</v>
      </c>
      <c r="J7" s="16">
        <v>1.013</v>
      </c>
      <c r="K7" s="5">
        <v>0.34</v>
      </c>
      <c r="L7" s="5">
        <v>0.348</v>
      </c>
      <c r="M7" s="5">
        <v>0.354</v>
      </c>
    </row>
    <row r="8">
      <c r="A8" s="3" t="s">
        <v>6</v>
      </c>
      <c r="B8" s="4">
        <v>0.486</v>
      </c>
      <c r="C8" s="4">
        <v>0.45</v>
      </c>
      <c r="D8" s="2">
        <v>0.158</v>
      </c>
      <c r="E8" s="12">
        <v>0.295</v>
      </c>
      <c r="F8" s="8">
        <v>0.626</v>
      </c>
      <c r="G8" s="12">
        <v>0.311</v>
      </c>
      <c r="H8" s="2">
        <v>0.141</v>
      </c>
      <c r="I8" s="12">
        <v>0.309</v>
      </c>
      <c r="J8" s="4">
        <v>0.49</v>
      </c>
      <c r="K8" s="7">
        <v>0.389</v>
      </c>
      <c r="L8" s="2">
        <v>0.149</v>
      </c>
      <c r="M8" s="12">
        <v>0.266</v>
      </c>
    </row>
    <row r="9">
      <c r="A9" s="3" t="s">
        <v>7</v>
      </c>
      <c r="B9" s="13">
        <v>0.553</v>
      </c>
      <c r="C9" s="5">
        <v>0.327</v>
      </c>
      <c r="D9" s="15">
        <v>0.678</v>
      </c>
      <c r="E9" s="7">
        <v>0.432</v>
      </c>
      <c r="F9" s="13">
        <v>0.575</v>
      </c>
      <c r="G9" s="5">
        <v>0.349</v>
      </c>
      <c r="H9" s="15">
        <v>0.683</v>
      </c>
      <c r="I9" s="4">
        <v>0.486</v>
      </c>
      <c r="J9" s="13">
        <v>0.573</v>
      </c>
      <c r="K9" s="5">
        <v>0.345</v>
      </c>
      <c r="L9" s="15">
        <v>0.648</v>
      </c>
      <c r="M9" s="12">
        <v>0.261</v>
      </c>
    </row>
    <row r="10">
      <c r="B10" t="str">
        <f>AVERAGE(B2,F2,J2)</f>
        <v>0.269</v>
      </c>
      <c r="C10" t="str">
        <f t="shared" ref="C10:E10" si="1">AVERAGE(C2,G2,K2)-0.269</f>
        <v>0.3</v>
      </c>
      <c r="D10" t="str">
        <f t="shared" si="1"/>
        <v>0.4363333333</v>
      </c>
      <c r="E10" t="str">
        <f t="shared" si="1"/>
        <v>0.1493333333</v>
      </c>
    </row>
    <row r="11">
      <c r="B11" t="str">
        <f t="shared" ref="B11:E11" si="2">AVERAGE(B3,F3,J3)-0.269</f>
        <v>0.1</v>
      </c>
      <c r="C11" t="str">
        <f t="shared" si="2"/>
        <v>0.1366666667</v>
      </c>
      <c r="D11" t="str">
        <f t="shared" si="2"/>
        <v>0.539</v>
      </c>
      <c r="E11" t="str">
        <f t="shared" si="2"/>
        <v>0.318</v>
      </c>
    </row>
    <row r="12">
      <c r="B12" t="str">
        <f t="shared" ref="B12:E12" si="3">AVERAGE(B4,F4,J4)-0.269</f>
        <v>0.4446666667</v>
      </c>
      <c r="C12" t="str">
        <f t="shared" si="3"/>
        <v>-0.023</v>
      </c>
      <c r="D12" t="str">
        <f t="shared" si="3"/>
        <v>-0.1433333333</v>
      </c>
      <c r="E12" t="str">
        <f t="shared" si="3"/>
        <v>0.04466666667</v>
      </c>
    </row>
    <row r="13">
      <c r="B13" t="str">
        <f t="shared" ref="B13:E13" si="4">AVERAGE(B5,F5,J5)-0.269</f>
        <v>0.5526666667</v>
      </c>
      <c r="C13" t="str">
        <f t="shared" si="4"/>
        <v>0.3153333333</v>
      </c>
      <c r="D13" t="str">
        <f t="shared" si="4"/>
        <v>0.1406666667</v>
      </c>
      <c r="E13" t="str">
        <f t="shared" si="4"/>
        <v>0.1463333333</v>
      </c>
    </row>
    <row r="14">
      <c r="B14" t="str">
        <f t="shared" ref="B14:E14" si="5">AVERAGE(B6,F6,J6)-0.269</f>
        <v>0.3986666667</v>
      </c>
      <c r="C14" t="str">
        <f t="shared" si="5"/>
        <v>0.5073333333</v>
      </c>
      <c r="D14" t="str">
        <f t="shared" si="5"/>
        <v>0.008666666667</v>
      </c>
      <c r="E14" t="str">
        <f t="shared" si="5"/>
        <v>-0.08133333333</v>
      </c>
    </row>
    <row r="15">
      <c r="B15" t="str">
        <f t="shared" ref="B15:E15" si="6">AVERAGE(B7,F7,J7)-0.269</f>
        <v>0.6716666667</v>
      </c>
      <c r="C15" t="str">
        <f t="shared" si="6"/>
        <v>0.1173333333</v>
      </c>
      <c r="D15" t="str">
        <f t="shared" si="6"/>
        <v>0.05733333333</v>
      </c>
      <c r="E15" t="str">
        <f t="shared" si="6"/>
        <v>0.185</v>
      </c>
    </row>
    <row r="16">
      <c r="B16" t="str">
        <f t="shared" ref="B16:E16" si="7">AVERAGE(B8,F8,J8)-0.269</f>
        <v>0.265</v>
      </c>
      <c r="C16" t="str">
        <f t="shared" si="7"/>
        <v>0.1143333333</v>
      </c>
      <c r="D16" t="str">
        <f t="shared" si="7"/>
        <v>-0.1196666667</v>
      </c>
      <c r="E16" t="str">
        <f t="shared" si="7"/>
        <v>0.021</v>
      </c>
    </row>
    <row r="17">
      <c r="B17" t="str">
        <f t="shared" ref="B17:E17" si="8">AVERAGE(B9,F9,J9)-0.269</f>
        <v>0.298</v>
      </c>
      <c r="C17" t="str">
        <f t="shared" si="8"/>
        <v>0.07133333333</v>
      </c>
      <c r="D17" t="str">
        <f t="shared" si="8"/>
        <v>0.4006666667</v>
      </c>
      <c r="E17" t="str">
        <f t="shared" si="8"/>
        <v>0.124</v>
      </c>
    </row>
    <row r="18">
      <c r="A18" t="str">
        <f t="array" ref="A18:G18">TRANSPOSE(B11:B17)</f>
        <v>0.1</v>
      </c>
      <c r="B18">
        <v>0.44466666666666665</v>
      </c>
      <c r="C18">
        <v>0.5526666666666666</v>
      </c>
      <c r="D18">
        <v>0.3986666666666667</v>
      </c>
      <c r="E18">
        <v>0.6716666666666666</v>
      </c>
      <c r="F18">
        <v>0.265</v>
      </c>
      <c r="G18">
        <v>0.29800000000000004</v>
      </c>
    </row>
    <row r="19">
      <c r="A19" t="str">
        <f t="array" ref="A19:H19">TRANSPOSE(C10:C17)</f>
        <v>0.3</v>
      </c>
      <c r="B19">
        <v>0.13666666666666666</v>
      </c>
      <c r="C19">
        <v>-0.02300000000000002</v>
      </c>
      <c r="D19">
        <v>0.31533333333333324</v>
      </c>
      <c r="E19">
        <v>0.5073333333333334</v>
      </c>
      <c r="F19">
        <v>0.11733333333333335</v>
      </c>
      <c r="G19">
        <v>0.11433333333333329</v>
      </c>
      <c r="H19">
        <v>0.0713333333333333</v>
      </c>
    </row>
    <row r="20">
      <c r="A20" t="str">
        <f t="array" ref="A20:H20">TRANSPOSE(D10:D17)</f>
        <v>0.4363333333</v>
      </c>
      <c r="B20">
        <v>0.5389999999999999</v>
      </c>
      <c r="C20">
        <v>-0.14333333333333334</v>
      </c>
      <c r="D20">
        <v>0.14066666666666666</v>
      </c>
      <c r="E20">
        <v>0.008666666666666656</v>
      </c>
      <c r="F20">
        <v>0.05733333333333329</v>
      </c>
      <c r="G20">
        <v>-0.1196666666666667</v>
      </c>
      <c r="H20">
        <v>0.4006666666666667</v>
      </c>
    </row>
    <row r="21">
      <c r="A21" t="str">
        <f t="array" ref="A21:H21">TRANSPOSE(E10:E17)</f>
        <v>0.1493333333</v>
      </c>
      <c r="B21">
        <v>0.31800000000000006</v>
      </c>
      <c r="C21">
        <v>0.04466666666666663</v>
      </c>
      <c r="D21">
        <v>0.14633333333333332</v>
      </c>
      <c r="E21">
        <v>-0.08133333333333337</v>
      </c>
      <c r="F21">
        <v>0.185</v>
      </c>
      <c r="G21">
        <v>0.020999999999999963</v>
      </c>
      <c r="H21">
        <v>0.12399999999999994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9">
        <v>0.217</v>
      </c>
      <c r="C2" s="4">
        <v>0.483</v>
      </c>
      <c r="D2" s="15">
        <v>0.674</v>
      </c>
      <c r="E2" s="13">
        <v>0.568</v>
      </c>
      <c r="F2" s="9">
        <v>0.208</v>
      </c>
      <c r="G2" s="8">
        <v>0.601</v>
      </c>
      <c r="H2" s="15">
        <v>0.666</v>
      </c>
      <c r="I2" s="7">
        <v>0.41</v>
      </c>
      <c r="J2" s="12">
        <v>0.225</v>
      </c>
      <c r="K2" s="4">
        <v>0.472</v>
      </c>
      <c r="L2" s="15">
        <v>0.706</v>
      </c>
      <c r="M2" s="7">
        <v>0.408</v>
      </c>
    </row>
    <row r="3">
      <c r="A3" s="3" t="s">
        <v>1</v>
      </c>
      <c r="B3" s="5">
        <v>0.354</v>
      </c>
      <c r="C3" s="4">
        <v>0.441</v>
      </c>
      <c r="D3" s="14">
        <v>0.73</v>
      </c>
      <c r="E3" s="8">
        <v>0.629</v>
      </c>
      <c r="F3" s="13">
        <v>0.514</v>
      </c>
      <c r="G3" s="7">
        <v>0.399</v>
      </c>
      <c r="H3" s="14">
        <v>0.726</v>
      </c>
      <c r="I3" s="15">
        <v>0.689</v>
      </c>
      <c r="J3" s="7">
        <v>0.412</v>
      </c>
      <c r="K3" s="5">
        <v>0.347</v>
      </c>
      <c r="L3" s="8">
        <v>0.644</v>
      </c>
      <c r="M3" s="7">
        <v>0.425</v>
      </c>
    </row>
    <row r="4">
      <c r="A4" s="3" t="s">
        <v>2</v>
      </c>
      <c r="B4" s="4">
        <v>0.463</v>
      </c>
      <c r="C4" s="12">
        <v>0.232</v>
      </c>
      <c r="D4" s="2">
        <v>0.085</v>
      </c>
      <c r="E4" s="12">
        <v>0.286</v>
      </c>
      <c r="F4" s="8">
        <v>0.63</v>
      </c>
      <c r="G4" s="9">
        <v>0.198</v>
      </c>
      <c r="H4" s="2">
        <v>0.096</v>
      </c>
      <c r="I4" s="12">
        <v>0.282</v>
      </c>
      <c r="J4" s="6">
        <v>0.873</v>
      </c>
      <c r="K4" s="2">
        <v>0.146</v>
      </c>
      <c r="L4" s="2">
        <v>0.095</v>
      </c>
      <c r="M4" s="5">
        <v>0.33</v>
      </c>
    </row>
    <row r="5">
      <c r="A5" s="3" t="s">
        <v>3</v>
      </c>
      <c r="B5" s="11">
        <v>0.802</v>
      </c>
      <c r="C5" s="13">
        <v>0.555</v>
      </c>
      <c r="D5" s="7">
        <v>0.395</v>
      </c>
      <c r="E5" s="4">
        <v>0.439</v>
      </c>
      <c r="F5" s="8">
        <v>0.61</v>
      </c>
      <c r="G5" s="8">
        <v>0.584</v>
      </c>
      <c r="H5" s="7">
        <v>0.4</v>
      </c>
      <c r="I5" s="7">
        <v>0.423</v>
      </c>
      <c r="J5" s="8">
        <v>0.589</v>
      </c>
      <c r="K5" s="8">
        <v>0.589</v>
      </c>
      <c r="L5" s="7">
        <v>0.389</v>
      </c>
      <c r="M5" s="5">
        <v>0.344</v>
      </c>
    </row>
    <row r="6">
      <c r="A6" s="3" t="s">
        <v>4</v>
      </c>
      <c r="B6" s="7">
        <v>0.426</v>
      </c>
      <c r="C6" s="11">
        <v>0.796</v>
      </c>
      <c r="D6" s="5">
        <v>0.303</v>
      </c>
      <c r="E6" s="9">
        <v>0.172</v>
      </c>
      <c r="F6" s="16">
        <v>1.064</v>
      </c>
      <c r="G6" s="6">
        <v>0.89</v>
      </c>
      <c r="H6" s="12">
        <v>0.27</v>
      </c>
      <c r="I6" s="9">
        <v>0.196</v>
      </c>
      <c r="J6" s="14">
        <v>0.735</v>
      </c>
      <c r="K6" s="15">
        <v>0.698</v>
      </c>
      <c r="L6" s="12">
        <v>0.26</v>
      </c>
      <c r="M6" s="12">
        <v>0.247</v>
      </c>
    </row>
    <row r="7">
      <c r="A7" s="3" t="s">
        <v>5</v>
      </c>
      <c r="B7" s="14">
        <v>0.719</v>
      </c>
      <c r="C7" s="7">
        <v>0.384</v>
      </c>
      <c r="D7" s="5">
        <v>0.323</v>
      </c>
      <c r="E7" s="4">
        <v>0.488</v>
      </c>
      <c r="F7" s="10">
        <v>0.933</v>
      </c>
      <c r="G7" s="5">
        <v>0.358</v>
      </c>
      <c r="H7" s="12">
        <v>0.25</v>
      </c>
      <c r="I7" s="4">
        <v>0.495</v>
      </c>
      <c r="J7" s="16">
        <v>1.039</v>
      </c>
      <c r="K7" s="7">
        <v>0.388</v>
      </c>
      <c r="L7" s="7">
        <v>0.366</v>
      </c>
      <c r="M7" s="7">
        <v>0.389</v>
      </c>
    </row>
    <row r="8">
      <c r="A8" s="3" t="s">
        <v>6</v>
      </c>
      <c r="B8" s="4">
        <v>0.467</v>
      </c>
      <c r="C8" s="7">
        <v>0.384</v>
      </c>
      <c r="D8" s="2">
        <v>0.139</v>
      </c>
      <c r="E8" s="12">
        <v>0.266</v>
      </c>
      <c r="F8" s="8">
        <v>0.639</v>
      </c>
      <c r="G8" s="12">
        <v>0.289</v>
      </c>
      <c r="H8" s="2">
        <v>0.129</v>
      </c>
      <c r="I8" s="12">
        <v>0.277</v>
      </c>
      <c r="J8" s="4">
        <v>0.491</v>
      </c>
      <c r="K8" s="5">
        <v>0.322</v>
      </c>
      <c r="L8" s="2">
        <v>0.144</v>
      </c>
      <c r="M8" s="12">
        <v>0.23</v>
      </c>
    </row>
    <row r="9">
      <c r="A9" s="3" t="s">
        <v>7</v>
      </c>
      <c r="B9" s="4">
        <v>0.474</v>
      </c>
      <c r="C9" s="7">
        <v>0.414</v>
      </c>
      <c r="D9" s="8">
        <v>0.626</v>
      </c>
      <c r="E9" s="7">
        <v>0.392</v>
      </c>
      <c r="F9" s="15">
        <v>0.678</v>
      </c>
      <c r="G9" s="13">
        <v>0.573</v>
      </c>
      <c r="H9" s="8">
        <v>0.627</v>
      </c>
      <c r="I9" s="7">
        <v>0.399</v>
      </c>
      <c r="J9" s="8">
        <v>0.614</v>
      </c>
      <c r="K9" s="7">
        <v>0.393</v>
      </c>
      <c r="L9" s="8">
        <v>0.61</v>
      </c>
      <c r="M9" s="12">
        <v>0.289</v>
      </c>
    </row>
    <row r="10">
      <c r="B10" t="str">
        <f>AVERAGE(B2,F2,J2)</f>
        <v>0.2166666667</v>
      </c>
      <c r="C10" t="str">
        <f t="shared" ref="C10:E10" si="1">AVERAGE(C2,G2,K2)-0.2166666667</f>
        <v>0.302</v>
      </c>
      <c r="D10" t="str">
        <f t="shared" si="1"/>
        <v>0.4653333333</v>
      </c>
      <c r="E10" t="str">
        <f t="shared" si="1"/>
        <v>0.2453333333</v>
      </c>
    </row>
    <row r="11">
      <c r="B11" t="str">
        <f t="shared" ref="B11:E11" si="2">AVERAGE(B3,F3,J3)-0.2166666667</f>
        <v>0.21</v>
      </c>
      <c r="C11" t="str">
        <f t="shared" si="2"/>
        <v>0.179</v>
      </c>
      <c r="D11" t="str">
        <f t="shared" si="2"/>
        <v>0.4833333333</v>
      </c>
      <c r="E11" t="str">
        <f t="shared" si="2"/>
        <v>0.3643333333</v>
      </c>
    </row>
    <row r="12">
      <c r="B12" t="str">
        <f t="shared" ref="B12:E12" si="3">AVERAGE(B4,F4,J4)-0.2166666667</f>
        <v>0.4386666666</v>
      </c>
      <c r="C12" t="str">
        <f t="shared" si="3"/>
        <v>-0.0246666667</v>
      </c>
      <c r="D12" t="str">
        <f t="shared" si="3"/>
        <v>-0.1246666667</v>
      </c>
      <c r="E12" t="str">
        <f t="shared" si="3"/>
        <v>0.08266666663</v>
      </c>
    </row>
    <row r="13">
      <c r="B13" t="str">
        <f t="shared" ref="B13:E13" si="4">AVERAGE(B5,F5,J5)-0.2166666667</f>
        <v>0.4503333333</v>
      </c>
      <c r="C13" t="str">
        <f t="shared" si="4"/>
        <v>0.3593333333</v>
      </c>
      <c r="D13" t="str">
        <f t="shared" si="4"/>
        <v>0.178</v>
      </c>
      <c r="E13" t="str">
        <f t="shared" si="4"/>
        <v>0.1853333333</v>
      </c>
    </row>
    <row r="14">
      <c r="B14" t="str">
        <f t="shared" ref="B14:E14" si="5">AVERAGE(B6,F6,J6)-0.2166666667</f>
        <v>0.525</v>
      </c>
      <c r="C14" t="str">
        <f t="shared" si="5"/>
        <v>0.578</v>
      </c>
      <c r="D14" t="str">
        <f t="shared" si="5"/>
        <v>0.06099999997</v>
      </c>
      <c r="E14" t="str">
        <f t="shared" si="5"/>
        <v>-0.0116666667</v>
      </c>
    </row>
    <row r="15">
      <c r="B15" t="str">
        <f t="shared" ref="B15:E15" si="6">AVERAGE(B7,F7,J7)-0.2166666667</f>
        <v>0.6803333333</v>
      </c>
      <c r="C15" t="str">
        <f t="shared" si="6"/>
        <v>0.16</v>
      </c>
      <c r="D15" t="str">
        <f t="shared" si="6"/>
        <v>0.0963333333</v>
      </c>
      <c r="E15" t="str">
        <f t="shared" si="6"/>
        <v>0.2406666666</v>
      </c>
    </row>
    <row r="16">
      <c r="B16" t="str">
        <f t="shared" ref="B16:E16" si="7">AVERAGE(B8,F8,J8)-0.2166666667</f>
        <v>0.3156666666</v>
      </c>
      <c r="C16" t="str">
        <f t="shared" si="7"/>
        <v>0.115</v>
      </c>
      <c r="D16" t="str">
        <f t="shared" si="7"/>
        <v>-0.07933333337</v>
      </c>
      <c r="E16" t="str">
        <f t="shared" si="7"/>
        <v>0.04099999997</v>
      </c>
    </row>
    <row r="17">
      <c r="B17" t="str">
        <f t="shared" ref="B17:E17" si="8">AVERAGE(B9,F9,J9)-0.2166666667</f>
        <v>0.372</v>
      </c>
      <c r="C17" t="str">
        <f t="shared" si="8"/>
        <v>0.2433333333</v>
      </c>
      <c r="D17" t="str">
        <f t="shared" si="8"/>
        <v>0.4043333333</v>
      </c>
      <c r="E17" t="str">
        <f t="shared" si="8"/>
        <v>0.1433333333</v>
      </c>
    </row>
    <row r="19">
      <c r="A19" t="str">
        <f t="array" ref="A19:G19">Transpose(B11:B17)</f>
        <v>0.21</v>
      </c>
      <c r="B19">
        <v>0.4386666666333333</v>
      </c>
      <c r="C19">
        <v>0.4503333332999999</v>
      </c>
      <c r="D19">
        <v>0.5249999999666667</v>
      </c>
      <c r="E19">
        <v>0.6803333332999999</v>
      </c>
      <c r="F19">
        <v>0.3156666666333333</v>
      </c>
      <c r="G19">
        <v>0.37199999996666666</v>
      </c>
    </row>
    <row r="20">
      <c r="A20" t="str">
        <f t="array" ref="A20:H20">TRANSPOSE(D10:D17)</f>
        <v>0.4653333333</v>
      </c>
      <c r="B20">
        <v>0.48333333330000006</v>
      </c>
      <c r="C20">
        <v>-0.1246666667</v>
      </c>
      <c r="D20">
        <v>0.1779999999666667</v>
      </c>
      <c r="E20">
        <v>0.06099999996666666</v>
      </c>
      <c r="F20">
        <v>0.09633333329999999</v>
      </c>
      <c r="G20">
        <v>-0.07933333336666668</v>
      </c>
      <c r="H20">
        <v>0.4043333333</v>
      </c>
    </row>
    <row r="21">
      <c r="A21" t="str">
        <f t="array" ref="A21:H21">Transpose(C10:C17)</f>
        <v>0.302</v>
      </c>
      <c r="B21">
        <v>0.17899999996666666</v>
      </c>
      <c r="C21">
        <v>-0.02466666669999998</v>
      </c>
      <c r="D21">
        <v>0.35933333329999995</v>
      </c>
      <c r="E21">
        <v>0.5779999999666666</v>
      </c>
      <c r="F21">
        <v>0.15999999996666664</v>
      </c>
      <c r="G21">
        <v>0.11499999996666671</v>
      </c>
      <c r="H21">
        <v>0.24333333329999995</v>
      </c>
    </row>
    <row r="22">
      <c r="A22" t="str">
        <f t="array" ref="A22:H22">(TRANSPOSE(E10:E17))</f>
        <v>0.2453333333</v>
      </c>
      <c r="B22">
        <v>0.36433333330000006</v>
      </c>
      <c r="C22">
        <v>0.08266666663333327</v>
      </c>
      <c r="D22">
        <v>0.18533333329999996</v>
      </c>
      <c r="E22">
        <v>-0.011666666700000022</v>
      </c>
      <c r="F22">
        <v>0.2406666666333333</v>
      </c>
      <c r="G22">
        <v>0.040999999966666645</v>
      </c>
      <c r="H22">
        <v>0.14333333330000003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5">
        <v>0.326</v>
      </c>
      <c r="C2" s="4">
        <v>0.532</v>
      </c>
      <c r="D2" s="13">
        <v>0.607</v>
      </c>
      <c r="E2" s="7">
        <v>0.432</v>
      </c>
      <c r="F2" s="12">
        <v>0.229</v>
      </c>
      <c r="G2" s="13">
        <v>0.551</v>
      </c>
      <c r="H2" s="15">
        <v>0.747</v>
      </c>
      <c r="I2" s="7">
        <v>0.396</v>
      </c>
      <c r="J2" s="12">
        <v>0.227</v>
      </c>
      <c r="K2" s="7">
        <v>0.441</v>
      </c>
      <c r="L2" s="8">
        <v>0.673</v>
      </c>
      <c r="M2" s="5">
        <v>0.309</v>
      </c>
    </row>
    <row r="3">
      <c r="A3" s="3" t="s">
        <v>1</v>
      </c>
      <c r="B3" s="5">
        <v>0.348</v>
      </c>
      <c r="C3" s="7">
        <v>0.393</v>
      </c>
      <c r="D3" s="8">
        <v>0.684</v>
      </c>
      <c r="E3" s="8">
        <v>0.637</v>
      </c>
      <c r="F3" s="5">
        <v>0.34</v>
      </c>
      <c r="G3" s="5">
        <v>0.371</v>
      </c>
      <c r="H3" s="8">
        <v>0.638</v>
      </c>
      <c r="I3" s="8">
        <v>0.648</v>
      </c>
      <c r="J3" s="5">
        <v>0.354</v>
      </c>
      <c r="K3" s="5">
        <v>0.353</v>
      </c>
      <c r="L3" s="4">
        <v>0.499</v>
      </c>
      <c r="M3" s="4">
        <v>0.457</v>
      </c>
    </row>
    <row r="4">
      <c r="A4" s="3" t="s">
        <v>2</v>
      </c>
      <c r="B4" s="4">
        <v>0.509</v>
      </c>
      <c r="C4" s="9">
        <v>0.181</v>
      </c>
      <c r="D4" s="2">
        <v>0.089</v>
      </c>
      <c r="E4" s="12">
        <v>0.293</v>
      </c>
      <c r="F4" s="11">
        <v>0.882</v>
      </c>
      <c r="G4" s="2">
        <v>0.124</v>
      </c>
      <c r="H4" s="2">
        <v>0.07</v>
      </c>
      <c r="I4" s="12">
        <v>0.264</v>
      </c>
      <c r="J4" s="8">
        <v>0.678</v>
      </c>
      <c r="K4" s="2">
        <v>0.125</v>
      </c>
      <c r="L4" s="2">
        <v>0.084</v>
      </c>
      <c r="M4" s="5">
        <v>0.309</v>
      </c>
    </row>
    <row r="5">
      <c r="A5" s="3" t="s">
        <v>3</v>
      </c>
      <c r="B5" s="8">
        <v>0.652</v>
      </c>
      <c r="C5" s="4">
        <v>0.506</v>
      </c>
      <c r="D5" s="7">
        <v>0.412</v>
      </c>
      <c r="E5" s="7">
        <v>0.443</v>
      </c>
      <c r="F5" s="13">
        <v>0.581</v>
      </c>
      <c r="G5" s="13">
        <v>0.598</v>
      </c>
      <c r="H5" s="7">
        <v>0.399</v>
      </c>
      <c r="I5" s="7">
        <v>0.441</v>
      </c>
      <c r="J5" s="13">
        <v>0.556</v>
      </c>
      <c r="K5" s="13">
        <v>0.564</v>
      </c>
      <c r="L5" s="5">
        <v>0.328</v>
      </c>
      <c r="M5" s="5">
        <v>0.359</v>
      </c>
    </row>
    <row r="6">
      <c r="A6" s="3" t="s">
        <v>4</v>
      </c>
      <c r="B6" s="5">
        <v>0.36</v>
      </c>
      <c r="C6" s="8">
        <v>0.664</v>
      </c>
      <c r="D6" s="5">
        <v>0.364</v>
      </c>
      <c r="E6" s="9">
        <v>0.211</v>
      </c>
      <c r="F6" s="11">
        <v>0.85</v>
      </c>
      <c r="G6" s="11">
        <v>0.847</v>
      </c>
      <c r="H6" s="5">
        <v>0.312</v>
      </c>
      <c r="I6" s="9">
        <v>0.213</v>
      </c>
      <c r="J6" s="14">
        <v>0.831</v>
      </c>
      <c r="K6" s="8">
        <v>0.662</v>
      </c>
      <c r="L6" s="5">
        <v>0.303</v>
      </c>
      <c r="M6" s="12">
        <v>0.262</v>
      </c>
    </row>
    <row r="7">
      <c r="A7" s="3" t="s">
        <v>5</v>
      </c>
      <c r="B7" s="14">
        <v>0.815</v>
      </c>
      <c r="C7" s="7">
        <v>0.388</v>
      </c>
      <c r="D7" s="12">
        <v>0.3</v>
      </c>
      <c r="E7" s="4">
        <v>0.495</v>
      </c>
      <c r="F7" s="11">
        <v>0.911</v>
      </c>
      <c r="G7" s="5">
        <v>0.346</v>
      </c>
      <c r="H7" s="12">
        <v>0.269</v>
      </c>
      <c r="I7" s="4">
        <v>0.516</v>
      </c>
      <c r="J7" s="16">
        <v>1.153</v>
      </c>
      <c r="K7" s="5">
        <v>0.342</v>
      </c>
      <c r="L7" s="7">
        <v>0.38</v>
      </c>
      <c r="M7" s="5">
        <v>0.361</v>
      </c>
    </row>
    <row r="8">
      <c r="A8" s="3" t="s">
        <v>6</v>
      </c>
      <c r="B8" s="4">
        <v>0.464</v>
      </c>
      <c r="C8" s="5">
        <v>0.341</v>
      </c>
      <c r="D8" s="2">
        <v>0.138</v>
      </c>
      <c r="E8" s="12">
        <v>0.296</v>
      </c>
      <c r="F8" s="13">
        <v>0.577</v>
      </c>
      <c r="G8" s="9">
        <v>0.221</v>
      </c>
      <c r="H8" s="2">
        <v>0.121</v>
      </c>
      <c r="I8" s="12">
        <v>0.302</v>
      </c>
      <c r="J8" s="4">
        <v>0.467</v>
      </c>
      <c r="K8" s="5">
        <v>0.364</v>
      </c>
      <c r="L8" s="9">
        <v>0.149</v>
      </c>
      <c r="M8" s="12">
        <v>0.252</v>
      </c>
    </row>
    <row r="9">
      <c r="A9" s="3" t="s">
        <v>7</v>
      </c>
      <c r="B9" s="4">
        <v>0.532</v>
      </c>
      <c r="C9" s="4">
        <v>0.49</v>
      </c>
      <c r="D9" s="13">
        <v>0.611</v>
      </c>
      <c r="E9" s="7">
        <v>0.427</v>
      </c>
      <c r="F9" s="8">
        <v>0.663</v>
      </c>
      <c r="G9" s="4">
        <v>0.523</v>
      </c>
      <c r="H9" s="8">
        <v>0.652</v>
      </c>
      <c r="I9" s="4">
        <v>0.515</v>
      </c>
      <c r="J9" s="8">
        <v>0.613</v>
      </c>
      <c r="K9" s="4">
        <v>0.468</v>
      </c>
      <c r="L9" s="8">
        <v>0.613</v>
      </c>
      <c r="M9" s="12">
        <v>0.272</v>
      </c>
    </row>
    <row r="10">
      <c r="B10" t="str">
        <f>AVERAGE(B2,F2,J2)</f>
        <v>0.2606666667</v>
      </c>
      <c r="C10" t="str">
        <f t="shared" ref="C10:E10" si="1">AVERAGE(C2,G2,K2)-0.26066666667</f>
        <v>0.2473333333</v>
      </c>
      <c r="D10" t="str">
        <f t="shared" si="1"/>
        <v>0.415</v>
      </c>
      <c r="E10" t="str">
        <f t="shared" si="1"/>
        <v>0.1183333333</v>
      </c>
    </row>
    <row r="11">
      <c r="B11" t="str">
        <f t="shared" ref="B11:E11" si="2">AVERAGE(B3,F3,J3)-0.26066666667</f>
        <v>0.08666666666</v>
      </c>
      <c r="C11" t="str">
        <f t="shared" si="2"/>
        <v>0.1116666667</v>
      </c>
      <c r="D11" t="str">
        <f t="shared" si="2"/>
        <v>0.3463333333</v>
      </c>
      <c r="E11" t="str">
        <f t="shared" si="2"/>
        <v>0.32</v>
      </c>
    </row>
    <row r="12">
      <c r="B12" t="str">
        <f t="shared" ref="B12:E12" si="3">AVERAGE(B4,F4,J4)-0.26066666667</f>
        <v>0.429</v>
      </c>
      <c r="C12" t="str">
        <f t="shared" si="3"/>
        <v>-0.1173333333</v>
      </c>
      <c r="D12" t="str">
        <f t="shared" si="3"/>
        <v>-0.1796666667</v>
      </c>
      <c r="E12" t="str">
        <f t="shared" si="3"/>
        <v>0.028</v>
      </c>
    </row>
    <row r="13">
      <c r="B13" t="str">
        <f t="shared" ref="B13:E13" si="4">AVERAGE(B5,F5,J5)-0.26066666667</f>
        <v>0.3356666667</v>
      </c>
      <c r="C13" t="str">
        <f t="shared" si="4"/>
        <v>0.2953333333</v>
      </c>
      <c r="D13" t="str">
        <f t="shared" si="4"/>
        <v>0.119</v>
      </c>
      <c r="E13" t="str">
        <f t="shared" si="4"/>
        <v>0.1536666667</v>
      </c>
    </row>
    <row r="14">
      <c r="B14" t="str">
        <f t="shared" ref="B14:E14" si="5">AVERAGE(B6,F6,J6)-0.26066666667</f>
        <v>0.4196666667</v>
      </c>
      <c r="C14" t="str">
        <f t="shared" si="5"/>
        <v>0.4636666667</v>
      </c>
      <c r="D14" t="str">
        <f t="shared" si="5"/>
        <v>0.06566666666</v>
      </c>
      <c r="E14" t="str">
        <f t="shared" si="5"/>
        <v>-0.032</v>
      </c>
    </row>
    <row r="15">
      <c r="B15" t="str">
        <f t="shared" ref="B15:E15" si="6">AVERAGE(B7,F7,J7)-0.26066666667</f>
        <v>0.699</v>
      </c>
      <c r="C15" t="str">
        <f t="shared" si="6"/>
        <v>0.098</v>
      </c>
      <c r="D15" t="str">
        <f t="shared" si="6"/>
        <v>0.05566666666</v>
      </c>
      <c r="E15" t="str">
        <f t="shared" si="6"/>
        <v>0.1966666667</v>
      </c>
    </row>
    <row r="16">
      <c r="B16" t="str">
        <f t="shared" ref="B16:E16" si="7">AVERAGE(B8,F8,J8)-0.26066666667</f>
        <v>0.242</v>
      </c>
      <c r="C16" t="str">
        <f t="shared" si="7"/>
        <v>0.048</v>
      </c>
      <c r="D16" t="str">
        <f t="shared" si="7"/>
        <v>-0.1246666667</v>
      </c>
      <c r="E16" t="str">
        <f t="shared" si="7"/>
        <v>0.02266666666</v>
      </c>
    </row>
    <row r="17">
      <c r="B17" t="str">
        <f t="shared" ref="B17:E17" si="8">AVERAGE(B9,F9,J9)-0.26066666667</f>
        <v>0.342</v>
      </c>
      <c r="C17" t="str">
        <f t="shared" si="8"/>
        <v>0.233</v>
      </c>
      <c r="D17" t="str">
        <f t="shared" si="8"/>
        <v>0.3646666667</v>
      </c>
      <c r="E17" t="str">
        <f t="shared" si="8"/>
        <v>0.144</v>
      </c>
    </row>
    <row r="18">
      <c r="A18" t="str">
        <f t="array" ref="A18:G18">Transpose(B11:B17)</f>
        <v>0.08666666666</v>
      </c>
      <c r="B18">
        <v>0.42899999999666666</v>
      </c>
      <c r="C18">
        <v>0.3356666666633334</v>
      </c>
      <c r="D18">
        <v>0.41966666666333335</v>
      </c>
      <c r="E18">
        <v>0.6989999999966667</v>
      </c>
      <c r="F18">
        <v>0.24199999999666671</v>
      </c>
      <c r="G18">
        <v>0.3419999999966667</v>
      </c>
    </row>
    <row r="19">
      <c r="A19" t="str">
        <f t="array" ref="A19:H19">transpose(C10:C17)</f>
        <v>0.2473333333</v>
      </c>
      <c r="B19">
        <v>0.11166666666333336</v>
      </c>
      <c r="C19">
        <v>-0.11733333333666665</v>
      </c>
      <c r="D19">
        <v>0.29533333333000006</v>
      </c>
      <c r="E19">
        <v>0.4636666666633334</v>
      </c>
      <c r="F19">
        <v>0.0979999999966667</v>
      </c>
      <c r="G19">
        <v>0.04799999999666671</v>
      </c>
      <c r="H19">
        <v>0.23299999999666665</v>
      </c>
    </row>
    <row r="20">
      <c r="A20" t="str">
        <f t="array" ref="A20:H20">transpose(D10:D17)</f>
        <v>0.415</v>
      </c>
      <c r="B20">
        <v>0.3463333333300001</v>
      </c>
      <c r="C20">
        <v>-0.17966666666999997</v>
      </c>
      <c r="D20">
        <v>0.11899999999666666</v>
      </c>
      <c r="E20">
        <v>0.06566666666333332</v>
      </c>
      <c r="F20">
        <v>0.05566666666333331</v>
      </c>
      <c r="G20">
        <v>-0.12466666666999998</v>
      </c>
      <c r="H20">
        <v>0.3646666666633333</v>
      </c>
    </row>
    <row r="21">
      <c r="A21" t="str">
        <f t="array" ref="A21:H21">transpose(E10:E17)</f>
        <v>0.1183333333</v>
      </c>
      <c r="B21">
        <v>0.3199999999966668</v>
      </c>
      <c r="C21">
        <v>0.027999999996666636</v>
      </c>
      <c r="D21">
        <v>0.15366666666333328</v>
      </c>
      <c r="E21">
        <v>-0.032000000003333334</v>
      </c>
      <c r="F21">
        <v>0.19666666666333338</v>
      </c>
      <c r="G21">
        <v>0.022666666663333335</v>
      </c>
      <c r="H21">
        <v>0.14399999999666668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12">
        <v>0.364</v>
      </c>
      <c r="C2" s="7">
        <v>0.481</v>
      </c>
      <c r="D2" s="13">
        <v>0.645</v>
      </c>
      <c r="E2" s="4">
        <v>0.585</v>
      </c>
      <c r="F2" s="2">
        <v>0.174</v>
      </c>
      <c r="G2" s="4">
        <v>0.587</v>
      </c>
      <c r="H2" s="4">
        <v>0.573</v>
      </c>
      <c r="I2" s="5">
        <v>0.419</v>
      </c>
      <c r="J2" s="9">
        <v>0.24</v>
      </c>
      <c r="K2" s="7">
        <v>0.532</v>
      </c>
      <c r="L2" s="13">
        <v>0.618</v>
      </c>
      <c r="M2" s="5">
        <v>0.382</v>
      </c>
    </row>
    <row r="3">
      <c r="A3" s="3" t="s">
        <v>1</v>
      </c>
      <c r="B3" s="5">
        <v>0.399</v>
      </c>
      <c r="C3" s="5">
        <v>0.448</v>
      </c>
      <c r="D3" s="13">
        <v>0.674</v>
      </c>
      <c r="E3" s="13">
        <v>0.688</v>
      </c>
      <c r="F3" s="5">
        <v>0.389</v>
      </c>
      <c r="G3" s="5">
        <v>0.398</v>
      </c>
      <c r="H3" s="13">
        <v>0.69</v>
      </c>
      <c r="I3" s="15">
        <v>0.794</v>
      </c>
      <c r="J3" s="5">
        <v>0.433</v>
      </c>
      <c r="K3" s="5">
        <v>0.436</v>
      </c>
      <c r="L3" s="13">
        <v>0.681</v>
      </c>
      <c r="M3" s="4">
        <v>0.56</v>
      </c>
    </row>
    <row r="4">
      <c r="A4" s="3" t="s">
        <v>2</v>
      </c>
      <c r="B4" s="7">
        <v>0.486</v>
      </c>
      <c r="C4" s="9">
        <v>0.272</v>
      </c>
      <c r="D4" s="2">
        <v>0.154</v>
      </c>
      <c r="E4" s="8">
        <v>0.713</v>
      </c>
      <c r="F4" s="10">
        <v>1.124</v>
      </c>
      <c r="G4" s="2">
        <v>0.206</v>
      </c>
      <c r="H4" s="2">
        <v>0.211</v>
      </c>
      <c r="I4" s="12">
        <v>0.371</v>
      </c>
      <c r="J4" s="7">
        <v>0.517</v>
      </c>
      <c r="K4" s="2">
        <v>0.162</v>
      </c>
      <c r="L4" s="2">
        <v>0.207</v>
      </c>
      <c r="M4" s="12">
        <v>0.361</v>
      </c>
    </row>
    <row r="5">
      <c r="A5" s="3" t="s">
        <v>3</v>
      </c>
      <c r="B5" s="14">
        <v>0.908</v>
      </c>
      <c r="C5" s="4">
        <v>0.6</v>
      </c>
      <c r="D5" s="4">
        <v>0.61</v>
      </c>
      <c r="E5" s="5">
        <v>0.405</v>
      </c>
      <c r="F5" s="16">
        <v>1.25</v>
      </c>
      <c r="G5" s="4">
        <v>0.611</v>
      </c>
      <c r="H5" s="7">
        <v>0.474</v>
      </c>
      <c r="I5" s="4">
        <v>0.566</v>
      </c>
      <c r="J5" s="8">
        <v>0.701</v>
      </c>
      <c r="K5" s="4">
        <v>0.607</v>
      </c>
      <c r="L5" s="5">
        <v>0.391</v>
      </c>
      <c r="M5" s="5">
        <v>0.398</v>
      </c>
    </row>
    <row r="6">
      <c r="A6" s="3" t="s">
        <v>4</v>
      </c>
      <c r="B6" s="7">
        <v>0.48</v>
      </c>
      <c r="C6" s="8">
        <v>0.762</v>
      </c>
      <c r="D6" s="12">
        <v>0.35</v>
      </c>
      <c r="E6" s="9">
        <v>0.254</v>
      </c>
      <c r="F6" s="6">
        <v>1.031</v>
      </c>
      <c r="G6" s="11">
        <v>0.991</v>
      </c>
      <c r="H6" s="12">
        <v>0.329</v>
      </c>
      <c r="I6" s="2">
        <v>0.183</v>
      </c>
      <c r="J6" s="15">
        <v>0.847</v>
      </c>
      <c r="K6" s="15">
        <v>0.781</v>
      </c>
      <c r="L6" s="5">
        <v>0.438</v>
      </c>
      <c r="M6" s="9">
        <v>0.281</v>
      </c>
    </row>
    <row r="7">
      <c r="A7" s="3" t="s">
        <v>5</v>
      </c>
      <c r="B7" s="15">
        <v>0.825</v>
      </c>
      <c r="C7" s="5">
        <v>0.395</v>
      </c>
      <c r="D7" s="12">
        <v>0.31</v>
      </c>
      <c r="E7" s="7">
        <v>0.513</v>
      </c>
      <c r="F7" s="6">
        <v>1.033</v>
      </c>
      <c r="G7" s="12">
        <v>0.375</v>
      </c>
      <c r="H7" s="12">
        <v>0.326</v>
      </c>
      <c r="I7" s="4">
        <v>0.574</v>
      </c>
      <c r="J7" s="16">
        <v>1.192</v>
      </c>
      <c r="K7" s="5">
        <v>0.439</v>
      </c>
      <c r="L7" s="7">
        <v>0.493</v>
      </c>
      <c r="M7" s="5">
        <v>0.458</v>
      </c>
    </row>
    <row r="8">
      <c r="A8" s="3" t="s">
        <v>6</v>
      </c>
      <c r="B8" s="7">
        <v>0.515</v>
      </c>
      <c r="C8" s="12">
        <v>0.36</v>
      </c>
      <c r="D8" s="2">
        <v>0.142</v>
      </c>
      <c r="E8" s="12">
        <v>0.337</v>
      </c>
      <c r="F8" s="13">
        <v>0.637</v>
      </c>
      <c r="G8" s="9">
        <v>0.234</v>
      </c>
      <c r="H8" s="2">
        <v>0.161</v>
      </c>
      <c r="I8" s="12">
        <v>0.349</v>
      </c>
      <c r="J8" s="7">
        <v>0.483</v>
      </c>
      <c r="K8" s="5">
        <v>0.448</v>
      </c>
      <c r="L8" s="2">
        <v>0.212</v>
      </c>
      <c r="M8" s="9">
        <v>0.279</v>
      </c>
    </row>
    <row r="9">
      <c r="A9" s="3" t="s">
        <v>7</v>
      </c>
      <c r="B9" s="7">
        <v>0.489</v>
      </c>
      <c r="C9" s="4">
        <v>0.579</v>
      </c>
      <c r="D9" s="15">
        <v>0.777</v>
      </c>
      <c r="E9" s="7">
        <v>0.498</v>
      </c>
      <c r="F9" s="13">
        <v>0.627</v>
      </c>
      <c r="G9" s="13">
        <v>0.658</v>
      </c>
      <c r="H9" s="13">
        <v>0.688</v>
      </c>
      <c r="I9" s="7">
        <v>0.534</v>
      </c>
      <c r="J9" s="4">
        <v>0.58</v>
      </c>
      <c r="K9" s="7">
        <v>0.479</v>
      </c>
      <c r="L9" s="8">
        <v>0.767</v>
      </c>
      <c r="M9" s="12">
        <v>0.37</v>
      </c>
    </row>
    <row r="10">
      <c r="B10" t="str">
        <f>AVERAGE(B2,F2,J2)</f>
        <v>0.2593333333</v>
      </c>
      <c r="C10" t="str">
        <f t="shared" ref="C10:E10" si="1">AVERAGE(C2,G2,K2)-0.259333333</f>
        <v>0.2740000003</v>
      </c>
      <c r="D10" t="str">
        <f t="shared" si="1"/>
        <v>0.352666667</v>
      </c>
      <c r="E10" t="str">
        <f t="shared" si="1"/>
        <v>0.202666667</v>
      </c>
    </row>
    <row r="11">
      <c r="B11" t="str">
        <f t="shared" ref="B11:E11" si="2">AVERAGE(B3,F3,J3)-0.259333333</f>
        <v>0.147666667</v>
      </c>
      <c r="C11" t="str">
        <f t="shared" si="2"/>
        <v>0.1680000003</v>
      </c>
      <c r="D11" t="str">
        <f t="shared" si="2"/>
        <v>0.4223333337</v>
      </c>
      <c r="E11" t="str">
        <f t="shared" si="2"/>
        <v>0.4213333337</v>
      </c>
    </row>
    <row r="12">
      <c r="B12" t="str">
        <f t="shared" ref="B12:E12" si="3">AVERAGE(B4,F4,J4)-0.259333333</f>
        <v>0.449666667</v>
      </c>
      <c r="C12" t="str">
        <f t="shared" si="3"/>
        <v>-0.04599999967</v>
      </c>
      <c r="D12" t="str">
        <f t="shared" si="3"/>
        <v>-0.06866666633</v>
      </c>
      <c r="E12" t="str">
        <f t="shared" si="3"/>
        <v>0.2223333337</v>
      </c>
    </row>
    <row r="13">
      <c r="B13" t="str">
        <f t="shared" ref="B13:E13" si="4">AVERAGE(B5,F5,J5)-0.259333333</f>
        <v>0.693666667</v>
      </c>
      <c r="C13" t="str">
        <f t="shared" si="4"/>
        <v>0.346666667</v>
      </c>
      <c r="D13" t="str">
        <f t="shared" si="4"/>
        <v>0.2323333337</v>
      </c>
      <c r="E13" t="str">
        <f t="shared" si="4"/>
        <v>0.1970000003</v>
      </c>
    </row>
    <row r="14">
      <c r="B14" t="str">
        <f t="shared" ref="B14:E14" si="5">AVERAGE(B6,F6,J6)-0.259333333</f>
        <v>0.526666667</v>
      </c>
      <c r="C14" t="str">
        <f t="shared" si="5"/>
        <v>0.5853333337</v>
      </c>
      <c r="D14" t="str">
        <f t="shared" si="5"/>
        <v>0.1130000003</v>
      </c>
      <c r="E14" t="str">
        <f t="shared" si="5"/>
        <v>-0.01999999967</v>
      </c>
    </row>
    <row r="15">
      <c r="B15" t="str">
        <f t="shared" ref="B15:E15" si="6">AVERAGE(B7,F7,J7)-0.259333333</f>
        <v>0.7573333337</v>
      </c>
      <c r="C15" t="str">
        <f t="shared" si="6"/>
        <v>0.143666667</v>
      </c>
      <c r="D15" t="str">
        <f t="shared" si="6"/>
        <v>0.1170000003</v>
      </c>
      <c r="E15" t="str">
        <f t="shared" si="6"/>
        <v>0.255666667</v>
      </c>
    </row>
    <row r="16">
      <c r="B16" t="str">
        <f t="shared" ref="B16:E16" si="7">AVERAGE(B8,F8,J8)-0.259333333</f>
        <v>0.285666667</v>
      </c>
      <c r="C16" t="str">
        <f t="shared" si="7"/>
        <v>0.08800000033</v>
      </c>
      <c r="D16" t="str">
        <f t="shared" si="7"/>
        <v>-0.08766666633</v>
      </c>
      <c r="E16" t="str">
        <f t="shared" si="7"/>
        <v>0.06233333367</v>
      </c>
    </row>
    <row r="17">
      <c r="B17" t="str">
        <f t="shared" ref="B17:E17" si="8">AVERAGE(B9,F9,J9)-0.259333333</f>
        <v>0.3060000003</v>
      </c>
      <c r="C17" t="str">
        <f t="shared" si="8"/>
        <v>0.312666667</v>
      </c>
      <c r="D17" t="str">
        <f t="shared" si="8"/>
        <v>0.484666667</v>
      </c>
      <c r="E17" t="str">
        <f t="shared" si="8"/>
        <v>0.2080000003</v>
      </c>
    </row>
    <row r="18">
      <c r="A18" t="str">
        <f t="array" ref="A18:G18">Transpose(B11:B17)</f>
        <v>0.147666667</v>
      </c>
      <c r="B18">
        <v>0.4496666670000001</v>
      </c>
      <c r="C18">
        <v>0.693666667</v>
      </c>
      <c r="D18">
        <v>0.526666667</v>
      </c>
      <c r="E18">
        <v>0.7573333336666666</v>
      </c>
      <c r="F18">
        <v>0.28566666700000004</v>
      </c>
      <c r="G18">
        <v>0.30600000033333336</v>
      </c>
    </row>
    <row r="19">
      <c r="A19" t="str">
        <f t="array" ref="A19:H19">transpose(C10:C17)</f>
        <v>0.2740000003</v>
      </c>
      <c r="B19">
        <v>0.16800000033333334</v>
      </c>
      <c r="C19">
        <v>-0.04599999966666665</v>
      </c>
      <c r="D19">
        <v>0.346666667</v>
      </c>
      <c r="E19">
        <v>0.5853333336666668</v>
      </c>
      <c r="F19">
        <v>0.14366666700000003</v>
      </c>
      <c r="G19">
        <v>0.08800000033333333</v>
      </c>
      <c r="H19">
        <v>0.31266666700000006</v>
      </c>
    </row>
    <row r="20">
      <c r="A20" t="str">
        <f t="array" ref="A20:H20">transpose(D10:D17)</f>
        <v>0.352666667</v>
      </c>
      <c r="B20">
        <v>0.42233333366666664</v>
      </c>
      <c r="C20">
        <v>-0.06866666633333335</v>
      </c>
      <c r="D20">
        <v>0.2323333336666667</v>
      </c>
      <c r="E20">
        <v>0.11300000033333335</v>
      </c>
      <c r="F20">
        <v>0.11700000033333335</v>
      </c>
      <c r="G20">
        <v>-0.08766666633333334</v>
      </c>
      <c r="H20">
        <v>0.4846666669999999</v>
      </c>
    </row>
    <row r="21">
      <c r="A21" t="str">
        <f t="array" ref="A21:H21">transpose(E10:E17)</f>
        <v>0.202666667</v>
      </c>
      <c r="B21">
        <v>0.42133333366666664</v>
      </c>
      <c r="C21">
        <v>0.2223333336666667</v>
      </c>
      <c r="D21">
        <v>0.1970000003333333</v>
      </c>
      <c r="E21">
        <v>-0.019999999666666685</v>
      </c>
      <c r="F21">
        <v>0.255666667</v>
      </c>
      <c r="G21">
        <v>0.06233333366666666</v>
      </c>
      <c r="H21">
        <v>0.20800000033333338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7">
        <v>0.367</v>
      </c>
      <c r="C2" s="8">
        <v>0.654</v>
      </c>
      <c r="D2" s="14">
        <v>0.751</v>
      </c>
      <c r="E2" s="13">
        <v>0.541</v>
      </c>
      <c r="F2" s="12">
        <v>0.23</v>
      </c>
      <c r="G2" s="15">
        <v>0.697</v>
      </c>
      <c r="H2" s="14">
        <v>0.801</v>
      </c>
      <c r="I2" s="4">
        <v>0.46</v>
      </c>
      <c r="J2" s="4">
        <v>0.477</v>
      </c>
      <c r="K2" s="13">
        <v>0.516</v>
      </c>
      <c r="L2" s="14">
        <v>0.739</v>
      </c>
      <c r="M2" s="5">
        <v>0.354</v>
      </c>
    </row>
    <row r="3">
      <c r="A3" s="3" t="s">
        <v>1</v>
      </c>
      <c r="B3" s="5">
        <v>0.36</v>
      </c>
      <c r="C3" s="7">
        <v>0.365</v>
      </c>
      <c r="D3" s="11">
        <v>0.839</v>
      </c>
      <c r="E3" s="15">
        <v>0.684</v>
      </c>
      <c r="F3" s="7">
        <v>0.426</v>
      </c>
      <c r="G3" s="5">
        <v>0.362</v>
      </c>
      <c r="H3" s="11">
        <v>0.868</v>
      </c>
      <c r="I3" s="8">
        <v>0.655</v>
      </c>
      <c r="J3" s="5">
        <v>0.345</v>
      </c>
      <c r="K3" s="7">
        <v>0.436</v>
      </c>
      <c r="L3" s="15">
        <v>0.693</v>
      </c>
      <c r="M3" s="4">
        <v>0.482</v>
      </c>
    </row>
    <row r="4">
      <c r="A4" s="3" t="s">
        <v>2</v>
      </c>
      <c r="B4" s="7">
        <v>0.43</v>
      </c>
      <c r="C4" s="9">
        <v>0.193</v>
      </c>
      <c r="D4" s="2">
        <v>0.064</v>
      </c>
      <c r="E4" s="5">
        <v>0.351</v>
      </c>
      <c r="F4" s="14">
        <v>0.772</v>
      </c>
      <c r="G4" s="9">
        <v>0.145</v>
      </c>
      <c r="H4" s="2">
        <v>0.112</v>
      </c>
      <c r="I4" s="7">
        <v>0.406</v>
      </c>
      <c r="J4" s="8">
        <v>0.635</v>
      </c>
      <c r="K4" s="5">
        <v>0.329</v>
      </c>
      <c r="L4" s="2">
        <v>0.105</v>
      </c>
      <c r="M4" s="5">
        <v>0.335</v>
      </c>
    </row>
    <row r="5">
      <c r="A5" s="3" t="s">
        <v>3</v>
      </c>
      <c r="B5" s="11">
        <v>0.868</v>
      </c>
      <c r="C5" s="13">
        <v>0.573</v>
      </c>
      <c r="D5" s="7">
        <v>0.426</v>
      </c>
      <c r="E5" s="4">
        <v>0.442</v>
      </c>
      <c r="F5" s="8">
        <v>0.612</v>
      </c>
      <c r="G5" s="8">
        <v>0.645</v>
      </c>
      <c r="H5" s="7">
        <v>0.414</v>
      </c>
      <c r="I5" s="4">
        <v>0.473</v>
      </c>
      <c r="J5" s="8">
        <v>0.66</v>
      </c>
      <c r="K5" s="8">
        <v>0.607</v>
      </c>
      <c r="L5" s="7">
        <v>0.401</v>
      </c>
      <c r="M5" s="5">
        <v>0.346</v>
      </c>
    </row>
    <row r="6">
      <c r="A6" s="3" t="s">
        <v>4</v>
      </c>
      <c r="B6" s="7">
        <v>0.418</v>
      </c>
      <c r="C6" s="11">
        <v>0.818</v>
      </c>
      <c r="D6" s="5">
        <v>0.346</v>
      </c>
      <c r="E6" s="12">
        <v>0.239</v>
      </c>
      <c r="F6" s="11">
        <v>0.826</v>
      </c>
      <c r="G6" s="10">
        <v>0.981</v>
      </c>
      <c r="H6" s="5">
        <v>0.322</v>
      </c>
      <c r="I6" s="5">
        <v>0.306</v>
      </c>
      <c r="J6" s="11">
        <v>0.855</v>
      </c>
      <c r="K6" s="15">
        <v>0.722</v>
      </c>
      <c r="L6" s="7">
        <v>0.371</v>
      </c>
      <c r="M6" s="12">
        <v>0.273</v>
      </c>
    </row>
    <row r="7">
      <c r="A7" s="3" t="s">
        <v>5</v>
      </c>
      <c r="B7" s="11">
        <v>0.841</v>
      </c>
      <c r="C7" s="4">
        <v>0.444</v>
      </c>
      <c r="D7" s="5">
        <v>0.347</v>
      </c>
      <c r="E7" s="13">
        <v>0.573</v>
      </c>
      <c r="F7" s="16">
        <v>1.079</v>
      </c>
      <c r="G7" s="7">
        <v>0.369</v>
      </c>
      <c r="H7" s="5">
        <v>0.339</v>
      </c>
      <c r="I7" s="8">
        <v>0.621</v>
      </c>
      <c r="J7" s="16">
        <v>1.11</v>
      </c>
      <c r="K7" s="4">
        <v>0.48</v>
      </c>
      <c r="L7" s="4">
        <v>0.465</v>
      </c>
      <c r="M7" s="7">
        <v>0.368</v>
      </c>
    </row>
    <row r="8">
      <c r="A8" s="3" t="s">
        <v>6</v>
      </c>
      <c r="B8" s="4">
        <v>0.449</v>
      </c>
      <c r="C8" s="5">
        <v>0.354</v>
      </c>
      <c r="D8" s="9">
        <v>0.157</v>
      </c>
      <c r="E8" s="5">
        <v>0.317</v>
      </c>
      <c r="F8" s="15">
        <v>0.662</v>
      </c>
      <c r="G8" s="5">
        <v>0.322</v>
      </c>
      <c r="H8" s="9">
        <v>0.143</v>
      </c>
      <c r="I8" s="5">
        <v>0.316</v>
      </c>
      <c r="J8" s="13">
        <v>0.518</v>
      </c>
      <c r="K8" s="8">
        <v>0.6</v>
      </c>
      <c r="L8" s="9">
        <v>0.166</v>
      </c>
      <c r="M8" s="12">
        <v>0.258</v>
      </c>
    </row>
    <row r="9">
      <c r="A9" s="3" t="s">
        <v>7</v>
      </c>
      <c r="B9" s="8">
        <v>0.601</v>
      </c>
      <c r="C9" s="7">
        <v>0.426</v>
      </c>
      <c r="D9" s="15">
        <v>0.675</v>
      </c>
      <c r="E9" s="4">
        <v>0.456</v>
      </c>
      <c r="F9" s="8">
        <v>0.64</v>
      </c>
      <c r="G9" s="7">
        <v>0.422</v>
      </c>
      <c r="H9" s="15">
        <v>0.682</v>
      </c>
      <c r="I9" s="4">
        <v>0.493</v>
      </c>
      <c r="J9" s="15">
        <v>0.665</v>
      </c>
      <c r="K9" s="5">
        <v>0.362</v>
      </c>
      <c r="L9" s="15">
        <v>0.699</v>
      </c>
      <c r="M9" s="5">
        <v>0.311</v>
      </c>
    </row>
    <row r="10">
      <c r="B10" t="str">
        <f>AVERAGE(B2,F2,J2)</f>
        <v>0.358</v>
      </c>
      <c r="C10" t="str">
        <f t="shared" ref="C10:E10" si="1">AVERAGE(C2,G2,K2)-0.358</f>
        <v>0.2643333333</v>
      </c>
      <c r="D10" t="str">
        <f t="shared" si="1"/>
        <v>0.4056666667</v>
      </c>
      <c r="E10" t="str">
        <f t="shared" si="1"/>
        <v>0.09366666667</v>
      </c>
    </row>
    <row r="11">
      <c r="B11" t="str">
        <f t="shared" ref="B11:E11" si="2">AVERAGE(B3,F3,J3)-0.358</f>
        <v>0.019</v>
      </c>
      <c r="C11" t="str">
        <f t="shared" si="2"/>
        <v>0.02966666667</v>
      </c>
      <c r="D11" t="str">
        <f t="shared" si="2"/>
        <v>0.442</v>
      </c>
      <c r="E11" t="str">
        <f t="shared" si="2"/>
        <v>0.249</v>
      </c>
    </row>
    <row r="12">
      <c r="B12" t="str">
        <f t="shared" ref="B12:E12" si="3">AVERAGE(B4,F4,J4)-0.358</f>
        <v>0.2543333333</v>
      </c>
      <c r="C12" t="str">
        <f t="shared" si="3"/>
        <v>-0.1356666667</v>
      </c>
      <c r="D12" t="str">
        <f t="shared" si="3"/>
        <v>-0.2643333333</v>
      </c>
      <c r="E12" t="str">
        <f t="shared" si="3"/>
        <v>0.006</v>
      </c>
    </row>
    <row r="13">
      <c r="B13" t="str">
        <f t="shared" ref="B13:E13" si="4">AVERAGE(B5,F5,J5)-0.358</f>
        <v>0.3553333333</v>
      </c>
      <c r="C13" t="str">
        <f t="shared" si="4"/>
        <v>0.2503333333</v>
      </c>
      <c r="D13" t="str">
        <f t="shared" si="4"/>
        <v>0.05566666667</v>
      </c>
      <c r="E13" t="str">
        <f t="shared" si="4"/>
        <v>0.06233333333</v>
      </c>
    </row>
    <row r="14">
      <c r="B14" t="str">
        <f t="shared" ref="B14:E14" si="5">AVERAGE(B6,F6,J6)-0.358</f>
        <v>0.3416666667</v>
      </c>
      <c r="C14" t="str">
        <f t="shared" si="5"/>
        <v>0.4823333333</v>
      </c>
      <c r="D14" t="str">
        <f t="shared" si="5"/>
        <v>-0.01166666667</v>
      </c>
      <c r="E14" t="str">
        <f t="shared" si="5"/>
        <v>-0.08533333333</v>
      </c>
    </row>
    <row r="15">
      <c r="B15" t="str">
        <f t="shared" ref="B15:E15" si="6">AVERAGE(B7,F7,J7)-0.358</f>
        <v>0.652</v>
      </c>
      <c r="C15" t="str">
        <f t="shared" si="6"/>
        <v>0.073</v>
      </c>
      <c r="D15" t="str">
        <f t="shared" si="6"/>
        <v>0.02566666667</v>
      </c>
      <c r="E15" t="str">
        <f t="shared" si="6"/>
        <v>0.1626666667</v>
      </c>
    </row>
    <row r="16">
      <c r="B16" t="str">
        <f t="shared" ref="B16:E16" si="7">AVERAGE(B8,F8,J8)-0.358</f>
        <v>0.185</v>
      </c>
      <c r="C16" t="str">
        <f t="shared" si="7"/>
        <v>0.06733333333</v>
      </c>
      <c r="D16" t="str">
        <f t="shared" si="7"/>
        <v>-0.2026666667</v>
      </c>
      <c r="E16" t="str">
        <f t="shared" si="7"/>
        <v>-0.061</v>
      </c>
    </row>
    <row r="17">
      <c r="B17" t="str">
        <f t="shared" ref="B17:E17" si="8">AVERAGE(B9,F9,J9)-0.358</f>
        <v>0.2773333333</v>
      </c>
      <c r="C17" t="str">
        <f t="shared" si="8"/>
        <v>0.04533333333</v>
      </c>
      <c r="D17" t="str">
        <f t="shared" si="8"/>
        <v>0.3273333333</v>
      </c>
      <c r="E17" t="str">
        <f t="shared" si="8"/>
        <v>0.062</v>
      </c>
    </row>
    <row r="18">
      <c r="A18" t="str">
        <f t="array" ref="A18:G18">Transpose(B11:B17)</f>
        <v>0.019</v>
      </c>
      <c r="B18">
        <v>0.2543333333333333</v>
      </c>
      <c r="C18">
        <v>0.3553333333333334</v>
      </c>
      <c r="D18">
        <v>0.3416666666666668</v>
      </c>
      <c r="E18">
        <v>0.652</v>
      </c>
      <c r="F18">
        <v>0.18500000000000005</v>
      </c>
      <c r="G18">
        <v>0.27733333333333343</v>
      </c>
    </row>
    <row r="19">
      <c r="A19" t="str">
        <f t="array" ref="A19:H19">transpose(C10:C17)</f>
        <v>0.2643333333</v>
      </c>
      <c r="B19">
        <v>0.029666666666666675</v>
      </c>
      <c r="C19">
        <v>-0.13566666666666663</v>
      </c>
      <c r="D19">
        <v>0.2503333333333333</v>
      </c>
      <c r="E19">
        <v>0.4823333333333333</v>
      </c>
      <c r="F19">
        <v>0.07300000000000001</v>
      </c>
      <c r="G19">
        <v>0.0673333333333333</v>
      </c>
      <c r="H19">
        <v>0.04533333333333334</v>
      </c>
    </row>
    <row r="20">
      <c r="A20" t="str">
        <f t="array" ref="A20:H20">transpose(D10:D17)</f>
        <v>0.4056666667</v>
      </c>
      <c r="B20">
        <v>0.44199999999999995</v>
      </c>
      <c r="C20">
        <v>-0.2643333333333333</v>
      </c>
      <c r="D20">
        <v>0.0556666666666667</v>
      </c>
      <c r="E20">
        <v>-0.011666666666666659</v>
      </c>
      <c r="F20">
        <v>0.02566666666666667</v>
      </c>
      <c r="G20">
        <v>-0.20266666666666666</v>
      </c>
      <c r="H20">
        <v>0.32733333333333337</v>
      </c>
    </row>
    <row r="21">
      <c r="A21" t="str">
        <f t="array" ref="A21:H21">transpose(E10:E17)</f>
        <v>0.09366666667</v>
      </c>
      <c r="B21">
        <v>0.249</v>
      </c>
      <c r="C21">
        <v>0.006000000000000061</v>
      </c>
      <c r="D21">
        <v>0.06233333333333341</v>
      </c>
      <c r="E21">
        <v>-0.08533333333333332</v>
      </c>
      <c r="F21">
        <v>0.16266666666666663</v>
      </c>
      <c r="G21">
        <v>-0.061</v>
      </c>
      <c r="H21">
        <v>0.062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9">
        <v>0.09</v>
      </c>
      <c r="C2" s="4">
        <v>0.301</v>
      </c>
      <c r="D2" s="4">
        <v>0.31</v>
      </c>
      <c r="E2" s="4">
        <v>0.313</v>
      </c>
      <c r="F2" s="9">
        <v>0.094</v>
      </c>
      <c r="G2" s="4">
        <v>0.308</v>
      </c>
      <c r="H2" s="4">
        <v>0.315</v>
      </c>
      <c r="I2" s="4">
        <v>0.278</v>
      </c>
      <c r="J2" s="9">
        <v>0.092</v>
      </c>
      <c r="K2" s="7">
        <v>0.248</v>
      </c>
      <c r="L2" s="4">
        <v>0.312</v>
      </c>
      <c r="M2" s="13">
        <v>0.347</v>
      </c>
    </row>
    <row r="3">
      <c r="A3" s="3" t="s">
        <v>1</v>
      </c>
      <c r="B3" s="5">
        <v>0.207</v>
      </c>
      <c r="C3" s="2">
        <v>0.063</v>
      </c>
      <c r="D3" s="7">
        <v>0.228</v>
      </c>
      <c r="E3" s="16">
        <v>0.661</v>
      </c>
      <c r="F3" s="5">
        <v>0.187</v>
      </c>
      <c r="G3" s="2">
        <v>0.083</v>
      </c>
      <c r="H3" s="7">
        <v>0.229</v>
      </c>
      <c r="I3" s="16">
        <v>0.686</v>
      </c>
      <c r="J3" s="5">
        <v>0.21</v>
      </c>
      <c r="K3" s="9">
        <v>0.102</v>
      </c>
      <c r="L3" s="7">
        <v>0.264</v>
      </c>
      <c r="M3" s="16">
        <v>0.657</v>
      </c>
    </row>
    <row r="4">
      <c r="A4" s="3" t="s">
        <v>2</v>
      </c>
      <c r="B4" s="5">
        <v>0.216</v>
      </c>
      <c r="C4" s="12">
        <v>0.144</v>
      </c>
      <c r="D4" s="2">
        <v>0.045</v>
      </c>
      <c r="E4" s="12">
        <v>0.164</v>
      </c>
      <c r="F4" s="7">
        <v>0.227</v>
      </c>
      <c r="G4" s="9">
        <v>0.105</v>
      </c>
      <c r="H4" s="2">
        <v>0.044</v>
      </c>
      <c r="I4" s="12">
        <v>0.153</v>
      </c>
      <c r="J4" s="8">
        <v>0.367</v>
      </c>
      <c r="K4" s="9">
        <v>0.117</v>
      </c>
      <c r="L4" s="2">
        <v>0.055</v>
      </c>
      <c r="M4" s="12">
        <v>0.152</v>
      </c>
    </row>
    <row r="5">
      <c r="A5" s="3" t="s">
        <v>3</v>
      </c>
      <c r="B5" s="7">
        <v>0.262</v>
      </c>
      <c r="C5" s="13">
        <v>0.363</v>
      </c>
      <c r="D5" s="4">
        <v>0.282</v>
      </c>
      <c r="E5" s="7">
        <v>0.263</v>
      </c>
      <c r="F5" s="4">
        <v>0.311</v>
      </c>
      <c r="G5" s="13">
        <v>0.346</v>
      </c>
      <c r="H5" s="4">
        <v>0.276</v>
      </c>
      <c r="I5" s="4">
        <v>0.308</v>
      </c>
      <c r="J5" s="13">
        <v>0.329</v>
      </c>
      <c r="K5" s="4">
        <v>0.304</v>
      </c>
      <c r="L5" s="7">
        <v>0.256</v>
      </c>
      <c r="M5" s="7">
        <v>0.244</v>
      </c>
    </row>
    <row r="6">
      <c r="A6" s="3" t="s">
        <v>4</v>
      </c>
      <c r="B6" s="9">
        <v>0.112</v>
      </c>
      <c r="C6" s="13">
        <v>0.322</v>
      </c>
      <c r="D6" s="5">
        <v>0.209</v>
      </c>
      <c r="E6" s="9">
        <v>0.129</v>
      </c>
      <c r="F6" s="5">
        <v>0.194</v>
      </c>
      <c r="G6" s="15">
        <v>0.44</v>
      </c>
      <c r="H6" s="5">
        <v>0.187</v>
      </c>
      <c r="I6" s="9">
        <v>0.123</v>
      </c>
      <c r="J6" s="12">
        <v>0.161</v>
      </c>
      <c r="K6" s="7">
        <v>0.239</v>
      </c>
      <c r="L6" s="9">
        <v>0.118</v>
      </c>
      <c r="M6" s="2">
        <v>0.089</v>
      </c>
    </row>
    <row r="7">
      <c r="A7" s="3" t="s">
        <v>5</v>
      </c>
      <c r="B7" s="10">
        <v>0.609</v>
      </c>
      <c r="C7" s="5">
        <v>0.208</v>
      </c>
      <c r="D7" s="12">
        <v>0.14</v>
      </c>
      <c r="E7" s="12">
        <v>0.142</v>
      </c>
      <c r="F7" s="11">
        <v>0.526</v>
      </c>
      <c r="G7" s="9">
        <v>0.131</v>
      </c>
      <c r="H7" s="9">
        <v>0.097</v>
      </c>
      <c r="I7" s="12">
        <v>0.174</v>
      </c>
      <c r="J7" s="6">
        <v>0.555</v>
      </c>
      <c r="K7" s="5">
        <v>0.184</v>
      </c>
      <c r="L7" s="9">
        <v>0.101</v>
      </c>
      <c r="M7" s="9">
        <v>0.093</v>
      </c>
    </row>
    <row r="8">
      <c r="A8" s="3" t="s">
        <v>6</v>
      </c>
      <c r="B8" s="13">
        <v>0.335</v>
      </c>
      <c r="C8" s="5">
        <v>0.185</v>
      </c>
      <c r="D8" s="2">
        <v>0.063</v>
      </c>
      <c r="E8" s="4">
        <v>0.278</v>
      </c>
      <c r="F8" s="7">
        <v>0.252</v>
      </c>
      <c r="G8" s="12">
        <v>0.173</v>
      </c>
      <c r="H8" s="2">
        <v>0.068</v>
      </c>
      <c r="I8" s="4">
        <v>0.282</v>
      </c>
      <c r="J8" s="7">
        <v>0.236</v>
      </c>
      <c r="K8" s="5">
        <v>0.185</v>
      </c>
      <c r="L8" s="2">
        <v>0.055</v>
      </c>
      <c r="M8" s="5">
        <v>0.223</v>
      </c>
    </row>
    <row r="9">
      <c r="A9" s="3" t="s">
        <v>7</v>
      </c>
      <c r="B9" s="13">
        <v>0.359</v>
      </c>
      <c r="C9" s="12">
        <v>0.181</v>
      </c>
      <c r="D9" s="10">
        <v>0.609</v>
      </c>
      <c r="E9" s="8">
        <v>0.369</v>
      </c>
      <c r="F9" s="8">
        <v>0.383</v>
      </c>
      <c r="G9" s="7">
        <v>0.27</v>
      </c>
      <c r="H9" s="6">
        <v>0.58</v>
      </c>
      <c r="I9" s="8">
        <v>0.404</v>
      </c>
      <c r="J9" s="8">
        <v>0.389</v>
      </c>
      <c r="K9" s="12">
        <v>0.176</v>
      </c>
      <c r="L9" s="6">
        <v>0.581</v>
      </c>
      <c r="M9" s="7">
        <v>0.253</v>
      </c>
    </row>
    <row r="10">
      <c r="B10" t="str">
        <f>AVERAGE(B2,F2,J2)</f>
        <v>0.092</v>
      </c>
      <c r="C10" t="str">
        <f t="shared" ref="C10:E10" si="1">AVERAGE(C2,G2,K2)-0.092</f>
        <v>0.1936666667</v>
      </c>
      <c r="D10" t="str">
        <f t="shared" si="1"/>
        <v>0.2203333333</v>
      </c>
      <c r="E10" t="str">
        <f t="shared" si="1"/>
        <v>0.2206666667</v>
      </c>
    </row>
    <row r="11">
      <c r="B11" t="str">
        <f t="shared" ref="B11:E11" si="2">AVERAGE(B3,F3,J3)-0.092</f>
        <v>0.1093333333</v>
      </c>
      <c r="C11" t="str">
        <f t="shared" si="2"/>
        <v>-0.009333333333</v>
      </c>
      <c r="D11" t="str">
        <f t="shared" si="2"/>
        <v>0.1483333333</v>
      </c>
      <c r="E11" t="str">
        <f t="shared" si="2"/>
        <v>0.576</v>
      </c>
    </row>
    <row r="12">
      <c r="B12" t="str">
        <f t="shared" ref="B12:E12" si="3">AVERAGE(B4,F4,J4)-0.092</f>
        <v>0.178</v>
      </c>
      <c r="C12" t="str">
        <f t="shared" si="3"/>
        <v>0.03</v>
      </c>
      <c r="D12" t="str">
        <f t="shared" si="3"/>
        <v>-0.044</v>
      </c>
      <c r="E12" t="str">
        <f t="shared" si="3"/>
        <v>0.06433333333</v>
      </c>
    </row>
    <row r="13">
      <c r="B13" t="str">
        <f t="shared" ref="B13:E13" si="4">AVERAGE(B5,F5,J5)-0.092</f>
        <v>0.2086666667</v>
      </c>
      <c r="C13" t="str">
        <f t="shared" si="4"/>
        <v>0.2456666667</v>
      </c>
      <c r="D13" t="str">
        <f t="shared" si="4"/>
        <v>0.1793333333</v>
      </c>
      <c r="E13" t="str">
        <f t="shared" si="4"/>
        <v>0.1796666667</v>
      </c>
    </row>
    <row r="14">
      <c r="B14" t="str">
        <f t="shared" ref="B14:E14" si="5">AVERAGE(B6,F6,J6)-0.092</f>
        <v>0.06366666667</v>
      </c>
      <c r="C14" t="str">
        <f t="shared" si="5"/>
        <v>0.2416666667</v>
      </c>
      <c r="D14" t="str">
        <f t="shared" si="5"/>
        <v>0.07933333333</v>
      </c>
      <c r="E14" t="str">
        <f t="shared" si="5"/>
        <v>0.02166666667</v>
      </c>
    </row>
    <row r="15">
      <c r="B15" t="str">
        <f t="shared" ref="B15:E15" si="6">AVERAGE(B7,F7,J7)-0.092</f>
        <v>0.4713333333</v>
      </c>
      <c r="C15" t="str">
        <f t="shared" si="6"/>
        <v>0.08233333333</v>
      </c>
      <c r="D15" t="str">
        <f t="shared" si="6"/>
        <v>0.02066666667</v>
      </c>
      <c r="E15" t="str">
        <f t="shared" si="6"/>
        <v>0.04433333333</v>
      </c>
    </row>
    <row r="16">
      <c r="B16" t="str">
        <f t="shared" ref="B16:E16" si="7">AVERAGE(B8,F8,J8)-0.092</f>
        <v>0.1823333333</v>
      </c>
      <c r="C16" t="str">
        <f t="shared" si="7"/>
        <v>0.089</v>
      </c>
      <c r="D16" t="str">
        <f t="shared" si="7"/>
        <v>-0.03</v>
      </c>
      <c r="E16" t="str">
        <f t="shared" si="7"/>
        <v>0.169</v>
      </c>
    </row>
    <row r="17">
      <c r="B17" t="str">
        <f t="shared" ref="B17:E17" si="8">AVERAGE(B9,F9,J9)-0.092</f>
        <v>0.285</v>
      </c>
      <c r="C17" t="str">
        <f t="shared" si="8"/>
        <v>0.117</v>
      </c>
      <c r="D17" t="str">
        <f t="shared" si="8"/>
        <v>0.498</v>
      </c>
      <c r="E17" t="str">
        <f t="shared" si="8"/>
        <v>0.25</v>
      </c>
    </row>
    <row r="18">
      <c r="A18" t="str">
        <f t="array" ref="A18:G18">transpose(B11:B17)</f>
        <v>0.1093333333</v>
      </c>
      <c r="B18">
        <v>0.17800000000000002</v>
      </c>
      <c r="C18">
        <v>0.20866666666666664</v>
      </c>
      <c r="D18">
        <v>0.06366666666666665</v>
      </c>
      <c r="E18">
        <v>0.4713333333333334</v>
      </c>
      <c r="F18">
        <v>0.18233333333333332</v>
      </c>
      <c r="G18">
        <v>0.28500000000000003</v>
      </c>
    </row>
    <row r="19">
      <c r="A19" t="str">
        <f t="array" ref="A19:H19">TRANSPOSE(C10:C17)</f>
        <v>0.1936666667</v>
      </c>
      <c r="B19">
        <v>-0.009333333333333332</v>
      </c>
      <c r="C19">
        <v>0.03</v>
      </c>
      <c r="D19">
        <v>0.24566666666666662</v>
      </c>
      <c r="E19">
        <v>0.2416666666666666</v>
      </c>
      <c r="F19">
        <v>0.08233333333333331</v>
      </c>
      <c r="G19">
        <v>0.08899999999999997</v>
      </c>
      <c r="H19">
        <v>0.11699999999999999</v>
      </c>
    </row>
    <row r="20">
      <c r="A20" t="str">
        <f t="array" ref="A20:H20">TRANSPOSE(D10:D17)</f>
        <v>0.2203333333</v>
      </c>
      <c r="B20">
        <v>0.14833333333333337</v>
      </c>
      <c r="C20">
        <v>-0.044000000000000004</v>
      </c>
      <c r="D20">
        <v>0.17933333333333337</v>
      </c>
      <c r="E20">
        <v>0.07933333333333334</v>
      </c>
      <c r="F20">
        <v>0.02066666666666668</v>
      </c>
      <c r="G20">
        <v>-0.03</v>
      </c>
      <c r="H20">
        <v>0.498</v>
      </c>
    </row>
    <row r="21">
      <c r="A21" t="str">
        <f t="array" ref="A21:H21">TRANSPOSE(E10:E17)</f>
        <v>0.2206666667</v>
      </c>
      <c r="B21">
        <v>0.5760000000000001</v>
      </c>
      <c r="C21">
        <v>0.06433333333333333</v>
      </c>
      <c r="D21">
        <v>0.17966666666666667</v>
      </c>
      <c r="E21">
        <v>0.021666666666666654</v>
      </c>
      <c r="F21">
        <v>0.04433333333333331</v>
      </c>
      <c r="G21">
        <v>0.169</v>
      </c>
      <c r="H21">
        <v>0.25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9">
        <v>0.098</v>
      </c>
      <c r="C2" s="7">
        <v>0.214</v>
      </c>
      <c r="D2" s="12">
        <v>0.142</v>
      </c>
      <c r="E2" s="8">
        <v>0.369</v>
      </c>
      <c r="F2" s="2">
        <v>0.085</v>
      </c>
      <c r="G2" s="13">
        <v>0.297</v>
      </c>
      <c r="H2" s="9">
        <v>0.111</v>
      </c>
      <c r="I2" s="8">
        <v>0.348</v>
      </c>
      <c r="J2" s="2">
        <v>0.082</v>
      </c>
      <c r="K2" s="12">
        <v>0.144</v>
      </c>
      <c r="L2" s="12">
        <v>0.154</v>
      </c>
      <c r="M2" s="15">
        <v>0.399</v>
      </c>
    </row>
    <row r="3">
      <c r="A3" s="3" t="s">
        <v>1</v>
      </c>
      <c r="B3" s="12">
        <v>0.161</v>
      </c>
      <c r="C3" s="12">
        <v>0.141</v>
      </c>
      <c r="D3" s="14">
        <v>0.419</v>
      </c>
      <c r="E3" s="15">
        <v>0.411</v>
      </c>
      <c r="F3" s="13">
        <v>0.333</v>
      </c>
      <c r="G3" s="12">
        <v>0.143</v>
      </c>
      <c r="H3" s="15">
        <v>0.389</v>
      </c>
      <c r="I3" s="14">
        <v>0.419</v>
      </c>
      <c r="J3" s="8">
        <v>0.345</v>
      </c>
      <c r="K3" s="9">
        <v>0.124</v>
      </c>
      <c r="L3" s="14">
        <v>0.425</v>
      </c>
      <c r="M3" s="15">
        <v>0.403</v>
      </c>
    </row>
    <row r="4">
      <c r="A4" s="3" t="s">
        <v>2</v>
      </c>
      <c r="B4" s="15">
        <v>0.381</v>
      </c>
      <c r="C4" s="9">
        <v>0.09</v>
      </c>
      <c r="D4" s="2">
        <v>0.049</v>
      </c>
      <c r="E4" s="12">
        <v>0.141</v>
      </c>
      <c r="F4" s="10">
        <v>0.567</v>
      </c>
      <c r="G4" s="2">
        <v>0.076</v>
      </c>
      <c r="H4" s="2">
        <v>0.05</v>
      </c>
      <c r="I4" s="9">
        <v>0.116</v>
      </c>
      <c r="J4" s="14">
        <v>0.442</v>
      </c>
      <c r="K4" s="2">
        <v>0.082</v>
      </c>
      <c r="L4" s="2">
        <v>0.061</v>
      </c>
      <c r="M4" s="5">
        <v>0.174</v>
      </c>
    </row>
    <row r="5">
      <c r="A5" s="3" t="s">
        <v>3</v>
      </c>
      <c r="B5" s="6">
        <v>0.522</v>
      </c>
      <c r="C5" s="4">
        <v>0.289</v>
      </c>
      <c r="D5" s="13">
        <v>0.328</v>
      </c>
      <c r="E5" s="11">
        <v>0.488</v>
      </c>
      <c r="F5" s="8">
        <v>0.37</v>
      </c>
      <c r="G5" s="13">
        <v>0.329</v>
      </c>
      <c r="H5" s="13">
        <v>0.317</v>
      </c>
      <c r="I5" s="11">
        <v>0.472</v>
      </c>
      <c r="J5" s="15">
        <v>0.412</v>
      </c>
      <c r="K5" s="4">
        <v>0.256</v>
      </c>
      <c r="L5" s="7">
        <v>0.241</v>
      </c>
      <c r="M5" s="6">
        <v>0.501</v>
      </c>
    </row>
    <row r="6">
      <c r="A6" s="3" t="s">
        <v>4</v>
      </c>
      <c r="B6" s="5">
        <v>0.202</v>
      </c>
      <c r="C6" s="8">
        <v>0.374</v>
      </c>
      <c r="D6" s="7">
        <v>0.238</v>
      </c>
      <c r="E6" s="2">
        <v>0.073</v>
      </c>
      <c r="F6" s="9">
        <v>0.127</v>
      </c>
      <c r="G6" s="11">
        <v>0.49</v>
      </c>
      <c r="H6" s="5">
        <v>0.211</v>
      </c>
      <c r="I6" s="2">
        <v>0.069</v>
      </c>
      <c r="J6" s="9">
        <v>0.1</v>
      </c>
      <c r="K6" s="13">
        <v>0.304</v>
      </c>
      <c r="L6" s="12">
        <v>0.155</v>
      </c>
      <c r="M6" s="2">
        <v>0.087</v>
      </c>
    </row>
    <row r="7">
      <c r="A7" s="3" t="s">
        <v>5</v>
      </c>
      <c r="B7" s="10">
        <v>0.577</v>
      </c>
      <c r="C7" s="9">
        <v>0.111</v>
      </c>
      <c r="D7" s="5">
        <v>0.173</v>
      </c>
      <c r="E7" s="2">
        <v>0.085</v>
      </c>
      <c r="F7" s="16">
        <v>0.618</v>
      </c>
      <c r="G7" s="2">
        <v>0.083</v>
      </c>
      <c r="H7" s="12">
        <v>0.151</v>
      </c>
      <c r="I7" s="2">
        <v>0.087</v>
      </c>
      <c r="J7" s="10">
        <v>0.543</v>
      </c>
      <c r="K7" s="9">
        <v>0.119</v>
      </c>
      <c r="L7" s="12">
        <v>0.154</v>
      </c>
      <c r="M7" s="9">
        <v>0.107</v>
      </c>
    </row>
    <row r="8">
      <c r="A8" s="3" t="s">
        <v>6</v>
      </c>
      <c r="B8" s="4">
        <v>0.277</v>
      </c>
      <c r="C8" s="9">
        <v>0.129</v>
      </c>
      <c r="D8" s="2">
        <v>0.088</v>
      </c>
      <c r="E8" s="13">
        <v>0.309</v>
      </c>
      <c r="F8" s="7">
        <v>0.215</v>
      </c>
      <c r="G8" s="9">
        <v>0.095</v>
      </c>
      <c r="H8" s="2">
        <v>0.068</v>
      </c>
      <c r="I8" s="4">
        <v>0.264</v>
      </c>
      <c r="J8" s="5">
        <v>0.207</v>
      </c>
      <c r="K8" s="9">
        <v>0.111</v>
      </c>
      <c r="L8" s="2">
        <v>0.07</v>
      </c>
      <c r="M8" s="7">
        <v>0.25</v>
      </c>
    </row>
    <row r="9">
      <c r="A9" s="3" t="s">
        <v>7</v>
      </c>
      <c r="B9" s="13">
        <v>0.332</v>
      </c>
      <c r="C9" s="4">
        <v>0.277</v>
      </c>
      <c r="D9" s="6">
        <v>0.498</v>
      </c>
      <c r="E9" s="8">
        <v>0.354</v>
      </c>
      <c r="F9" s="7">
        <v>0.232</v>
      </c>
      <c r="G9" s="7">
        <v>0.251</v>
      </c>
      <c r="H9" s="6">
        <v>0.499</v>
      </c>
      <c r="I9" s="15">
        <v>0.38</v>
      </c>
      <c r="J9" s="4">
        <v>0.257</v>
      </c>
      <c r="K9" s="5">
        <v>0.19</v>
      </c>
      <c r="L9" s="14">
        <v>0.443</v>
      </c>
      <c r="M9" s="13">
        <v>0.32</v>
      </c>
    </row>
    <row r="10">
      <c r="B10" t="str">
        <f>AVERAGE(B2,F2,J2)</f>
        <v>0.08833333333</v>
      </c>
      <c r="C10" t="str">
        <f t="shared" ref="C10:E10" si="1">AVERAGE(C2,G2,K2)-0.088333333</f>
        <v>0.1300000003</v>
      </c>
      <c r="D10" t="str">
        <f t="shared" si="1"/>
        <v>0.04733333367</v>
      </c>
      <c r="E10" t="str">
        <f t="shared" si="1"/>
        <v>0.283666667</v>
      </c>
    </row>
    <row r="11">
      <c r="B11" t="str">
        <f t="shared" ref="B11:E11" si="2">AVERAGE(B3,F3,J3)-0.088333333</f>
        <v>0.1913333337</v>
      </c>
      <c r="C11" t="str">
        <f t="shared" si="2"/>
        <v>0.047666667</v>
      </c>
      <c r="D11" t="str">
        <f t="shared" si="2"/>
        <v>0.322666667</v>
      </c>
      <c r="E11" t="str">
        <f t="shared" si="2"/>
        <v>0.322666667</v>
      </c>
    </row>
    <row r="12">
      <c r="B12" t="str">
        <f t="shared" ref="B12:E12" si="3">AVERAGE(B4,F4,J4)-0.088333333</f>
        <v>0.3750000003</v>
      </c>
      <c r="C12" t="str">
        <f t="shared" si="3"/>
        <v>-0.005666666333</v>
      </c>
      <c r="D12" t="str">
        <f t="shared" si="3"/>
        <v>-0.03499999967</v>
      </c>
      <c r="E12" t="str">
        <f t="shared" si="3"/>
        <v>0.05533333367</v>
      </c>
    </row>
    <row r="13">
      <c r="B13" t="str">
        <f t="shared" ref="B13:E13" si="4">AVERAGE(B5,F5,J5)-0.088333333</f>
        <v>0.3463333337</v>
      </c>
      <c r="C13" t="str">
        <f t="shared" si="4"/>
        <v>0.2030000003</v>
      </c>
      <c r="D13" t="str">
        <f t="shared" si="4"/>
        <v>0.2070000003</v>
      </c>
      <c r="E13" t="str">
        <f t="shared" si="4"/>
        <v>0.398666667</v>
      </c>
    </row>
    <row r="14">
      <c r="B14" t="str">
        <f t="shared" ref="B14:E14" si="5">AVERAGE(B6,F6,J6)-0.088333333</f>
        <v>0.054666667</v>
      </c>
      <c r="C14" t="str">
        <f t="shared" si="5"/>
        <v>0.3010000003</v>
      </c>
      <c r="D14" t="str">
        <f t="shared" si="5"/>
        <v>0.1130000003</v>
      </c>
      <c r="E14" t="str">
        <f t="shared" si="5"/>
        <v>-0.01199999967</v>
      </c>
    </row>
    <row r="15">
      <c r="B15" t="str">
        <f t="shared" ref="B15:E15" si="6">AVERAGE(B7,F7,J7)-0.088333333</f>
        <v>0.4910000003</v>
      </c>
      <c r="C15" t="str">
        <f t="shared" si="6"/>
        <v>0.01600000033</v>
      </c>
      <c r="D15" t="str">
        <f t="shared" si="6"/>
        <v>0.07100000033</v>
      </c>
      <c r="E15" t="str">
        <f t="shared" si="6"/>
        <v>0.004666667</v>
      </c>
    </row>
    <row r="16">
      <c r="B16" t="str">
        <f t="shared" ref="B16:E16" si="7">AVERAGE(B8,F8,J8)-0.088333333</f>
        <v>0.144666667</v>
      </c>
      <c r="C16" t="str">
        <f t="shared" si="7"/>
        <v>0.02333333367</v>
      </c>
      <c r="D16" t="str">
        <f t="shared" si="7"/>
        <v>-0.01299999967</v>
      </c>
      <c r="E16" t="str">
        <f t="shared" si="7"/>
        <v>0.1860000003</v>
      </c>
    </row>
    <row r="17">
      <c r="B17" t="str">
        <f t="shared" ref="B17:E17" si="8">AVERAGE(B9,F9,J9)-0.088333333</f>
        <v>0.1853333337</v>
      </c>
      <c r="C17" t="str">
        <f t="shared" si="8"/>
        <v>0.1510000003</v>
      </c>
      <c r="D17" t="str">
        <f t="shared" si="8"/>
        <v>0.391666667</v>
      </c>
      <c r="E17" t="str">
        <f t="shared" si="8"/>
        <v>0.2630000003</v>
      </c>
    </row>
    <row r="18">
      <c r="A18" t="str">
        <f t="array" ref="A18:G18">transpose(B11:B17)</f>
        <v>0.1913333337</v>
      </c>
      <c r="B18">
        <v>0.3750000003333333</v>
      </c>
      <c r="C18">
        <v>0.3463333336666667</v>
      </c>
      <c r="D18">
        <v>0.054666667000000016</v>
      </c>
      <c r="E18">
        <v>0.49100000033333335</v>
      </c>
      <c r="F18">
        <v>0.14466666699999997</v>
      </c>
      <c r="G18">
        <v>0.18533333366666666</v>
      </c>
    </row>
    <row r="19">
      <c r="A19" t="str">
        <f t="array" ref="A19:H19">transpose(C10:C17)</f>
        <v>0.1300000003</v>
      </c>
      <c r="B19">
        <v>0.04766666699999998</v>
      </c>
      <c r="C19">
        <v>-0.005666666333333334</v>
      </c>
      <c r="D19">
        <v>0.20300000033333332</v>
      </c>
      <c r="E19">
        <v>0.3010000003333333</v>
      </c>
      <c r="F19">
        <v>0.016000000333333333</v>
      </c>
      <c r="G19">
        <v>0.023333333666666678</v>
      </c>
      <c r="H19">
        <v>0.15100000033333333</v>
      </c>
    </row>
    <row r="20">
      <c r="A20" t="str">
        <f t="array" ref="A20:H20">transpose(D10:D17)</f>
        <v>0.04733333367</v>
      </c>
      <c r="B20">
        <v>0.322666667</v>
      </c>
      <c r="C20">
        <v>-0.03499999966666666</v>
      </c>
      <c r="D20">
        <v>0.20700000033333332</v>
      </c>
      <c r="E20">
        <v>0.11300000033333334</v>
      </c>
      <c r="F20">
        <v>0.07100000033333333</v>
      </c>
      <c r="G20">
        <v>-0.012999999666666665</v>
      </c>
      <c r="H20">
        <v>0.39166666699999997</v>
      </c>
    </row>
    <row r="21">
      <c r="A21" t="str">
        <f t="array" ref="A21:H21">transpose(E10:E17)</f>
        <v>0.283666667</v>
      </c>
      <c r="B21">
        <v>0.322666667</v>
      </c>
      <c r="C21">
        <v>0.055333333666666665</v>
      </c>
      <c r="D21">
        <v>0.3986666669999999</v>
      </c>
      <c r="E21">
        <v>-0.011999999666666664</v>
      </c>
      <c r="F21">
        <v>0.0046666669999999855</v>
      </c>
      <c r="G21">
        <v>0.1860000003333333</v>
      </c>
      <c r="H21">
        <v>0.2630000003333333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0.083</v>
      </c>
      <c r="C2" s="13">
        <v>1.025</v>
      </c>
      <c r="D2" s="12">
        <v>0.36</v>
      </c>
      <c r="E2" s="12">
        <v>0.464</v>
      </c>
      <c r="F2" s="2">
        <v>0.087</v>
      </c>
      <c r="G2" s="7">
        <v>0.699</v>
      </c>
      <c r="H2" s="2">
        <v>0.172</v>
      </c>
      <c r="I2" s="12">
        <v>0.414</v>
      </c>
      <c r="J2" s="2">
        <v>0.104</v>
      </c>
      <c r="K2" s="12">
        <v>0.439</v>
      </c>
      <c r="L2" s="9">
        <v>0.32</v>
      </c>
      <c r="M2" s="5">
        <v>0.482</v>
      </c>
    </row>
    <row r="3">
      <c r="A3" s="3" t="s">
        <v>1</v>
      </c>
      <c r="B3" s="12">
        <v>0.395</v>
      </c>
      <c r="C3" s="9">
        <v>0.223</v>
      </c>
      <c r="D3" s="5">
        <v>0.612</v>
      </c>
      <c r="E3" s="5">
        <v>0.487</v>
      </c>
      <c r="F3" s="12">
        <v>0.377</v>
      </c>
      <c r="G3" s="2">
        <v>0.2</v>
      </c>
      <c r="H3" s="7">
        <v>0.646</v>
      </c>
      <c r="I3" s="12">
        <v>0.451</v>
      </c>
      <c r="J3" s="12">
        <v>0.441</v>
      </c>
      <c r="K3" s="2">
        <v>0.189</v>
      </c>
      <c r="L3" s="5">
        <v>0.582</v>
      </c>
      <c r="M3" s="5">
        <v>0.51</v>
      </c>
    </row>
    <row r="4">
      <c r="A4" s="3" t="s">
        <v>2</v>
      </c>
      <c r="B4" s="12">
        <v>0.451</v>
      </c>
      <c r="C4" s="2">
        <v>0.096</v>
      </c>
      <c r="D4" s="2">
        <v>0.073</v>
      </c>
      <c r="E4" s="2">
        <v>0.189</v>
      </c>
      <c r="F4" s="12">
        <v>0.427</v>
      </c>
      <c r="G4" s="2">
        <v>0.094</v>
      </c>
      <c r="H4" s="2">
        <v>0.083</v>
      </c>
      <c r="I4" s="2">
        <v>0.166</v>
      </c>
      <c r="J4" s="12">
        <v>0.367</v>
      </c>
      <c r="K4" s="2">
        <v>0.08</v>
      </c>
      <c r="L4" s="2">
        <v>0.085</v>
      </c>
      <c r="M4" s="2">
        <v>0.175</v>
      </c>
    </row>
    <row r="5">
      <c r="A5" s="3" t="s">
        <v>3</v>
      </c>
      <c r="B5" s="12">
        <v>0.464</v>
      </c>
      <c r="C5" s="4">
        <v>0.887</v>
      </c>
      <c r="D5" s="12">
        <v>0.413</v>
      </c>
      <c r="E5" s="12">
        <v>0.382</v>
      </c>
      <c r="F5" s="12">
        <v>0.411</v>
      </c>
      <c r="G5" s="5">
        <v>0.509</v>
      </c>
      <c r="H5" s="12">
        <v>0.394</v>
      </c>
      <c r="I5" s="12">
        <v>0.365</v>
      </c>
      <c r="J5" s="12">
        <v>0.349</v>
      </c>
      <c r="K5" s="5">
        <v>0.548</v>
      </c>
      <c r="L5" s="12">
        <v>0.35</v>
      </c>
      <c r="M5" s="5">
        <v>0.529</v>
      </c>
    </row>
    <row r="6">
      <c r="A6" s="3" t="s">
        <v>4</v>
      </c>
      <c r="B6" s="9">
        <v>0.246</v>
      </c>
      <c r="C6" s="4">
        <v>0.779</v>
      </c>
      <c r="D6" s="9">
        <v>0.212</v>
      </c>
      <c r="E6" s="2">
        <v>0.08</v>
      </c>
      <c r="F6" s="2">
        <v>0.162</v>
      </c>
      <c r="G6" s="4">
        <v>0.767</v>
      </c>
      <c r="H6" s="2">
        <v>0.181</v>
      </c>
      <c r="I6" s="2">
        <v>0.077</v>
      </c>
      <c r="J6" s="2">
        <v>0.162</v>
      </c>
      <c r="K6" s="5">
        <v>0.593</v>
      </c>
      <c r="L6" s="2">
        <v>0.17</v>
      </c>
      <c r="M6" s="2">
        <v>0.1</v>
      </c>
    </row>
    <row r="7">
      <c r="A7" s="3" t="s">
        <v>5</v>
      </c>
      <c r="B7" s="16">
        <v>1.983</v>
      </c>
      <c r="C7" s="2">
        <v>0.099</v>
      </c>
      <c r="D7" s="2">
        <v>0.152</v>
      </c>
      <c r="E7" s="2">
        <v>0.153</v>
      </c>
      <c r="F7" s="13">
        <v>0.936</v>
      </c>
      <c r="G7" s="2">
        <v>0.079</v>
      </c>
      <c r="H7" s="2">
        <v>0.148</v>
      </c>
      <c r="I7" s="2">
        <v>0.119</v>
      </c>
      <c r="J7" s="11">
        <v>1.571</v>
      </c>
      <c r="K7" s="2">
        <v>0.08</v>
      </c>
      <c r="L7" s="2">
        <v>0.171</v>
      </c>
      <c r="M7" s="2">
        <v>0.126</v>
      </c>
    </row>
    <row r="8">
      <c r="A8" s="3" t="s">
        <v>6</v>
      </c>
      <c r="B8" s="9">
        <v>0.295</v>
      </c>
      <c r="C8" s="2">
        <v>0.187</v>
      </c>
      <c r="D8" s="2">
        <v>0.086</v>
      </c>
      <c r="E8" s="9">
        <v>0.265</v>
      </c>
      <c r="F8" s="5">
        <v>0.582</v>
      </c>
      <c r="G8" s="2">
        <v>0.127</v>
      </c>
      <c r="H8" s="2">
        <v>0.083</v>
      </c>
      <c r="I8" s="9">
        <v>0.309</v>
      </c>
      <c r="J8" s="5">
        <v>0.496</v>
      </c>
      <c r="K8" s="2">
        <v>0.135</v>
      </c>
      <c r="L8" s="2">
        <v>0.067</v>
      </c>
      <c r="M8" s="9">
        <v>0.263</v>
      </c>
    </row>
    <row r="9">
      <c r="A9" s="3" t="s">
        <v>7</v>
      </c>
      <c r="B9" s="12">
        <v>0.386</v>
      </c>
      <c r="C9" s="12">
        <v>0.393</v>
      </c>
      <c r="D9" s="7">
        <v>0.689</v>
      </c>
      <c r="E9" s="12">
        <v>0.392</v>
      </c>
      <c r="F9" s="12">
        <v>0.424</v>
      </c>
      <c r="G9" s="12">
        <v>0.343</v>
      </c>
      <c r="H9" s="4">
        <v>0.761</v>
      </c>
      <c r="I9" s="12">
        <v>0.38</v>
      </c>
      <c r="J9" s="12">
        <v>0.397</v>
      </c>
      <c r="K9" s="12">
        <v>0.408</v>
      </c>
      <c r="L9" s="7">
        <v>0.726</v>
      </c>
      <c r="M9" s="12">
        <v>0.412</v>
      </c>
    </row>
    <row r="10">
      <c r="B10" t="str">
        <f>average(B2,F2,J2)</f>
        <v>0.09133333333</v>
      </c>
      <c r="C10" t="str">
        <f t="shared" ref="C10:E10" si="1">average(C2,G2,K2)-0.0913333333</f>
        <v>0.6296666667</v>
      </c>
      <c r="D10" t="str">
        <f t="shared" si="1"/>
        <v>0.1926666667</v>
      </c>
      <c r="E10" t="str">
        <f t="shared" si="1"/>
        <v>0.362</v>
      </c>
    </row>
    <row r="11">
      <c r="B11" t="str">
        <f t="shared" ref="B11:E11" si="2">average(B3,F3,J3)-0.0913333333</f>
        <v>0.313</v>
      </c>
      <c r="C11" t="str">
        <f t="shared" si="2"/>
        <v>0.1126666667</v>
      </c>
      <c r="D11" t="str">
        <f t="shared" si="2"/>
        <v>0.522</v>
      </c>
      <c r="E11" t="str">
        <f t="shared" si="2"/>
        <v>0.3913333334</v>
      </c>
    </row>
    <row r="12">
      <c r="B12" t="str">
        <f t="shared" ref="B12:E12" si="3">average(B4,F4,J4)-0.0913333333</f>
        <v>0.3236666667</v>
      </c>
      <c r="C12" t="str">
        <f t="shared" si="3"/>
        <v>-0.0013333333</v>
      </c>
      <c r="D12" t="str">
        <f t="shared" si="3"/>
        <v>-0.01099999997</v>
      </c>
      <c r="E12" t="str">
        <f t="shared" si="3"/>
        <v>0.08533333337</v>
      </c>
    </row>
    <row r="13">
      <c r="B13" t="str">
        <f t="shared" ref="B13:E13" si="4">average(B5,F5,J5)-0.0913333333</f>
        <v>0.3166666667</v>
      </c>
      <c r="C13" t="str">
        <f t="shared" si="4"/>
        <v>0.5566666667</v>
      </c>
      <c r="D13" t="str">
        <f t="shared" si="4"/>
        <v>0.2943333334</v>
      </c>
      <c r="E13" t="str">
        <f t="shared" si="4"/>
        <v>0.334</v>
      </c>
    </row>
    <row r="14">
      <c r="B14" t="str">
        <f t="shared" ref="B14:E14" si="5">average(B6,F6,J6)-0.0913333333</f>
        <v>0.0986666667</v>
      </c>
      <c r="C14" t="str">
        <f t="shared" si="5"/>
        <v>0.6216666667</v>
      </c>
      <c r="D14" t="str">
        <f t="shared" si="5"/>
        <v>0.09633333337</v>
      </c>
      <c r="E14" t="str">
        <f t="shared" si="5"/>
        <v>-0.005666666633</v>
      </c>
    </row>
    <row r="15">
      <c r="B15" t="str">
        <f t="shared" ref="B15:E15" si="6">average(B7,F7,J7)-0.0913333333</f>
        <v>1.405333333</v>
      </c>
      <c r="C15" t="str">
        <f t="shared" si="6"/>
        <v>-0.0053333333</v>
      </c>
      <c r="D15" t="str">
        <f t="shared" si="6"/>
        <v>0.0656666667</v>
      </c>
      <c r="E15" t="str">
        <f t="shared" si="6"/>
        <v>0.04133333337</v>
      </c>
    </row>
    <row r="16">
      <c r="B16" t="str">
        <f t="shared" ref="B16:E16" si="7">average(B8,F8,J8)-0.0913333333</f>
        <v>0.3663333334</v>
      </c>
      <c r="C16" t="str">
        <f t="shared" si="7"/>
        <v>0.05833333337</v>
      </c>
      <c r="D16" t="str">
        <f t="shared" si="7"/>
        <v>-0.01266666663</v>
      </c>
      <c r="E16" t="str">
        <f t="shared" si="7"/>
        <v>0.1876666667</v>
      </c>
    </row>
    <row r="17">
      <c r="B17" t="str">
        <f t="shared" ref="B17:E17" si="8">average(B9,F9,J9)-0.0913333333</f>
        <v>0.311</v>
      </c>
      <c r="C17" t="str">
        <f t="shared" si="8"/>
        <v>0.29</v>
      </c>
      <c r="D17" t="str">
        <f t="shared" si="8"/>
        <v>0.634</v>
      </c>
      <c r="E17" t="str">
        <f t="shared" si="8"/>
        <v>0.3033333334</v>
      </c>
    </row>
    <row r="18">
      <c r="A18" t="str">
        <f t="array" ref="A18:G18">transpose(B11:B17)</f>
        <v>0.313</v>
      </c>
      <c r="B18">
        <v>0.32366666670000005</v>
      </c>
      <c r="C18">
        <v>0.3166666667</v>
      </c>
      <c r="D18">
        <v>0.09866666670000003</v>
      </c>
      <c r="E18">
        <v>1.4053333333666669</v>
      </c>
      <c r="F18">
        <v>0.3663333333666667</v>
      </c>
      <c r="G18">
        <v>0.3110000000333334</v>
      </c>
    </row>
    <row r="19">
      <c r="A19" t="str">
        <f t="array" ref="A19:H19">transpose(C10:C17)</f>
        <v>0.6296666667</v>
      </c>
      <c r="B19">
        <v>0.11266666670000004</v>
      </c>
      <c r="C19">
        <v>-0.0013333332999999892</v>
      </c>
      <c r="D19">
        <v>0.5566666667</v>
      </c>
      <c r="E19">
        <v>0.6216666667</v>
      </c>
      <c r="F19">
        <v>-0.005333333299999993</v>
      </c>
      <c r="G19">
        <v>0.05833333336666667</v>
      </c>
      <c r="H19">
        <v>0.2900000000333333</v>
      </c>
    </row>
    <row r="20">
      <c r="A20" t="str">
        <f t="array" ref="A20:H20">transpose(D10:D17)</f>
        <v>0.1926666667</v>
      </c>
      <c r="B20">
        <v>0.5220000000333332</v>
      </c>
      <c r="C20">
        <v>-0.010999999966666674</v>
      </c>
      <c r="D20">
        <v>0.29433333336666667</v>
      </c>
      <c r="E20">
        <v>0.09633333336666668</v>
      </c>
      <c r="F20">
        <v>0.0656666667</v>
      </c>
      <c r="G20">
        <v>-0.012666666633333337</v>
      </c>
      <c r="H20">
        <v>0.6340000000333333</v>
      </c>
    </row>
    <row r="21">
      <c r="A21" t="str">
        <f t="array" ref="A21:H21">transpose(E10:E17)</f>
        <v>0.362</v>
      </c>
      <c r="B21">
        <v>0.39133333336666665</v>
      </c>
      <c r="C21">
        <v>0.08533333336666667</v>
      </c>
      <c r="D21">
        <v>0.33400000003333336</v>
      </c>
      <c r="E21">
        <v>-0.005666666633333331</v>
      </c>
      <c r="F21">
        <v>0.04133333336666668</v>
      </c>
      <c r="G21">
        <v>0.18766666670000004</v>
      </c>
      <c r="H21">
        <v>0.3033333333666667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0.104</v>
      </c>
      <c r="C2" s="12">
        <v>0.266</v>
      </c>
      <c r="D2" s="2">
        <v>0.134</v>
      </c>
      <c r="E2" s="7">
        <v>0.409</v>
      </c>
      <c r="F2" s="2">
        <v>0.121</v>
      </c>
      <c r="G2" s="5">
        <v>0.362</v>
      </c>
      <c r="H2" s="9">
        <v>0.191</v>
      </c>
      <c r="I2" s="5">
        <v>0.389</v>
      </c>
      <c r="J2" s="2">
        <v>0.112</v>
      </c>
      <c r="K2" s="9">
        <v>0.159</v>
      </c>
      <c r="L2" s="9">
        <v>0.174</v>
      </c>
      <c r="M2" s="5">
        <v>0.398</v>
      </c>
    </row>
    <row r="3">
      <c r="A3" s="3" t="s">
        <v>1</v>
      </c>
      <c r="B3" s="12">
        <v>0.297</v>
      </c>
      <c r="C3" s="9">
        <v>0.205</v>
      </c>
      <c r="D3" s="4">
        <v>0.535</v>
      </c>
      <c r="E3" s="13">
        <v>0.57</v>
      </c>
      <c r="F3" s="7">
        <v>0.408</v>
      </c>
      <c r="G3" s="9">
        <v>0.234</v>
      </c>
      <c r="H3" s="8">
        <v>0.677</v>
      </c>
      <c r="I3" s="13">
        <v>0.585</v>
      </c>
      <c r="J3" s="7">
        <v>0.407</v>
      </c>
      <c r="K3" s="9">
        <v>0.186</v>
      </c>
      <c r="L3" s="7">
        <v>0.476</v>
      </c>
      <c r="M3" s="4">
        <v>0.558</v>
      </c>
    </row>
    <row r="4">
      <c r="A4" s="3" t="s">
        <v>2</v>
      </c>
      <c r="B4" s="4">
        <v>0.526</v>
      </c>
      <c r="C4" s="2">
        <v>0.117</v>
      </c>
      <c r="D4" s="2">
        <v>0.07</v>
      </c>
      <c r="E4" s="2">
        <v>0.122</v>
      </c>
      <c r="F4" s="4">
        <v>0.501</v>
      </c>
      <c r="G4" s="2">
        <v>0.102</v>
      </c>
      <c r="H4" s="2">
        <v>0.071</v>
      </c>
      <c r="I4" s="2">
        <v>0.123</v>
      </c>
      <c r="J4" s="5">
        <v>0.381</v>
      </c>
      <c r="K4" s="2">
        <v>0.096</v>
      </c>
      <c r="L4" s="2">
        <v>0.079</v>
      </c>
      <c r="M4" s="9">
        <v>0.172</v>
      </c>
    </row>
    <row r="5">
      <c r="A5" s="3" t="s">
        <v>3</v>
      </c>
      <c r="B5" s="13">
        <v>0.635</v>
      </c>
      <c r="C5" s="5">
        <v>0.369</v>
      </c>
      <c r="D5" s="7">
        <v>0.448</v>
      </c>
      <c r="E5" s="5">
        <v>0.389</v>
      </c>
      <c r="F5" s="5">
        <v>0.366</v>
      </c>
      <c r="G5" s="5">
        <v>0.331</v>
      </c>
      <c r="H5" s="7">
        <v>0.463</v>
      </c>
      <c r="I5" s="7">
        <v>0.413</v>
      </c>
      <c r="J5" s="5">
        <v>0.367</v>
      </c>
      <c r="K5" s="12">
        <v>0.303</v>
      </c>
      <c r="L5" s="5">
        <v>0.348</v>
      </c>
      <c r="M5" s="5">
        <v>0.324</v>
      </c>
    </row>
    <row r="6">
      <c r="A6" s="3" t="s">
        <v>4</v>
      </c>
      <c r="B6" s="12">
        <v>0.271</v>
      </c>
      <c r="C6" s="4">
        <v>0.484</v>
      </c>
      <c r="D6" s="9">
        <v>0.226</v>
      </c>
      <c r="E6" s="2">
        <v>0.136</v>
      </c>
      <c r="F6" s="4">
        <v>0.521</v>
      </c>
      <c r="G6" s="13">
        <v>0.628</v>
      </c>
      <c r="H6" s="12">
        <v>0.237</v>
      </c>
      <c r="I6" s="2">
        <v>0.126</v>
      </c>
      <c r="J6" s="12">
        <v>0.258</v>
      </c>
      <c r="K6" s="12">
        <v>0.294</v>
      </c>
      <c r="L6" s="9">
        <v>0.167</v>
      </c>
      <c r="M6" s="2">
        <v>0.122</v>
      </c>
    </row>
    <row r="7">
      <c r="A7" s="3" t="s">
        <v>5</v>
      </c>
      <c r="B7" s="16">
        <v>1.224</v>
      </c>
      <c r="C7" s="9">
        <v>0.178</v>
      </c>
      <c r="D7" s="9">
        <v>0.218</v>
      </c>
      <c r="E7" s="9">
        <v>0.217</v>
      </c>
      <c r="F7" s="14">
        <v>0.813</v>
      </c>
      <c r="G7" s="2">
        <v>0.143</v>
      </c>
      <c r="H7" s="9">
        <v>0.207</v>
      </c>
      <c r="I7" s="9">
        <v>0.235</v>
      </c>
      <c r="J7" s="11">
        <v>0.965</v>
      </c>
      <c r="K7" s="2">
        <v>0.124</v>
      </c>
      <c r="L7" s="12">
        <v>0.239</v>
      </c>
      <c r="M7" s="2">
        <v>0.147</v>
      </c>
    </row>
    <row r="8">
      <c r="A8" s="3" t="s">
        <v>6</v>
      </c>
      <c r="B8" s="12">
        <v>0.283</v>
      </c>
      <c r="C8" s="9">
        <v>0.187</v>
      </c>
      <c r="D8" s="2">
        <v>0.096</v>
      </c>
      <c r="E8" s="12">
        <v>0.303</v>
      </c>
      <c r="F8" s="7">
        <v>0.461</v>
      </c>
      <c r="G8" s="9">
        <v>0.156</v>
      </c>
      <c r="H8" s="9">
        <v>0.2</v>
      </c>
      <c r="I8" s="12">
        <v>0.282</v>
      </c>
      <c r="J8" s="12">
        <v>0.278</v>
      </c>
      <c r="K8" s="9">
        <v>0.233</v>
      </c>
      <c r="L8" s="9">
        <v>0.171</v>
      </c>
      <c r="M8" s="12">
        <v>0.279</v>
      </c>
    </row>
    <row r="9">
      <c r="A9" s="3" t="s">
        <v>7</v>
      </c>
      <c r="B9" s="12">
        <v>0.242</v>
      </c>
      <c r="C9" s="7">
        <v>0.409</v>
      </c>
      <c r="D9" s="6">
        <v>1.005</v>
      </c>
      <c r="E9" s="7">
        <v>0.422</v>
      </c>
      <c r="F9" s="12">
        <v>0.283</v>
      </c>
      <c r="G9" s="12">
        <v>0.293</v>
      </c>
      <c r="H9" s="11">
        <v>0.927</v>
      </c>
      <c r="I9" s="7">
        <v>0.447</v>
      </c>
      <c r="J9" s="9">
        <v>0.204</v>
      </c>
      <c r="K9" s="5">
        <v>0.318</v>
      </c>
      <c r="L9" s="15">
        <v>0.791</v>
      </c>
      <c r="M9" s="7">
        <v>0.43</v>
      </c>
    </row>
    <row r="10">
      <c r="B10" t="str">
        <f>AVERAGE(B2,F2,J2)</f>
        <v>0.1123333333</v>
      </c>
      <c r="C10" t="str">
        <f t="shared" ref="C10:E10" si="1">AVERAGE(C2,G2,K2)-0.11233333333</f>
        <v>0.15</v>
      </c>
      <c r="D10" t="str">
        <f t="shared" si="1"/>
        <v>0.054</v>
      </c>
      <c r="E10" t="str">
        <f t="shared" si="1"/>
        <v>0.2863333333</v>
      </c>
    </row>
    <row r="11">
      <c r="B11" t="str">
        <f t="shared" ref="B11:E11" si="2">AVERAGE(B3,F3,J3)-0.11233333333</f>
        <v>0.2583333333</v>
      </c>
      <c r="C11" t="str">
        <f t="shared" si="2"/>
        <v>0.096</v>
      </c>
      <c r="D11" t="str">
        <f t="shared" si="2"/>
        <v>0.4503333333</v>
      </c>
      <c r="E11" t="str">
        <f t="shared" si="2"/>
        <v>0.4586666667</v>
      </c>
    </row>
    <row r="12">
      <c r="B12" t="str">
        <f t="shared" ref="B12:E12" si="3">AVERAGE(B4,F4,J4)-0.11233333333</f>
        <v>0.357</v>
      </c>
      <c r="C12" t="str">
        <f t="shared" si="3"/>
        <v>-0.00733333333</v>
      </c>
      <c r="D12" t="str">
        <f t="shared" si="3"/>
        <v>-0.039</v>
      </c>
      <c r="E12" t="str">
        <f t="shared" si="3"/>
        <v>0.02666666667</v>
      </c>
    </row>
    <row r="13">
      <c r="B13" t="str">
        <f t="shared" ref="B13:E13" si="4">AVERAGE(B5,F5,J5)-0.11233333333</f>
        <v>0.3436666667</v>
      </c>
      <c r="C13" t="str">
        <f t="shared" si="4"/>
        <v>0.222</v>
      </c>
      <c r="D13" t="str">
        <f t="shared" si="4"/>
        <v>0.3073333333</v>
      </c>
      <c r="E13" t="str">
        <f t="shared" si="4"/>
        <v>0.263</v>
      </c>
    </row>
    <row r="14">
      <c r="B14" t="str">
        <f t="shared" ref="B14:E14" si="5">AVERAGE(B6,F6,J6)-0.11233333333</f>
        <v>0.2376666667</v>
      </c>
      <c r="C14" t="str">
        <f t="shared" si="5"/>
        <v>0.3563333333</v>
      </c>
      <c r="D14" t="str">
        <f t="shared" si="5"/>
        <v>0.09766666667</v>
      </c>
      <c r="E14" t="str">
        <f t="shared" si="5"/>
        <v>0.01566666667</v>
      </c>
    </row>
    <row r="15">
      <c r="B15" t="str">
        <f t="shared" ref="B15:E15" si="6">AVERAGE(B7,F7,J7)-0.11233333333</f>
        <v>0.8883333333</v>
      </c>
      <c r="C15" t="str">
        <f t="shared" si="6"/>
        <v>0.036</v>
      </c>
      <c r="D15" t="str">
        <f t="shared" si="6"/>
        <v>0.109</v>
      </c>
      <c r="E15" t="str">
        <f t="shared" si="6"/>
        <v>0.08733333334</v>
      </c>
    </row>
    <row r="16">
      <c r="B16" t="str">
        <f t="shared" ref="B16:E16" si="7">AVERAGE(B8,F8,J8)-0.11233333333</f>
        <v>0.2283333333</v>
      </c>
      <c r="C16" t="str">
        <f t="shared" si="7"/>
        <v>0.07966666667</v>
      </c>
      <c r="D16" t="str">
        <f t="shared" si="7"/>
        <v>0.04333333334</v>
      </c>
      <c r="E16" t="str">
        <f t="shared" si="7"/>
        <v>0.1756666667</v>
      </c>
    </row>
    <row r="17">
      <c r="B17" t="str">
        <f t="shared" ref="B17:E17" si="8">AVERAGE(B9,F9,J9)-0.11233333333</f>
        <v>0.1306666667</v>
      </c>
      <c r="C17" t="str">
        <f t="shared" si="8"/>
        <v>0.2276666667</v>
      </c>
      <c r="D17" t="str">
        <f t="shared" si="8"/>
        <v>0.7953333333</v>
      </c>
      <c r="E17" t="str">
        <f t="shared" si="8"/>
        <v>0.3206666667</v>
      </c>
    </row>
    <row r="18">
      <c r="A18" t="str">
        <f t="array" ref="A18:G18">transpose(B11:B17)</f>
        <v>0.2583333333</v>
      </c>
      <c r="B18">
        <v>0.3570000000033334</v>
      </c>
      <c r="C18">
        <v>0.34366666666999995</v>
      </c>
      <c r="D18">
        <v>0.23766666667000003</v>
      </c>
      <c r="E18">
        <v>0.8883333333366666</v>
      </c>
      <c r="F18">
        <v>0.22833333333666667</v>
      </c>
      <c r="G18">
        <v>0.13066666667</v>
      </c>
    </row>
    <row r="19">
      <c r="A19" t="str">
        <f t="array" ref="A19:H19">transpose(C10:C17)</f>
        <v>0.15</v>
      </c>
      <c r="B19">
        <v>0.09600000000333335</v>
      </c>
      <c r="C19">
        <v>-0.007333333329999997</v>
      </c>
      <c r="D19">
        <v>0.2220000000033333</v>
      </c>
      <c r="E19">
        <v>0.3563333333366667</v>
      </c>
      <c r="F19">
        <v>0.036000000003333324</v>
      </c>
      <c r="G19">
        <v>0.07966666666999998</v>
      </c>
      <c r="H19">
        <v>0.22766666667000002</v>
      </c>
    </row>
    <row r="20">
      <c r="A20" t="str">
        <f t="array" ref="A20:H20">transpose(D10:D17)</f>
        <v>0.054</v>
      </c>
      <c r="B20">
        <v>0.45033333333666675</v>
      </c>
      <c r="C20">
        <v>-0.038999999996666646</v>
      </c>
      <c r="D20">
        <v>0.3073333333366666</v>
      </c>
      <c r="E20">
        <v>0.09766666667</v>
      </c>
      <c r="F20">
        <v>0.1090000000033333</v>
      </c>
      <c r="G20">
        <v>0.04333333333666671</v>
      </c>
      <c r="H20">
        <v>0.7953333333366667</v>
      </c>
    </row>
    <row r="21">
      <c r="A21" t="str">
        <f t="array" ref="A21:H21">transpose(E10:E17)</f>
        <v>0.2863333333</v>
      </c>
      <c r="B21">
        <v>0.45866666666999995</v>
      </c>
      <c r="C21">
        <v>0.02666666666999999</v>
      </c>
      <c r="D21">
        <v>0.26300000000333335</v>
      </c>
      <c r="E21">
        <v>0.01566666667000001</v>
      </c>
      <c r="F21">
        <v>0.08733333333666667</v>
      </c>
      <c r="G21">
        <v>0.17566666666999997</v>
      </c>
      <c r="H21">
        <v>0.32066666667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2">
        <v>0.087</v>
      </c>
      <c r="C2" s="8">
        <v>0.637</v>
      </c>
      <c r="D2" s="12">
        <v>0.228</v>
      </c>
      <c r="E2" s="7">
        <v>0.415</v>
      </c>
      <c r="F2" s="2">
        <v>0.091</v>
      </c>
      <c r="G2" s="2">
        <v>0.088</v>
      </c>
      <c r="H2" s="9">
        <v>0.148</v>
      </c>
      <c r="I2" s="4">
        <v>0.462</v>
      </c>
      <c r="J2" s="2">
        <v>0.093</v>
      </c>
      <c r="K2" s="9">
        <v>0.144</v>
      </c>
      <c r="L2" s="9">
        <v>0.18</v>
      </c>
      <c r="M2" s="4">
        <v>0.481</v>
      </c>
    </row>
    <row r="3">
      <c r="A3" s="3" t="s">
        <v>1</v>
      </c>
      <c r="B3" s="5">
        <v>0.313</v>
      </c>
      <c r="C3" s="2">
        <v>0.123</v>
      </c>
      <c r="D3" s="7">
        <v>0.427</v>
      </c>
      <c r="E3" s="13">
        <v>0.546</v>
      </c>
      <c r="F3" s="7">
        <v>0.415</v>
      </c>
      <c r="G3" s="2">
        <v>0.113</v>
      </c>
      <c r="H3" s="4">
        <v>0.51</v>
      </c>
      <c r="I3" s="13">
        <v>0.558</v>
      </c>
      <c r="J3" s="7">
        <v>0.447</v>
      </c>
      <c r="K3" s="9">
        <v>0.142</v>
      </c>
      <c r="L3" s="7">
        <v>0.436</v>
      </c>
      <c r="M3" s="7">
        <v>0.451</v>
      </c>
    </row>
    <row r="4">
      <c r="A4" s="3" t="s">
        <v>2</v>
      </c>
      <c r="B4" s="4">
        <v>0.503</v>
      </c>
      <c r="C4" s="2">
        <v>0.114</v>
      </c>
      <c r="D4" s="2">
        <v>0.057</v>
      </c>
      <c r="E4" s="9">
        <v>0.149</v>
      </c>
      <c r="F4" s="7">
        <v>0.457</v>
      </c>
      <c r="G4" s="2">
        <v>0.1</v>
      </c>
      <c r="H4" s="2">
        <v>0.051</v>
      </c>
      <c r="I4" s="9">
        <v>0.151</v>
      </c>
      <c r="J4" s="8">
        <v>0.655</v>
      </c>
      <c r="K4" s="2">
        <v>0.086</v>
      </c>
      <c r="L4" s="2">
        <v>0.08</v>
      </c>
      <c r="M4" s="9">
        <v>0.182</v>
      </c>
    </row>
    <row r="5">
      <c r="A5" s="3" t="s">
        <v>3</v>
      </c>
      <c r="B5" s="4">
        <v>0.533</v>
      </c>
      <c r="C5" s="7">
        <v>0.419</v>
      </c>
      <c r="D5" s="5">
        <v>0.346</v>
      </c>
      <c r="E5" s="13">
        <v>0.566</v>
      </c>
      <c r="F5" s="7">
        <v>0.438</v>
      </c>
      <c r="G5" s="4">
        <v>0.473</v>
      </c>
      <c r="H5" s="7">
        <v>0.402</v>
      </c>
      <c r="I5" s="4">
        <v>0.471</v>
      </c>
      <c r="J5" s="7">
        <v>0.419</v>
      </c>
      <c r="K5" s="5">
        <v>0.345</v>
      </c>
      <c r="L5" s="5">
        <v>0.319</v>
      </c>
      <c r="M5" s="13">
        <v>0.588</v>
      </c>
    </row>
    <row r="6">
      <c r="A6" s="3" t="s">
        <v>4</v>
      </c>
      <c r="B6" s="2">
        <v>0.127</v>
      </c>
      <c r="C6" s="8">
        <v>0.665</v>
      </c>
      <c r="D6" s="9">
        <v>0.183</v>
      </c>
      <c r="E6" s="2">
        <v>0.109</v>
      </c>
      <c r="F6" s="9">
        <v>0.151</v>
      </c>
      <c r="G6" s="13">
        <v>0.613</v>
      </c>
      <c r="H6" s="12">
        <v>0.236</v>
      </c>
      <c r="I6" s="2">
        <v>0.098</v>
      </c>
      <c r="J6" s="9">
        <v>0.201</v>
      </c>
      <c r="K6" s="12">
        <v>0.231</v>
      </c>
      <c r="L6" s="2">
        <v>0.113</v>
      </c>
      <c r="M6" s="2">
        <v>0.09</v>
      </c>
    </row>
    <row r="7">
      <c r="A7" s="3" t="s">
        <v>5</v>
      </c>
      <c r="B7" s="15">
        <v>0.754</v>
      </c>
      <c r="C7" s="2">
        <v>0.129</v>
      </c>
      <c r="D7" s="9">
        <v>0.171</v>
      </c>
      <c r="E7" s="9">
        <v>0.163</v>
      </c>
      <c r="F7" s="16">
        <v>1.202</v>
      </c>
      <c r="G7" s="2">
        <v>0.118</v>
      </c>
      <c r="H7" s="9">
        <v>0.167</v>
      </c>
      <c r="I7" s="2">
        <v>0.125</v>
      </c>
      <c r="J7" s="4">
        <v>0.5</v>
      </c>
      <c r="K7" s="2">
        <v>0.128</v>
      </c>
      <c r="L7" s="9">
        <v>0.195</v>
      </c>
      <c r="M7" s="2">
        <v>0.126</v>
      </c>
    </row>
    <row r="8">
      <c r="A8" s="3" t="s">
        <v>6</v>
      </c>
      <c r="B8" s="9">
        <v>0.176</v>
      </c>
      <c r="C8" s="9">
        <v>0.203</v>
      </c>
      <c r="D8" s="2">
        <v>0.096</v>
      </c>
      <c r="E8" s="5">
        <v>0.328</v>
      </c>
      <c r="F8" s="12">
        <v>0.234</v>
      </c>
      <c r="G8" s="9">
        <v>0.192</v>
      </c>
      <c r="H8" s="2">
        <v>0.084</v>
      </c>
      <c r="I8" s="5">
        <v>0.305</v>
      </c>
      <c r="J8" s="2">
        <v>0.126</v>
      </c>
      <c r="K8" s="9">
        <v>0.185</v>
      </c>
      <c r="L8" s="2">
        <v>0.092</v>
      </c>
      <c r="M8" s="9">
        <v>0.197</v>
      </c>
    </row>
    <row r="9">
      <c r="A9" s="3" t="s">
        <v>7</v>
      </c>
      <c r="B9" s="12">
        <v>0.283</v>
      </c>
      <c r="C9" s="12">
        <v>0.265</v>
      </c>
      <c r="D9" s="4">
        <v>0.468</v>
      </c>
      <c r="E9" s="7">
        <v>0.415</v>
      </c>
      <c r="F9" s="9">
        <v>0.158</v>
      </c>
      <c r="G9" s="12">
        <v>0.275</v>
      </c>
      <c r="H9" s="4">
        <v>0.536</v>
      </c>
      <c r="I9" s="7">
        <v>0.448</v>
      </c>
      <c r="J9" s="2">
        <v>0.122</v>
      </c>
      <c r="K9" s="12">
        <v>0.227</v>
      </c>
      <c r="L9" s="4">
        <v>0.469</v>
      </c>
      <c r="M9" s="7">
        <v>0.381</v>
      </c>
    </row>
    <row r="10">
      <c r="B10" t="str">
        <f>average(B2,F2,J2)</f>
        <v>0.09033333333</v>
      </c>
      <c r="C10" t="str">
        <f t="shared" ref="C10:E10" si="1">average(C2,G2,K2)-0.0903333333</f>
        <v>0.1993333334</v>
      </c>
      <c r="D10" t="str">
        <f t="shared" si="1"/>
        <v>0.09500000003</v>
      </c>
      <c r="E10" t="str">
        <f t="shared" si="1"/>
        <v>0.3623333334</v>
      </c>
    </row>
    <row r="11">
      <c r="B11" t="str">
        <f t="shared" ref="B11:E11" si="2">average(B3,F3,J3)-0.0903333333</f>
        <v>0.3013333334</v>
      </c>
      <c r="C11" t="str">
        <f t="shared" si="2"/>
        <v>0.0356666667</v>
      </c>
      <c r="D11" t="str">
        <f t="shared" si="2"/>
        <v>0.3673333334</v>
      </c>
      <c r="E11" t="str">
        <f t="shared" si="2"/>
        <v>0.428</v>
      </c>
    </row>
    <row r="12">
      <c r="B12" t="str">
        <f t="shared" ref="B12:E12" si="3">average(B4,F4,J4)-0.0903333333</f>
        <v>0.448</v>
      </c>
      <c r="C12" t="str">
        <f t="shared" si="3"/>
        <v>0.0096666667</v>
      </c>
      <c r="D12" t="str">
        <f t="shared" si="3"/>
        <v>-0.02766666663</v>
      </c>
      <c r="E12" t="str">
        <f t="shared" si="3"/>
        <v>0.07033333337</v>
      </c>
    </row>
    <row r="13">
      <c r="B13" t="str">
        <f t="shared" ref="B13:E13" si="4">average(B5,F5,J5)-0.0903333333</f>
        <v>0.373</v>
      </c>
      <c r="C13" t="str">
        <f t="shared" si="4"/>
        <v>0.322</v>
      </c>
      <c r="D13" t="str">
        <f t="shared" si="4"/>
        <v>0.2653333334</v>
      </c>
      <c r="E13" t="str">
        <f t="shared" si="4"/>
        <v>0.4513333334</v>
      </c>
    </row>
    <row r="14">
      <c r="B14" t="str">
        <f t="shared" ref="B14:E14" si="5">average(B6,F6,J6)-0.0903333333</f>
        <v>0.06933333337</v>
      </c>
      <c r="C14" t="str">
        <f t="shared" si="5"/>
        <v>0.4126666667</v>
      </c>
      <c r="D14" t="str">
        <f t="shared" si="5"/>
        <v>0.08700000003</v>
      </c>
      <c r="E14" t="str">
        <f t="shared" si="5"/>
        <v>0.0086666667</v>
      </c>
    </row>
    <row r="15">
      <c r="B15" t="str">
        <f t="shared" ref="B15:E15" si="6">average(B7,F7,J7)-0.0903333333</f>
        <v>0.7283333334</v>
      </c>
      <c r="C15" t="str">
        <f t="shared" si="6"/>
        <v>0.0346666667</v>
      </c>
      <c r="D15" t="str">
        <f t="shared" si="6"/>
        <v>0.08733333337</v>
      </c>
      <c r="E15" t="str">
        <f t="shared" si="6"/>
        <v>0.0476666667</v>
      </c>
    </row>
    <row r="16">
      <c r="B16" t="str">
        <f t="shared" ref="B16:E16" si="7">average(B8,F8,J8)-0.0903333333</f>
        <v>0.08833333337</v>
      </c>
      <c r="C16" t="str">
        <f t="shared" si="7"/>
        <v>0.103</v>
      </c>
      <c r="D16" t="str">
        <f t="shared" si="7"/>
        <v>0.0003333333667</v>
      </c>
      <c r="E16" t="str">
        <f t="shared" si="7"/>
        <v>0.1863333334</v>
      </c>
    </row>
    <row r="17">
      <c r="B17" t="str">
        <f t="shared" ref="B17:E17" si="8">average(B9,F9,J9)-0.0903333333</f>
        <v>0.09733333337</v>
      </c>
      <c r="C17" t="str">
        <f t="shared" si="8"/>
        <v>0.1653333334</v>
      </c>
      <c r="D17" t="str">
        <f t="shared" si="8"/>
        <v>0.4006666667</v>
      </c>
      <c r="E17" t="str">
        <f t="shared" si="8"/>
        <v>0.3243333334</v>
      </c>
    </row>
    <row r="18">
      <c r="A18" t="str">
        <f t="array" ref="A18:G18">transpose(B11:B17)</f>
        <v>0.3013333334</v>
      </c>
      <c r="B18">
        <v>0.44800000003333335</v>
      </c>
      <c r="C18">
        <v>0.3730000000333334</v>
      </c>
      <c r="D18">
        <v>0.06933333336666668</v>
      </c>
      <c r="E18">
        <v>0.7283333333666666</v>
      </c>
      <c r="F18">
        <v>0.08833333336666667</v>
      </c>
      <c r="G18">
        <v>0.09733333336666665</v>
      </c>
    </row>
    <row r="19">
      <c r="A19" t="str">
        <f t="array" ref="A19:H19">transpose(C10:C17)</f>
        <v>0.1993333334</v>
      </c>
      <c r="B19">
        <v>0.0356666667</v>
      </c>
      <c r="C19">
        <v>0.00966666670000002</v>
      </c>
      <c r="D19">
        <v>0.3220000000333333</v>
      </c>
      <c r="E19">
        <v>0.4126666667</v>
      </c>
      <c r="F19">
        <v>0.0346666667</v>
      </c>
      <c r="G19">
        <v>0.10300000003333336</v>
      </c>
      <c r="H19">
        <v>0.16533333336666667</v>
      </c>
    </row>
    <row r="20">
      <c r="A20" t="str">
        <f t="array" ref="A20:H20">transpose(D10:D17)</f>
        <v>0.09500000003</v>
      </c>
      <c r="B20">
        <v>0.3673333333666667</v>
      </c>
      <c r="C20">
        <v>-0.027666666633333337</v>
      </c>
      <c r="D20">
        <v>0.26533333336666665</v>
      </c>
      <c r="E20">
        <v>0.08700000003333334</v>
      </c>
      <c r="F20">
        <v>0.08733333336666667</v>
      </c>
      <c r="G20">
        <v>3.3333336666667435E-4</v>
      </c>
      <c r="H20">
        <v>0.40066666669999995</v>
      </c>
    </row>
    <row r="21">
      <c r="A21" t="str">
        <f t="array" ref="A21:H21">transpose(E10:E17)</f>
        <v>0.3623333334</v>
      </c>
      <c r="B21">
        <v>0.42800000003333344</v>
      </c>
      <c r="C21">
        <v>0.07033333336666665</v>
      </c>
      <c r="D21">
        <v>0.45133333336666664</v>
      </c>
      <c r="E21">
        <v>0.00866666670000002</v>
      </c>
      <c r="F21">
        <v>0.04766666670000001</v>
      </c>
      <c r="G21">
        <v>0.1863333333666667</v>
      </c>
      <c r="H21">
        <v>0.3243333333666667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0</v>
      </c>
      <c r="B2" s="9">
        <v>0.161</v>
      </c>
      <c r="C2" s="7">
        <v>0.389</v>
      </c>
      <c r="D2" s="5">
        <v>0.336</v>
      </c>
      <c r="E2" s="4">
        <v>0.448</v>
      </c>
      <c r="F2" s="2">
        <v>0.115</v>
      </c>
      <c r="G2" s="7">
        <v>0.399</v>
      </c>
      <c r="H2" s="7">
        <v>0.385</v>
      </c>
      <c r="I2" s="7">
        <v>0.414</v>
      </c>
      <c r="J2" s="12">
        <v>0.239</v>
      </c>
      <c r="K2" s="12">
        <v>0.273</v>
      </c>
      <c r="L2" s="13">
        <v>0.519</v>
      </c>
      <c r="M2" s="4">
        <v>0.503</v>
      </c>
    </row>
    <row r="3">
      <c r="A3" s="3" t="s">
        <v>1</v>
      </c>
      <c r="B3" s="7">
        <v>0.397</v>
      </c>
      <c r="C3" s="5">
        <v>0.31</v>
      </c>
      <c r="D3" s="4">
        <v>0.458</v>
      </c>
      <c r="E3" s="6">
        <v>0.863</v>
      </c>
      <c r="F3" s="7">
        <v>0.434</v>
      </c>
      <c r="G3" s="5">
        <v>0.324</v>
      </c>
      <c r="H3" s="13">
        <v>0.523</v>
      </c>
      <c r="I3" s="14">
        <v>0.773</v>
      </c>
      <c r="J3" s="4">
        <v>0.496</v>
      </c>
      <c r="K3" s="12">
        <v>0.227</v>
      </c>
      <c r="L3" s="4">
        <v>0.506</v>
      </c>
      <c r="M3" s="14">
        <v>0.735</v>
      </c>
    </row>
    <row r="4">
      <c r="A4" s="3" t="s">
        <v>2</v>
      </c>
      <c r="B4" s="13">
        <v>0.526</v>
      </c>
      <c r="C4" s="2">
        <v>0.13</v>
      </c>
      <c r="D4" s="2">
        <v>0.083</v>
      </c>
      <c r="E4" s="9">
        <v>0.206</v>
      </c>
      <c r="F4" s="13">
        <v>0.508</v>
      </c>
      <c r="G4" s="9">
        <v>0.161</v>
      </c>
      <c r="H4" s="2">
        <v>0.095</v>
      </c>
      <c r="I4" s="9">
        <v>0.213</v>
      </c>
      <c r="J4" s="14">
        <v>0.768</v>
      </c>
      <c r="K4" s="2">
        <v>0.13</v>
      </c>
      <c r="L4" s="2">
        <v>0.1</v>
      </c>
      <c r="M4" s="12">
        <v>0.231</v>
      </c>
    </row>
    <row r="5">
      <c r="A5" s="3" t="s">
        <v>3</v>
      </c>
      <c r="B5" s="8">
        <v>0.625</v>
      </c>
      <c r="C5" s="7">
        <v>0.384</v>
      </c>
      <c r="D5" s="4">
        <v>0.448</v>
      </c>
      <c r="E5" s="7">
        <v>0.423</v>
      </c>
      <c r="F5" s="7">
        <v>0.428</v>
      </c>
      <c r="G5" s="7">
        <v>0.416</v>
      </c>
      <c r="H5" s="4">
        <v>0.44</v>
      </c>
      <c r="I5" s="4">
        <v>0.458</v>
      </c>
      <c r="J5" s="7">
        <v>0.393</v>
      </c>
      <c r="K5" s="7">
        <v>0.383</v>
      </c>
      <c r="L5" s="7">
        <v>0.413</v>
      </c>
      <c r="M5" s="5">
        <v>0.353</v>
      </c>
    </row>
    <row r="6">
      <c r="A6" s="3" t="s">
        <v>4</v>
      </c>
      <c r="B6" s="12">
        <v>0.288</v>
      </c>
      <c r="C6" s="4">
        <v>0.491</v>
      </c>
      <c r="D6" s="12">
        <v>0.242</v>
      </c>
      <c r="E6" s="9">
        <v>0.166</v>
      </c>
      <c r="F6" s="5">
        <v>0.31</v>
      </c>
      <c r="G6" s="13">
        <v>0.555</v>
      </c>
      <c r="H6" s="12">
        <v>0.272</v>
      </c>
      <c r="I6" s="9">
        <v>0.166</v>
      </c>
      <c r="J6" s="5">
        <v>0.31</v>
      </c>
      <c r="K6" s="5">
        <v>0.325</v>
      </c>
      <c r="L6" s="9">
        <v>0.165</v>
      </c>
      <c r="M6" s="2">
        <v>0.118</v>
      </c>
    </row>
    <row r="7">
      <c r="A7" s="3" t="s">
        <v>5</v>
      </c>
      <c r="B7" s="16">
        <v>1.073</v>
      </c>
      <c r="C7" s="9">
        <v>0.215</v>
      </c>
      <c r="D7" s="5">
        <v>0.318</v>
      </c>
      <c r="E7" s="12">
        <v>0.293</v>
      </c>
      <c r="F7" s="15">
        <v>0.699</v>
      </c>
      <c r="G7" s="9">
        <v>0.18</v>
      </c>
      <c r="H7" s="12">
        <v>0.289</v>
      </c>
      <c r="I7" s="12">
        <v>0.262</v>
      </c>
      <c r="J7" s="10">
        <v>0.951</v>
      </c>
      <c r="K7" s="2">
        <v>0.141</v>
      </c>
      <c r="L7" s="5">
        <v>0.311</v>
      </c>
      <c r="M7" s="12">
        <v>0.249</v>
      </c>
    </row>
    <row r="8">
      <c r="A8" s="3" t="s">
        <v>6</v>
      </c>
      <c r="B8" s="7">
        <v>0.395</v>
      </c>
      <c r="C8" s="5">
        <v>0.296</v>
      </c>
      <c r="D8" s="13">
        <v>0.53</v>
      </c>
      <c r="E8" s="5">
        <v>0.32</v>
      </c>
      <c r="F8" s="4">
        <v>0.463</v>
      </c>
      <c r="G8" s="5">
        <v>0.307</v>
      </c>
      <c r="H8" s="9">
        <v>0.217</v>
      </c>
      <c r="I8" s="5">
        <v>0.35</v>
      </c>
      <c r="J8" s="5">
        <v>0.298</v>
      </c>
      <c r="K8" s="5">
        <v>0.354</v>
      </c>
      <c r="L8" s="12">
        <v>0.229</v>
      </c>
      <c r="M8" s="12">
        <v>0.292</v>
      </c>
    </row>
    <row r="9">
      <c r="A9" s="3" t="s">
        <v>7</v>
      </c>
      <c r="B9" s="4">
        <v>0.459</v>
      </c>
      <c r="C9" s="5">
        <v>0.319</v>
      </c>
      <c r="D9" s="6">
        <v>0.887</v>
      </c>
      <c r="E9" s="4">
        <v>0.456</v>
      </c>
      <c r="F9" s="4">
        <v>0.466</v>
      </c>
      <c r="G9" s="5">
        <v>0.296</v>
      </c>
      <c r="H9" s="6">
        <v>0.895</v>
      </c>
      <c r="I9" s="4">
        <v>0.473</v>
      </c>
      <c r="J9" s="7">
        <v>0.407</v>
      </c>
      <c r="K9" s="5">
        <v>0.299</v>
      </c>
      <c r="L9" s="11">
        <v>0.858</v>
      </c>
      <c r="M9" s="7">
        <v>0.371</v>
      </c>
    </row>
    <row r="10">
      <c r="B10" t="str">
        <f>average(B2,F2,J2)</f>
        <v>0.1716666667</v>
      </c>
      <c r="C10" t="str">
        <f t="shared" ref="C10:E10" si="1">average(C2,G2,K2)-0.1716666667</f>
        <v>0.182</v>
      </c>
      <c r="D10" t="str">
        <f t="shared" si="1"/>
        <v>0.2416666666</v>
      </c>
      <c r="E10" t="str">
        <f t="shared" si="1"/>
        <v>0.2833333333</v>
      </c>
    </row>
    <row r="11">
      <c r="B11" t="str">
        <f t="shared" ref="B11:E11" si="2">average(B3,F3,J3)-0.1716666667</f>
        <v>0.2706666666</v>
      </c>
      <c r="C11" t="str">
        <f t="shared" si="2"/>
        <v>0.1153333333</v>
      </c>
      <c r="D11" t="str">
        <f t="shared" si="2"/>
        <v>0.324</v>
      </c>
      <c r="E11" t="str">
        <f t="shared" si="2"/>
        <v>0.6186666666</v>
      </c>
    </row>
    <row r="12">
      <c r="B12" t="str">
        <f t="shared" ref="B12:E12" si="3">average(B4,F4,J4)-0.1716666667</f>
        <v>0.429</v>
      </c>
      <c r="C12" t="str">
        <f t="shared" si="3"/>
        <v>-0.03133333337</v>
      </c>
      <c r="D12" t="str">
        <f t="shared" si="3"/>
        <v>-0.07900000003</v>
      </c>
      <c r="E12" t="str">
        <f t="shared" si="3"/>
        <v>0.04499999997</v>
      </c>
    </row>
    <row r="13">
      <c r="B13" t="str">
        <f t="shared" ref="B13:E13" si="4">average(B5,F5,J5)-0.1716666667</f>
        <v>0.3103333333</v>
      </c>
      <c r="C13" t="str">
        <f t="shared" si="4"/>
        <v>0.2226666666</v>
      </c>
      <c r="D13" t="str">
        <f t="shared" si="4"/>
        <v>0.262</v>
      </c>
      <c r="E13" t="str">
        <f t="shared" si="4"/>
        <v>0.2396666666</v>
      </c>
    </row>
    <row r="14">
      <c r="B14" t="str">
        <f t="shared" ref="B14:E14" si="5">average(B6,F6,J6)-0.1716666667</f>
        <v>0.131</v>
      </c>
      <c r="C14" t="str">
        <f t="shared" si="5"/>
        <v>0.2853333333</v>
      </c>
      <c r="D14" t="str">
        <f t="shared" si="5"/>
        <v>0.05466666663</v>
      </c>
      <c r="E14" t="str">
        <f t="shared" si="5"/>
        <v>-0.0216666667</v>
      </c>
    </row>
    <row r="15">
      <c r="B15" t="str">
        <f t="shared" ref="B15:E15" si="6">average(B7,F7,J7)-0.1716666667</f>
        <v>0.736</v>
      </c>
      <c r="C15" t="str">
        <f t="shared" si="6"/>
        <v>0.006999999967</v>
      </c>
      <c r="D15" t="str">
        <f t="shared" si="6"/>
        <v>0.1343333333</v>
      </c>
      <c r="E15" t="str">
        <f t="shared" si="6"/>
        <v>0.0963333333</v>
      </c>
    </row>
    <row r="16">
      <c r="B16" t="str">
        <f t="shared" ref="B16:E16" si="7">average(B8,F8,J8)-0.1716666667</f>
        <v>0.2136666666</v>
      </c>
      <c r="C16" t="str">
        <f t="shared" si="7"/>
        <v>0.1473333333</v>
      </c>
      <c r="D16" t="str">
        <f t="shared" si="7"/>
        <v>0.1536666666</v>
      </c>
      <c r="E16" t="str">
        <f t="shared" si="7"/>
        <v>0.149</v>
      </c>
    </row>
    <row r="17">
      <c r="B17" t="str">
        <f t="shared" ref="B17:E17" si="8">average(B9,F9,J9)-0.1716666667</f>
        <v>0.2723333333</v>
      </c>
      <c r="C17" t="str">
        <f t="shared" si="8"/>
        <v>0.133</v>
      </c>
      <c r="D17" t="str">
        <f t="shared" si="8"/>
        <v>0.7083333333</v>
      </c>
      <c r="E17" t="str">
        <f t="shared" si="8"/>
        <v>0.2616666666</v>
      </c>
    </row>
    <row r="18">
      <c r="A18" t="str">
        <f t="array" ref="A18:G18">transpose(B11:B17)</f>
        <v>0.2706666666</v>
      </c>
      <c r="B18">
        <v>0.4289999999666667</v>
      </c>
      <c r="C18">
        <v>0.3103333333</v>
      </c>
      <c r="D18">
        <v>0.13099999996666664</v>
      </c>
      <c r="E18">
        <v>0.7359999999666667</v>
      </c>
      <c r="F18">
        <v>0.21366666663333336</v>
      </c>
      <c r="G18">
        <v>0.2723333333</v>
      </c>
    </row>
    <row r="19">
      <c r="A19" t="str">
        <f t="array" ref="A19:H19">transpose(C10:C17)</f>
        <v>0.182</v>
      </c>
      <c r="B19">
        <v>0.11533333329999998</v>
      </c>
      <c r="C19">
        <v>-0.03133333336666666</v>
      </c>
      <c r="D19">
        <v>0.22266666663333337</v>
      </c>
      <c r="E19">
        <v>0.2853333333</v>
      </c>
      <c r="F19">
        <v>0.00699999996666667</v>
      </c>
      <c r="G19">
        <v>0.1473333333</v>
      </c>
      <c r="H19">
        <v>0.13299999996666664</v>
      </c>
    </row>
    <row r="20">
      <c r="A20" t="str">
        <f t="array" ref="A20:H20">transpose(D10:D17)</f>
        <v>0.2416666666</v>
      </c>
      <c r="B20">
        <v>0.32399999996666673</v>
      </c>
      <c r="C20">
        <v>-0.07900000003333332</v>
      </c>
      <c r="D20">
        <v>0.2619999999666667</v>
      </c>
      <c r="E20">
        <v>0.05466666663333336</v>
      </c>
      <c r="F20">
        <v>0.1343333333</v>
      </c>
      <c r="G20">
        <v>0.1536666666333333</v>
      </c>
      <c r="H20">
        <v>0.7083333333</v>
      </c>
    </row>
    <row r="21">
      <c r="A21" t="str">
        <f t="array" ref="A21:H21">transpose(E10:E17)</f>
        <v>0.2833333333</v>
      </c>
      <c r="B21">
        <v>0.6186666666333334</v>
      </c>
      <c r="C21">
        <v>0.044999999966666676</v>
      </c>
      <c r="D21">
        <v>0.23966666663333333</v>
      </c>
      <c r="E21">
        <v>-0.021666666700000003</v>
      </c>
      <c r="F21">
        <v>0.09633333329999996</v>
      </c>
      <c r="G21">
        <v>0.14899999996666666</v>
      </c>
      <c r="H21">
        <v>0.2616666666333334</v>
      </c>
    </row>
  </sheetData>
  <drawing r:id="rId1"/>
</worksheet>
</file>