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workbook>
</file>

<file path=xl/sharedStrings.xml><?xml version="1.0" encoding="utf-8"?>
<sst xmlns="http://schemas.openxmlformats.org/spreadsheetml/2006/main" count="161" uniqueCount="115">
  <si>
    <t>Item ID</t>
  </si>
  <si>
    <t>Title</t>
  </si>
  <si>
    <t>Product Type (1st Level)</t>
  </si>
  <si>
    <t>Product Type (2nd Level)</t>
  </si>
  <si>
    <t>Product Type (3rd Level)</t>
  </si>
  <si>
    <t>Product Type (4th Level)</t>
  </si>
  <si>
    <t>Product Type (5th Level)</t>
  </si>
  <si>
    <t>Description</t>
  </si>
  <si>
    <t>Focus Keyword</t>
  </si>
  <si>
    <t>Gold Cross Castor Oil 100ml</t>
  </si>
  <si>
    <t>First Aid</t>
  </si>
  <si>
    <t>First Aid Creams</t>
  </si>
  <si>
    <t>Topical Skin Care</t>
  </si>
  <si>
    <t>Skin Oils and Serums</t>
  </si>
  <si>
    <t>Castor Oil</t>
  </si>
  <si>
    <t>Castor oil is a multipurpose vegetable oil that people have used for thousands of years. It is made by extracting oil from the seeds of the Ricinus communis plant, a plant native to tropical areas of Africa and Asia. Castor oil is rich in ricinoleic acid, a monounsaturated fatty acid.Castor Oil by Gold Cross, can be used an emollient for your skin externally. It also acts as a laxative to help relieve constipation when consumed internally.Features of Castor Oil:Alleviates eye irritation by soothing it.Can be used for treatment of mild gastro-intestinal problems.Can be used on skin disorders such as psoriasis.Can be used for cleaning the face and in beauty treatments.Can be used to nourish and soothe skin &amp;amp; hair.</t>
  </si>
  <si>
    <t/>
  </si>
  <si>
    <t>Tints Of Nature 7D Medium Golden Blonde Permanent Hair Colour 130ml</t>
  </si>
  <si>
    <t>Hair Care Products</t>
  </si>
  <si>
    <t>Hair Dye</t>
  </si>
  <si>
    <t>Beauty Products</t>
  </si>
  <si>
    <t>Hair Colouring</t>
  </si>
  <si>
    <t>A natural golden blonde with a glossy shine. Tints of Nature Permanent Hair Colour is a salon quality hair dye with a patented plant oil base, free from Ammonia, Resorcinol, Parabens and Silicone. It is enriched with natural and organic ingredients for a healthy home hair colour experience without damaging your hair.• Contains certified organic and natural ingredients.• Professional salon formula naturally nourishes hair and covers grey.• Free from Ammonia, Parabens, Resorcinol, DEA, Silicones and Propylene Glycol.• Easy to mix &amp;amp; apply for beautiful, natural looking results.• Vegan and cruelty free.- B Corp Certified.</t>
  </si>
  <si>
    <t>Golden Blonde Hair Dye</t>
  </si>
  <si>
    <t>Biokap Nutricolor Delicato 9.3 Extra Light Golden Blonde 140ml</t>
  </si>
  <si>
    <t>Ammonia-Free Hair Colour</t>
  </si>
  <si>
    <t>Nourishing</t>
  </si>
  <si>
    <t>Repair</t>
  </si>
  <si>
    <t>BioKap Nutricolor Delicato hair dyes nourish and repair hair during the colouring process, giving a warm, shiny and natural colour. They are enriched with TRICOREPAIR complex and the precious bio ARGAN OIL, known also as "Desert Gold" for its highly valued cosmetic properties.FREE FROM PPD, Ammonia, Resorcinol, Parabens, Fragrance, SLES and SLS.</t>
  </si>
  <si>
    <t>Biokap Nutricolor Delicato</t>
  </si>
  <si>
    <t>Sally Hansen Airbrush Legs Illuminator Golden Glow</t>
  </si>
  <si>
    <t>Skincare</t>
  </si>
  <si>
    <t>Selt Tanning Products</t>
  </si>
  <si>
    <t>Body Makeup</t>
  </si>
  <si>
    <t>Leg Highlighter</t>
  </si>
  <si>
    <t>Radiant Glow</t>
  </si>
  <si>
    <t>The illusion of longer-looking legs with a radiant finish is super simple, thanks so Sally Hansen's Airbrush Legs Illuminator.From the creators of the cult-classic body make-up, Airbrush Legs Body and Leg Makeup comes a HD, light reflecting highlighter that creates the illusion of longer legs and glossy-skinned perfection, instantly. Light-reflecting pigments give this innovative illuminator a buildable shimmer and radiant glow! The hydrating formula blends easily and glides on smoothly and leaves legs looking slim, sleek, and elongated. Plus, it’s quick drying, transfer resistant and convenient with a quick rollerball application to roll on for sleeker looking glow on body and legs!For body and legs that glow!Easy-to-use Rollerball Applicator.HD, light reflecting pigments for a radiant glow.Buildable shimmer.Quick drying and transfer resistant.</t>
  </si>
  <si>
    <t>Sally Hansen Airbrush Legs</t>
  </si>
  <si>
    <t>Selsun Gold Anti-Dandruff Treatment 200ml</t>
  </si>
  <si>
    <t>Hair Treatments</t>
  </si>
  <si>
    <t>Dandruff Shampoo</t>
  </si>
  <si>
    <t>Selenium Sulfide</t>
  </si>
  <si>
    <t>Scalp Treatment</t>
  </si>
  <si>
    <t>Product Description:Selsun Gold is a medically proven treatment for dandruff control. This Anti-Dandruff Shampoo helps manage a scaly, flaky &amp;amp; itchy scalp.Selsun Gold is made with Selenium Sulfide (2.5%) which has been proven to remove dandruff. It helps slow down the process of producing new skin cells. These new skin cells are the main cause of flakes and itchiness.Selsun Gold also may help to relieve symptoms associated with Seborrhoeic Dermatitis: control symptoms associated with tinea versicolour and as an adjunct in the treatment of tinea capitisFeatures:Selsun helps by shedding the outermost layer of skin, thereby, reducing flaking and irritation that can occur with dandruffIt has antibacterial &amp;amp; antifungal properties. It helps relieve itchiness &amp;amp; slows skin cell production.Selsun also assists in the treatment of ringworm of the scalp &amp;amp; some skin discolouration conditionsMade in Australia.</t>
  </si>
  <si>
    <t>Anti-Dandruff Shampoo</t>
  </si>
  <si>
    <t>Tints Of Nature 9D Very Light Golden Blonde Permanent Hair Colour 130ml</t>
  </si>
  <si>
    <t>Organic Hair Dye</t>
  </si>
  <si>
    <t>Vegan Hair Dye</t>
  </si>
  <si>
    <t>Home Hair Colour</t>
  </si>
  <si>
    <t>A light natural blonde permanent home hair colour. Tints of Nature Permanent Hair Colour is a salon quality hair dye with a patented plant oil base, free from Ammonia, Resorcinol, Parabens and Silicone. It is enriched with natural and organic ingredients for a healthy home hair colour experience without damaging your hair.• Contains certified organic and natural ingredients.• Professional salon formula naturally nourishes hair and covers grey.• Free from Ammonia, Parabens, Resorcinol, DEA, Silicones and Propylene Glycol.• Easy to mix &amp;amp; apply for beautiful, natural looking results.• Vegan and cruelty free.- B Corp Certified.</t>
  </si>
  <si>
    <t>Golden Blonde Hair Colour</t>
  </si>
  <si>
    <t>Blackmores Pregnancy &amp; Breastfeeding Gold 60 Capsules</t>
  </si>
  <si>
    <t>Vitamins</t>
  </si>
  <si>
    <t>Pregnancy Supplements</t>
  </si>
  <si>
    <t>Wellness Supplements</t>
  </si>
  <si>
    <t>Pregnancy and Breastfeeding Capsules</t>
  </si>
  <si>
    <t>Pregnancy and Breastfeeding Health</t>
  </si>
  <si>
    <t>These pregnancy &amp;amp; breastfeeding capsules by Blackmores, have 20 vital nutrients including folic acid, iron, DHA and vitamin D to support a healthy pregnancy for mums and babies.It also contains iodine and vitamin D3, with supporting nutrients for babies. Furthermore, the omega-3 DHA in these capsules support your baby’s brain and nervous system development. The iron used in these capsules is a low constipation iron which is gentler on your digestive system.Features of Blackmores pregnancy &amp;amp; breastfeeding goldBlackmores Pregnancy &amp;amp; Breast-Feeding Gold provides 20 important nutrients in total including a daily dose of:500 microgram of folic acid which, if taken daily for one month before conception and during pregnancy, may reduce the risk of having a child with spina bifida/neural tube defects150 microgram of iodine to help support baby's brain developmentLower constipation ironOdourless and concentrated fish oil, rich in DHA for baby's brain and nervous system development</t>
  </si>
  <si>
    <t>Biokap Nutricolor Delicato 7.33 Golden Blonde Wheat 140ml</t>
  </si>
  <si>
    <t>Hair Repair</t>
  </si>
  <si>
    <t>Long Lasting Colour</t>
  </si>
  <si>
    <t>Biokap Nutricolor Delicato 7.33 golden blonde wheat, gives long lasting colour and nourishes &amp;amp; repairs hair while dyeing it. Covers grey hair perfectly &amp;amp; has high skin tolerability.This colour is formulated with&amp;nbsp;Tricorepair, a complex with rice proteins. It also contains willow derivative and fruit lipophilic acids. Enriched with Argan oil from organic farming, it nourishes the hair and makes it softer and shinier.Free from PPD, Ammonia, Resorcinol, Parabens, Fragrance, SLES and SLS.</t>
  </si>
  <si>
    <t>Biokap Nutricolor Delicato 6.3 Dark Golden Blonde 140ml</t>
  </si>
  <si>
    <t>Hair Nourishment</t>
  </si>
  <si>
    <t>Biokap Nutricolor Delicato 6.3&amp;nbsp;dark golden blonde, gives long lasting colour and nourishes &amp;amp; repairs hair while dyeing it. Covers grey hair perfectly &amp;amp; has high skin tolerability.This colour is formulated with&amp;nbsp;Tricorepair, a complex with rice proteins. It also contains willow derivative and fruit lipophilic acids. Enriched with Argan oil from organic farming, it nourishes the hair and makes it softer and shinier.Free from PPD, Ammonia, Resorcinol, Parabens, Fragrance, SLES and SLS.</t>
  </si>
  <si>
    <t>Scholl Eulactol Heel Balm Gold 60ml</t>
  </si>
  <si>
    <t>Foot Care Treatments</t>
  </si>
  <si>
    <t>Foot Creams</t>
  </si>
  <si>
    <t>Heel Balm</t>
  </si>
  <si>
    <t>Cracked Skin</t>
  </si>
  <si>
    <t>Hydration</t>
  </si>
  <si>
    <t>Scholl Eulactol Cracked Heel Balm Gold effectively restores rough, dry, and cracked skin.Benefits of Eulactol:Works in 7 days with visible results in 3 days.Smooths, softens, and hydrates.Fragrance-free.Dermatologically tested.Clinically proven to be non-greasy.Reduces discomfort.Easily absorbed.</t>
  </si>
  <si>
    <t>Pentavite Gold Multivitamin + Iron Liquid Kids Watermelon Flavour 200ml</t>
  </si>
  <si>
    <t>Stress, Sleep, Mood &amp; Energy</t>
  </si>
  <si>
    <t>Children's Supplements</t>
  </si>
  <si>
    <t>Immune Support</t>
  </si>
  <si>
    <t>Energy Boost</t>
  </si>
  <si>
    <t>Contains 14 vitamins and minerals. Supports healthy growth and development. Supports energy levels.</t>
  </si>
  <si>
    <t>Tints Of Nature 5D Light Golden Brown Permanent Hair Colour 130ml</t>
  </si>
  <si>
    <t>Permanent Dye</t>
  </si>
  <si>
    <t>Organic Ingredients</t>
  </si>
  <si>
    <t>Grey Coverage</t>
  </si>
  <si>
    <t>A bronzed light brown permanent home hair colour. Tints of Nature Permanent Hair Colour is a salon quality hair dye with a patented plant oil base, free from Ammonia, Resorcinol, Parabens and Silicone. It is enriched with natural and organic ingredients for a healthy home hair colour experience without damaging your hair.• Contains certified organic and natural ingredients.• Professional salon formula naturally nourishes hair and covers grey.• Free from Ammonia, Parabens, Resorcinol, DEA, Silicones and Propylene Glycol.• Easy to mix &amp;amp; apply for beautiful, natural looking results.• Vegan and cruelty free.- B Corp Certified.</t>
  </si>
  <si>
    <t>Gold Cross Clove Oil 10ml</t>
  </si>
  <si>
    <t>Essential Oils</t>
  </si>
  <si>
    <t>Relieve Toothache</t>
  </si>
  <si>
    <t>Decreases Pain</t>
  </si>
  <si>
    <t>Clove Oil is a 100% pure essential oil. Oil of cloves by Gold Cross, contains both antiseptic and analgesic (pain reliving) qualities. It is generally used in dental preparations to relieve a toothache.Its strong antifungal properties mean it can also be used to control mould and mildew around the home.Features of Clove Oil:Decreases pain and helps to reduce recurrence of toothache, cavities, dental caries and tooth decay.Can be used for domestic purposes like eliminating mould from occurring on refrigerator door seals, wet carpets etc.It is Antispasmodic and can help to relieve muscle spasms when applied topically near the affected area.Carminative, useful for expelling gas and stopping intestinal spasms.</t>
  </si>
  <si>
    <t>Eye Of Horus Ritual Skin Foundation Stick Golden</t>
  </si>
  <si>
    <t>Makeup &amp; Beauty</t>
  </si>
  <si>
    <t>Face Makeup</t>
  </si>
  <si>
    <t>Foundation Stick</t>
  </si>
  <si>
    <t>SPF30</t>
  </si>
  <si>
    <t>Nourishing Ingredients</t>
  </si>
  <si>
    <t>Clean, lush, and lightweight, the Ritual Skin Foundation Stick offers superior coverage, sun protection (SPF30) and a radiant finish for an enhanced natural complexion.Golden is a medium shade with golden undertones, best suited to those with subtle colour or an olive skin tone.Rich in nourishing organic ingredients, this innovative formula is more than just a foundation. The star ingredients rejuvenate the skin while helping to reduce redness, pigmentation, and fine lines. The creamy, innovative stick formula glides on smoothly, offering maximum colour pay off and all-day wear while feeling weightless and soothing on the skin.Artisan-crafted in Byron Bay, the infusion of sacred oils including Moringa and Jojoba, combined with nourishing Mango Butter and Olive Squalene, work to lock in moisture and maintain softness, hydration, and a youthful glow. Enriched with nourishing organic ingredients, the multi-tasking formula doubles as both an all-day buildable foundation and mineral sun protection stick.</t>
  </si>
  <si>
    <t>Blackmores Pregnancy &amp; Breastfeeding Gold 180 Capsules</t>
  </si>
  <si>
    <t>Help provide nutrients for a healthy pregnancy for mum and bub. Blackmores Pregnancy and Breast-Feeding Gold capsules are formulated to provide the nutrient requirements for pregnant and breast-feeding women. This dietary breast-feeding supplement provides 20 important nutrients for mother including folic acid, iodine and vitamin D3, with supporting nutrients for baby. It also contains omega-3 DHA to support your babys brain and nervous system development, and a lower constipation form of iron which is gentle on the digestive system. Adults: Take two capsules once a day.</t>
  </si>
  <si>
    <t>L'Oreal Magic Retouch Temporary Root Concealer Spray Gold Brown 75ml</t>
  </si>
  <si>
    <t>Root Concealer</t>
  </si>
  <si>
    <t>Temporary Dye</t>
  </si>
  <si>
    <t>Hair Touch-Up</t>
  </si>
  <si>
    <t>Temporary root concealer spray -Gold&amp;nbsp;Brown by L’Oreal, helps conceal grey regrowth in between colours. It blends with your natural hair colour to perfectly cover grey roots.This magic re-touch formula is lightweight, non-transferable and comes with a precise applicator. It dries instantly and lasts until washed out. Available in several different colours.Features of L'Oreal Magic Retouch temporary Root Concealer sprayInstant Root CoverageBlends naturally with your colourWater and heat resistant, transfer proofLasts 1 shampooThe formulas are modified from time to time, so the ingredient listing may not exactly reflect the ingredients in the product you purchase and use. Always read the ingredient list on the product label before use.&amp;nbsp;</t>
  </si>
  <si>
    <t>Palmolive Gold Daily Protection Soap Bars 10 Pack</t>
  </si>
  <si>
    <t>Bath, Body &amp; Toiletries</t>
  </si>
  <si>
    <t>Soaps</t>
  </si>
  <si>
    <t>Deodorant Protection</t>
  </si>
  <si>
    <t>Daily Hygiene</t>
  </si>
  <si>
    <t>Moisture Retention</t>
  </si>
  <si>
    <t>Palmolive Gold soap bar washes away dirt and impurities whilst maintaining your skin's natural moisture. This odour fighting formula for daily deodorant protection with natural Green Tea Extract transforms into a luxurious creamy lather, leaving skin feeling clean and smooth with regular use.Take a moment with this herbal blend of Petitgrain, Cedarwood, Eucalyptus and Patchouli balanced with bright tangy orange oil.Triple Milled for Quality98% Naturally DerivedDaily Deodorant ProtectionLong Lasting FreshnessNatural Green Tea ExtractDermatologically TestedWhat is left out is as important as what is put in:0% Parabens, Phthalates, Animal Derived Ingredients, Alcohol</t>
  </si>
  <si>
    <t>Schwarzkopf Live Colour Metallic Rose Gold 75ml</t>
  </si>
  <si>
    <t>Temporary Hair Color</t>
  </si>
  <si>
    <t>Metallic Hair Dye</t>
  </si>
  <si>
    <t>Express your colour creativity and re-create the latest trends with stunning shimmering metallic effects for up to 8 washes.Change your hair colour as often as you like with Schwarzkopf LIVE Colour Metallic! The gentle and vegan formula* does not contain ammonia, peroxide or resorcinol and the conditioning colour mask provides superior condition and shine. Ready to use without mixing - quick and easy to apply. Now in a resealable tube with 2x more product for multiple uses.* Free from animal derived ingredients.Semi-permanent hair colourShimmering effect for up to 8 washes"No ammonia Vegan formula* (*Free from animal derived ingredients)"Now in a resealable tube for multiple usesBox contents:75ml colour mask, instruction leaflet, glovesMade in Australia.</t>
  </si>
  <si>
    <t>Blackmores Pregnancy And Breast-Feeding Gold 120 Capsules</t>
  </si>
  <si>
    <t>Help provide nutrients for a healthy pregnancy for mum and bub. Blackmores Pregnancy and Breast-Feeding Gold capsules are formulated to provide the nutrient requirements for pregnant and breast-feeding women. This dietary breast-feeding supplement provides 20 important nutrients for mother including folic acid, iodine and vitamin D3, with supporting nutrients for baby. It also contains omega-3 DHA to support your baby’s brain and nervous system development, and a lower constipation form of iron which is gentle on the digestive system. Adults: Take two capsules once a day.</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</si>
</sst>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row>
    <row r="2">
      <c r="A2" s="2" t="str">
        <f>HYPERLINK("https://www.healthylife.com.au/products/gold-cross-castor-oil-100ml", "5470")</f>
        <v>5470</v>
      </c>
      <c r="B2" s="1" t="s">
        <v>9</v>
      </c>
      <c r="C2" s="1" t="s">
        <v>10</v>
      </c>
      <c r="D2" s="1" t="s">
        <v>11</v>
      </c>
      <c r="E2" s="1" t="s">
        <v>12</v>
      </c>
      <c r="F2" s="1" t="s">
        <v>13</v>
      </c>
      <c r="G2" s="1" t="s">
        <v>14</v>
      </c>
      <c r="H2" s="1" t="s">
        <v>15</v>
      </c>
      <c r="I2" s="1" t="s">
        <v>16</v>
      </c>
    </row>
    <row r="3">
      <c r="A3" s="2" t="str">
        <f>HYPERLINK("https://www.healthylife.com.au/products/ton-7d-medium-golden-blonde-permanent-colour", "44710")</f>
        <v>44710</v>
      </c>
      <c r="B3" s="1" t="s">
        <v>17</v>
      </c>
      <c r="C3" s="1" t="s">
        <v>18</v>
      </c>
      <c r="D3" s="1" t="s">
        <v>19</v>
      </c>
      <c r="E3" s="1" t="s">
        <v>19</v>
      </c>
      <c r="F3" s="1" t="s">
        <v>20</v>
      </c>
      <c r="G3" s="1" t="s">
        <v>21</v>
      </c>
      <c r="H3" s="1" t="s">
        <v>22</v>
      </c>
      <c r="I3" s="1" t="s">
        <v>23</v>
      </c>
    </row>
    <row r="4">
      <c r="A4" s="2" t="str">
        <f>HYPERLINK("https://www.healthylife.com.au/products/biokap-nutricolor-delicato-93-extra-light-golden-blonde-140ml", "20530")</f>
        <v>20530</v>
      </c>
      <c r="B4" s="1" t="s">
        <v>24</v>
      </c>
      <c r="C4" s="1" t="s">
        <v>18</v>
      </c>
      <c r="D4" s="1" t="s">
        <v>19</v>
      </c>
      <c r="E4" s="1" t="s">
        <v>25</v>
      </c>
      <c r="F4" s="1" t="s">
        <v>26</v>
      </c>
      <c r="G4" s="1" t="s">
        <v>27</v>
      </c>
      <c r="H4" s="1" t="s">
        <v>28</v>
      </c>
      <c r="I4" s="1" t="s">
        <v>29</v>
      </c>
    </row>
    <row r="5">
      <c r="A5" s="2" t="str">
        <f>HYPERLINK("https://www.healthylife.com.au/products/sally-hansen-airbrush-legs-illuminator-golden-glow", "27544")</f>
        <v>27544</v>
      </c>
      <c r="B5" s="1" t="s">
        <v>30</v>
      </c>
      <c r="C5" s="1" t="s">
        <v>31</v>
      </c>
      <c r="D5" s="1" t="s">
        <v>32</v>
      </c>
      <c r="E5" s="1" t="s">
        <v>33</v>
      </c>
      <c r="F5" s="1" t="s">
        <v>34</v>
      </c>
      <c r="G5" s="1" t="s">
        <v>35</v>
      </c>
      <c r="H5" s="1" t="s">
        <v>36</v>
      </c>
      <c r="I5" s="1" t="s">
        <v>37</v>
      </c>
    </row>
    <row r="6">
      <c r="A6" s="2" t="str">
        <f>HYPERLINK("https://www.healthylife.com.au/products/selsun-gold-treatment-for-dandruff-25-200ml", "10924")</f>
        <v>10924</v>
      </c>
      <c r="B6" s="1" t="s">
        <v>38</v>
      </c>
      <c r="C6" s="1" t="s">
        <v>18</v>
      </c>
      <c r="D6" s="1" t="s">
        <v>39</v>
      </c>
      <c r="E6" s="1" t="s">
        <v>40</v>
      </c>
      <c r="F6" s="1" t="s">
        <v>41</v>
      </c>
      <c r="G6" s="1" t="s">
        <v>42</v>
      </c>
      <c r="H6" s="1" t="s">
        <v>43</v>
      </c>
      <c r="I6" s="1" t="s">
        <v>44</v>
      </c>
    </row>
    <row r="7">
      <c r="A7" s="2" t="str">
        <f>HYPERLINK("https://www.healthylife.com.au/products/ton-9d-very-light-golden-blonde-permanent-colour", "44711")</f>
        <v>44711</v>
      </c>
      <c r="B7" s="1" t="s">
        <v>45</v>
      </c>
      <c r="C7" s="1" t="s">
        <v>18</v>
      </c>
      <c r="D7" s="1" t="s">
        <v>19</v>
      </c>
      <c r="E7" s="1" t="s">
        <v>46</v>
      </c>
      <c r="F7" s="1" t="s">
        <v>47</v>
      </c>
      <c r="G7" s="1" t="s">
        <v>48</v>
      </c>
      <c r="H7" s="1" t="s">
        <v>49</v>
      </c>
      <c r="I7" s="1" t="s">
        <v>50</v>
      </c>
    </row>
    <row r="8">
      <c r="A8" s="2" t="str">
        <f>HYPERLINK("https://www.healthylife.com.au/products/blackmores-pregnancy--breastfeeding-gold-60-capsules", "3676")</f>
        <v>3676</v>
      </c>
      <c r="B8" s="1" t="s">
        <v>51</v>
      </c>
      <c r="C8" s="1" t="s">
        <v>52</v>
      </c>
      <c r="D8" s="1" t="s">
        <v>53</v>
      </c>
      <c r="E8" s="1" t="s">
        <v>54</v>
      </c>
      <c r="F8" s="1" t="s">
        <v>55</v>
      </c>
      <c r="G8" s="1" t="s">
        <v>56</v>
      </c>
      <c r="H8" s="1" t="s">
        <v>57</v>
      </c>
      <c r="I8" s="1" t="s">
        <v>16</v>
      </c>
    </row>
    <row r="9">
      <c r="A9" s="2" t="str">
        <f>HYPERLINK("https://www.healthylife.com.au/products/biokap-nutricolor-delicato-733-golden-blonde-wheat-140ml-1", "20528")</f>
        <v>20528</v>
      </c>
      <c r="B9" s="1" t="s">
        <v>58</v>
      </c>
      <c r="C9" s="1" t="s">
        <v>18</v>
      </c>
      <c r="D9" s="1" t="s">
        <v>19</v>
      </c>
      <c r="E9" s="1" t="s">
        <v>19</v>
      </c>
      <c r="F9" s="1" t="s">
        <v>59</v>
      </c>
      <c r="G9" s="1" t="s">
        <v>60</v>
      </c>
      <c r="H9" s="1" t="s">
        <v>61</v>
      </c>
      <c r="I9" s="1" t="s">
        <v>16</v>
      </c>
    </row>
    <row r="10">
      <c r="A10" s="2" t="str">
        <f>HYPERLINK("https://www.healthylife.com.au/products/biokap-nutricolor-delicato-63-dark-golden-blonde-140ml", "20526")</f>
        <v>20526</v>
      </c>
      <c r="B10" s="1" t="s">
        <v>62</v>
      </c>
      <c r="C10" s="1" t="s">
        <v>18</v>
      </c>
      <c r="D10" s="1" t="s">
        <v>19</v>
      </c>
      <c r="E10" s="1" t="s">
        <v>19</v>
      </c>
      <c r="F10" s="1" t="s">
        <v>60</v>
      </c>
      <c r="G10" s="1" t="s">
        <v>63</v>
      </c>
      <c r="H10" s="1" t="s">
        <v>64</v>
      </c>
      <c r="I10" s="1" t="s">
        <v>16</v>
      </c>
    </row>
    <row r="11">
      <c r="A11" s="2" t="str">
        <f>HYPERLINK("https://www.healthylife.com.au/products/eulactol-heel-balm-gold-60ml", "5089")</f>
        <v>5089</v>
      </c>
      <c r="B11" s="1" t="s">
        <v>65</v>
      </c>
      <c r="C11" s="1" t="s">
        <v>66</v>
      </c>
      <c r="D11" s="1" t="s">
        <v>67</v>
      </c>
      <c r="E11" s="1" t="s">
        <v>68</v>
      </c>
      <c r="F11" s="1" t="s">
        <v>69</v>
      </c>
      <c r="G11" s="1" t="s">
        <v>70</v>
      </c>
      <c r="H11" s="1" t="s">
        <v>71</v>
      </c>
      <c r="I11" s="1" t="s">
        <v>16</v>
      </c>
    </row>
    <row r="12">
      <c r="A12" s="2" t="str">
        <f>HYPERLINK("https://www.healthylife.com.au/products/pentavite-multivitamin-plus-iron-liquid-kids-watermelon-flavour", "43737")</f>
        <v>43737</v>
      </c>
      <c r="B12" s="1" t="s">
        <v>72</v>
      </c>
      <c r="C12" s="1" t="s">
        <v>52</v>
      </c>
      <c r="D12" s="1" t="s">
        <v>73</v>
      </c>
      <c r="E12" s="1" t="s">
        <v>74</v>
      </c>
      <c r="F12" s="1" t="s">
        <v>75</v>
      </c>
      <c r="G12" s="1" t="s">
        <v>76</v>
      </c>
      <c r="H12" s="1" t="s">
        <v>77</v>
      </c>
      <c r="I12" s="1" t="s">
        <v>16</v>
      </c>
    </row>
    <row r="13">
      <c r="A13" s="2" t="str">
        <f>HYPERLINK("https://www.healthylife.com.au/products/ton-5d-light-golden-brown-permanent-colour", "44709")</f>
        <v>44709</v>
      </c>
      <c r="B13" s="1" t="s">
        <v>78</v>
      </c>
      <c r="C13" s="1" t="s">
        <v>18</v>
      </c>
      <c r="D13" s="1" t="s">
        <v>19</v>
      </c>
      <c r="E13" s="1" t="s">
        <v>79</v>
      </c>
      <c r="F13" s="1" t="s">
        <v>80</v>
      </c>
      <c r="G13" s="1" t="s">
        <v>81</v>
      </c>
      <c r="H13" s="1" t="s">
        <v>82</v>
      </c>
      <c r="I13" s="1" t="s">
        <v>16</v>
      </c>
    </row>
    <row r="14">
      <c r="A14" s="2" t="str">
        <f>HYPERLINK("https://www.healthylife.com.au/products/gold-cross-clove-oil-10ml", "5472")</f>
        <v>5472</v>
      </c>
      <c r="B14" s="1" t="s">
        <v>83</v>
      </c>
      <c r="C14" s="1" t="s">
        <v>10</v>
      </c>
      <c r="D14" s="1" t="s">
        <v>11</v>
      </c>
      <c r="E14" s="1" t="s">
        <v>84</v>
      </c>
      <c r="F14" s="1" t="s">
        <v>85</v>
      </c>
      <c r="G14" s="1" t="s">
        <v>86</v>
      </c>
      <c r="H14" s="1" t="s">
        <v>87</v>
      </c>
      <c r="I14" s="1" t="s">
        <v>16</v>
      </c>
    </row>
    <row r="15">
      <c r="A15" s="2" t="str">
        <f>HYPERLINK("https://www.healthylife.com.au/products/eye-of-horus-ritual-skin-foundation-stick-golden", "41534")</f>
        <v>41534</v>
      </c>
      <c r="B15" s="1" t="s">
        <v>88</v>
      </c>
      <c r="C15" s="1" t="s">
        <v>89</v>
      </c>
      <c r="D15" s="1" t="s">
        <v>90</v>
      </c>
      <c r="E15" s="1" t="s">
        <v>91</v>
      </c>
      <c r="F15" s="1" t="s">
        <v>92</v>
      </c>
      <c r="G15" s="1" t="s">
        <v>93</v>
      </c>
      <c r="H15" s="1" t="s">
        <v>94</v>
      </c>
      <c r="I15" s="1" t="s">
        <v>16</v>
      </c>
    </row>
    <row r="16">
      <c r="A16" s="2" t="str">
        <f>HYPERLINK("https://www.healthylife.com.au/products/blackmores-pregnancy-breastfeeding-gold-vitamin", "3674")</f>
        <v>3674</v>
      </c>
      <c r="B16" s="1" t="s">
        <v>95</v>
      </c>
      <c r="C16" s="1" t="s">
        <v>52</v>
      </c>
      <c r="D16" s="1" t="s">
        <v>53</v>
      </c>
      <c r="E16" s="1" t="s">
        <v>54</v>
      </c>
      <c r="F16" s="1" t="s">
        <v>55</v>
      </c>
      <c r="G16" s="1" t="s">
        <v>56</v>
      </c>
      <c r="H16" s="1" t="s">
        <v>96</v>
      </c>
      <c r="I16" s="1" t="s">
        <v>16</v>
      </c>
    </row>
    <row r="17">
      <c r="A17" s="2" t="str">
        <f>HYPERLINK("https://www.healthylife.com.au/products/loreal-magic-retouch-temporary-root-concealer-spray-gold-brown-75ml", "21859")</f>
        <v>21859</v>
      </c>
      <c r="B17" s="1" t="s">
        <v>97</v>
      </c>
      <c r="C17" s="1" t="s">
        <v>18</v>
      </c>
      <c r="D17" s="1" t="s">
        <v>19</v>
      </c>
      <c r="E17" s="1" t="s">
        <v>98</v>
      </c>
      <c r="F17" s="1" t="s">
        <v>99</v>
      </c>
      <c r="G17" s="1" t="s">
        <v>100</v>
      </c>
      <c r="H17" s="1" t="s">
        <v>101</v>
      </c>
      <c r="I17" s="1" t="s">
        <v>16</v>
      </c>
    </row>
    <row r="18">
      <c r="A18" s="2" t="str">
        <f>HYPERLINK("https://www.healthylife.com.au/products/palmolive-soap-gold-10-pack", "24763")</f>
        <v>24763</v>
      </c>
      <c r="B18" s="1" t="s">
        <v>102</v>
      </c>
      <c r="C18" s="1" t="s">
        <v>103</v>
      </c>
      <c r="D18" s="1" t="s">
        <v>104</v>
      </c>
      <c r="E18" s="1" t="s">
        <v>105</v>
      </c>
      <c r="F18" s="1" t="s">
        <v>106</v>
      </c>
      <c r="G18" s="1" t="s">
        <v>107</v>
      </c>
      <c r="H18" s="1" t="s">
        <v>108</v>
      </c>
      <c r="I18" s="1" t="s">
        <v>16</v>
      </c>
    </row>
    <row r="19">
      <c r="A19" s="2" t="str">
        <f>HYPERLINK("https://www.healthylife.com.au/products/schwarzkopf-live-colour-metallic-rose-gold-75ml", "38581")</f>
        <v>38581</v>
      </c>
      <c r="B19" s="1" t="s">
        <v>109</v>
      </c>
      <c r="C19" s="1" t="s">
        <v>18</v>
      </c>
      <c r="D19" s="1" t="s">
        <v>19</v>
      </c>
      <c r="E19" s="1" t="s">
        <v>110</v>
      </c>
      <c r="F19" s="1" t="s">
        <v>111</v>
      </c>
      <c r="G19" s="1" t="s">
        <v>47</v>
      </c>
      <c r="H19" s="1" t="s">
        <v>112</v>
      </c>
      <c r="I19" s="1" t="s">
        <v>16</v>
      </c>
    </row>
    <row r="20">
      <c r="A20" s="2" t="str">
        <f>HYPERLINK("https://www.healthylife.com.au/products/blackmores-pregnancy-and-breast-feeding-gold", "3675")</f>
        <v>3675</v>
      </c>
      <c r="B20" s="1" t="s">
        <v>113</v>
      </c>
      <c r="C20" s="1" t="s">
        <v>52</v>
      </c>
      <c r="D20" s="1" t="s">
        <v>53</v>
      </c>
      <c r="E20" s="1" t="s">
        <v>54</v>
      </c>
      <c r="F20" s="1" t="s">
        <v>55</v>
      </c>
      <c r="G20" s="1" t="s">
        <v>56</v>
      </c>
      <c r="H20" s="1" t="s">
        <v>114</v>
      </c>
      <c r="I20" s="1" t="s">
        <v>16</v>
      </c>
    </row>
  </sheetData>
  <drawing r:id="rId1"/>
</worksheet>
</file>