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5315" windowHeight="204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8" i="1" l="1"/>
  <c r="B38" i="1"/>
  <c r="C37" i="1"/>
  <c r="B37" i="1"/>
  <c r="C36" i="1"/>
  <c r="B36" i="1"/>
  <c r="C35" i="1"/>
  <c r="B35" i="1"/>
  <c r="C34" i="1"/>
  <c r="B34" i="1"/>
  <c r="C32" i="1"/>
  <c r="B32" i="1"/>
  <c r="C31" i="1"/>
  <c r="B31" i="1"/>
  <c r="C30" i="1"/>
  <c r="B30" i="1"/>
  <c r="C29" i="1"/>
  <c r="B29" i="1"/>
  <c r="C28" i="1"/>
  <c r="B28" i="1"/>
  <c r="C26" i="1"/>
  <c r="B26" i="1"/>
  <c r="C25" i="1"/>
  <c r="B25" i="1"/>
  <c r="C24" i="1"/>
  <c r="B24" i="1"/>
  <c r="C23" i="1"/>
  <c r="B23" i="1"/>
  <c r="C22" i="1"/>
  <c r="B22" i="1"/>
  <c r="C16" i="1"/>
  <c r="B16" i="1"/>
  <c r="C17" i="1"/>
  <c r="B17" i="1"/>
  <c r="C18" i="1"/>
  <c r="B18" i="1"/>
  <c r="C19" i="1"/>
  <c r="B19" i="1"/>
  <c r="C20" i="1"/>
  <c r="B20" i="1"/>
  <c r="C8" i="1"/>
  <c r="B8" i="1"/>
  <c r="C7" i="1"/>
  <c r="B7" i="1"/>
  <c r="C6" i="1"/>
  <c r="B6" i="1"/>
  <c r="C5" i="1"/>
  <c r="B5" i="1"/>
  <c r="C4" i="1"/>
  <c r="B4" i="1"/>
</calcChain>
</file>

<file path=xl/sharedStrings.xml><?xml version="1.0" encoding="utf-8"?>
<sst xmlns="http://schemas.openxmlformats.org/spreadsheetml/2006/main" count="48" uniqueCount="37">
  <si>
    <t>PDF Physical Render - Optimal</t>
  </si>
  <si>
    <t>PDF Physical Render - HighQuality</t>
  </si>
  <si>
    <t>Baseline read/analyze</t>
  </si>
  <si>
    <t>Baseline read, no analysis</t>
  </si>
  <si>
    <t>Cached retrieval</t>
  </si>
  <si>
    <t>&gt;&gt;PDF Physical Render - Optimal: Bad Scan Tilted Facing Pages Big - Solzhenitsyn</t>
  </si>
  <si>
    <t>&gt;&gt;PDF Physical Render - Optimal: Clean Large Margins - McCargo</t>
  </si>
  <si>
    <t>&gt;&gt;PDF Physical Render - Optimal: Clean Margins Pictures - Balasevic</t>
  </si>
  <si>
    <t>&gt;&gt;PDF Physical Render - Optimal: Clean Tex - Hitchhiker's</t>
  </si>
  <si>
    <t>&gt;&gt;PDF Physical Render - HighQuality: Bad Scan Tilted Facing Pages Big - Solzhenitsyn</t>
  </si>
  <si>
    <t>&gt;&gt;PDF Physical Render - HighQuality: Clean Large Margins - McCargo</t>
  </si>
  <si>
    <t>&gt;&gt;PDF Physical Render - HighQuality: Clean Margins Pictures - Balasevic</t>
  </si>
  <si>
    <t>&gt;&gt;PDF Physical Render - HighQuality: Clean Tex - Hitchhiker's</t>
  </si>
  <si>
    <t>&gt;&gt;Baseline read/analyze: Bad Scan Tilted Facing Pages Big - Solzhenitsyn</t>
  </si>
  <si>
    <t>&gt;&gt;Baseline read/analyze: Clean Large Margins - McCargo</t>
  </si>
  <si>
    <t>&gt;&gt;Baseline read/analyze: Clean Margins Pictures - Balasevic</t>
  </si>
  <si>
    <t>&gt;&gt;Baseline read/analyze: Clean Tex - Hitchhiker's</t>
  </si>
  <si>
    <t>&gt;&gt;Baseline read, no analysis: Bad Scan Tilted Facing Pages Big - Solzhenitsyn</t>
  </si>
  <si>
    <t>&gt;&gt;Baseline read, no analysis: Clean Large Margins - McCargo</t>
  </si>
  <si>
    <t>&gt;&gt;Baseline read, no analysis: Clean Margins Pictures - Balasevic</t>
  </si>
  <si>
    <t>&gt;&gt;Baseline read, no analysis: Clean Tex - Hitchhiker's</t>
  </si>
  <si>
    <t>&gt;&gt;Cached retrieval: Bad Scan Tilted Facing Pages Big - Solzhenitsyn</t>
  </si>
  <si>
    <t>&gt;&gt;Cached retrieval: Clean Large Margins - McCargo</t>
  </si>
  <si>
    <t>&gt;&gt;Cached retrieval: Clean Margins Pictures - Balasevic</t>
  </si>
  <si>
    <t>&gt;&gt;Cached retrieval: Clean Tex - Hitchhiker's</t>
  </si>
  <si>
    <t>Average</t>
  </si>
  <si>
    <t>Median</t>
  </si>
  <si>
    <t>Runs</t>
  </si>
  <si>
    <t>Improvement</t>
  </si>
  <si>
    <t>Results</t>
  </si>
  <si>
    <t>Analysis duration (no reads)</t>
  </si>
  <si>
    <t>Slowdown over simple render (analysis, repeated reads, cache storage)</t>
  </si>
  <si>
    <t>Cache gains over full process</t>
  </si>
  <si>
    <t>Cache gains over simple render</t>
  </si>
  <si>
    <t>Memory cache</t>
  </si>
  <si>
    <t>Pratically instant</t>
  </si>
  <si>
    <t>(but has memory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</si>
</sst>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9" fontId="0" fillId="0" borderId="0" xfId="1" applyFont="1"/>
    <xf numFmtId="166" fontId="0" fillId="0" borderId="0" xfId="1" applyNumberFormat="1" applyFont="1"/>
    <xf numFmtId="166" fontId="0" fillId="2" borderId="0" xfId="1" applyNumberFormat="1" applyFont="1" applyFill="1"/>
    <xf numFmtId="166" fontId="0" fillId="0" borderId="0" xfId="0" applyNumberFormat="1"/>
    <xf numFmtId="1" fontId="0" fillId="2" borderId="0" xfId="0" applyNumberFormat="1" applyFill="1"/>
    <xf numFmtId="1" fontId="0" fillId="0" borderId="0" xfId="0" applyNumberFormat="1" applyFill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abSelected="1" workbookViewId="0">
      <selection activeCell="E46" sqref="E46"/>
    </sheetView>
  </sheetViews>
  <sheetFormatPr defaultRowHeight="15" x14ac:dyDescent="0.25"/>
  <sheetData>
    <row r="2" spans="2:7" x14ac:dyDescent="0.25">
      <c r="B2" t="s">
        <v>28</v>
      </c>
      <c r="D2" t="s">
        <v>29</v>
      </c>
    </row>
    <row r="3" spans="2:7" x14ac:dyDescent="0.25">
      <c r="B3" t="s">
        <v>25</v>
      </c>
      <c r="C3" t="s">
        <v>26</v>
      </c>
      <c r="D3" t="s">
        <v>25</v>
      </c>
      <c r="E3" t="s">
        <v>26</v>
      </c>
      <c r="F3" t="s">
        <v>27</v>
      </c>
    </row>
    <row r="4" spans="2:7" x14ac:dyDescent="0.25">
      <c r="B4" s="4">
        <f>D10/D4</f>
        <v>2.6010230179028131</v>
      </c>
      <c r="C4" s="4">
        <f>E10/E4</f>
        <v>4.333333333333333</v>
      </c>
      <c r="D4" s="1">
        <v>391</v>
      </c>
      <c r="E4">
        <v>234</v>
      </c>
      <c r="F4">
        <v>15</v>
      </c>
      <c r="G4" t="s">
        <v>5</v>
      </c>
    </row>
    <row r="5" spans="2:7" x14ac:dyDescent="0.25">
      <c r="B5" s="3">
        <f>D11/D5</f>
        <v>0.97979797979797978</v>
      </c>
      <c r="C5" s="3">
        <f>E11/E5</f>
        <v>1</v>
      </c>
      <c r="D5">
        <v>198</v>
      </c>
      <c r="E5">
        <v>202</v>
      </c>
      <c r="F5">
        <v>15</v>
      </c>
      <c r="G5" t="s">
        <v>6</v>
      </c>
    </row>
    <row r="6" spans="2:7" x14ac:dyDescent="0.25">
      <c r="B6" s="3">
        <f>D12/D6</f>
        <v>0.93771626297577859</v>
      </c>
      <c r="C6" s="3">
        <f>E12/E6</f>
        <v>1</v>
      </c>
      <c r="D6">
        <v>289</v>
      </c>
      <c r="E6">
        <v>296</v>
      </c>
      <c r="F6">
        <v>15</v>
      </c>
      <c r="G6" t="s">
        <v>7</v>
      </c>
    </row>
    <row r="7" spans="2:7" x14ac:dyDescent="0.25">
      <c r="B7" s="3">
        <f>D13/D7</f>
        <v>1.0073529411764706</v>
      </c>
      <c r="C7" s="3">
        <f>E13/E7</f>
        <v>1</v>
      </c>
      <c r="D7">
        <v>136</v>
      </c>
      <c r="E7">
        <v>156</v>
      </c>
      <c r="F7">
        <v>15</v>
      </c>
      <c r="G7" t="s">
        <v>8</v>
      </c>
    </row>
    <row r="8" spans="2:7" x14ac:dyDescent="0.25">
      <c r="B8" s="3">
        <f>D14/D8</f>
        <v>1.6007905138339922</v>
      </c>
      <c r="C8" s="3">
        <f>E14/E8</f>
        <v>1</v>
      </c>
      <c r="D8">
        <v>253</v>
      </c>
      <c r="E8">
        <v>202</v>
      </c>
      <c r="F8">
        <v>60</v>
      </c>
      <c r="G8" t="s">
        <v>0</v>
      </c>
    </row>
    <row r="10" spans="2:7" x14ac:dyDescent="0.25">
      <c r="B10" s="2"/>
      <c r="C10" s="2"/>
      <c r="D10">
        <v>1017</v>
      </c>
      <c r="E10">
        <v>1014</v>
      </c>
      <c r="F10">
        <v>15</v>
      </c>
      <c r="G10" t="s">
        <v>9</v>
      </c>
    </row>
    <row r="11" spans="2:7" x14ac:dyDescent="0.25">
      <c r="B11" s="2"/>
      <c r="C11" s="2"/>
      <c r="D11">
        <v>194</v>
      </c>
      <c r="E11">
        <v>202</v>
      </c>
      <c r="F11">
        <v>15</v>
      </c>
      <c r="G11" t="s">
        <v>10</v>
      </c>
    </row>
    <row r="12" spans="2:7" x14ac:dyDescent="0.25">
      <c r="B12" s="2"/>
      <c r="C12" s="2"/>
      <c r="D12">
        <v>271</v>
      </c>
      <c r="E12">
        <v>296</v>
      </c>
      <c r="F12">
        <v>15</v>
      </c>
      <c r="G12" t="s">
        <v>11</v>
      </c>
    </row>
    <row r="13" spans="2:7" x14ac:dyDescent="0.25">
      <c r="B13" s="2"/>
      <c r="C13" s="2"/>
      <c r="D13">
        <v>137</v>
      </c>
      <c r="E13">
        <v>156</v>
      </c>
      <c r="F13">
        <v>15</v>
      </c>
      <c r="G13" t="s">
        <v>12</v>
      </c>
    </row>
    <row r="14" spans="2:7" x14ac:dyDescent="0.25">
      <c r="B14" s="2"/>
      <c r="C14" s="2"/>
      <c r="D14">
        <v>405</v>
      </c>
      <c r="E14">
        <v>202</v>
      </c>
      <c r="F14">
        <v>60</v>
      </c>
      <c r="G14" t="s">
        <v>1</v>
      </c>
    </row>
    <row r="15" spans="2:7" x14ac:dyDescent="0.25">
      <c r="B15" t="s">
        <v>31</v>
      </c>
    </row>
    <row r="16" spans="2:7" x14ac:dyDescent="0.25">
      <c r="B16" s="5">
        <f>D16/D4</f>
        <v>2.3964194373401533</v>
      </c>
      <c r="C16" s="5">
        <f>E16/E4</f>
        <v>3.799145299145299</v>
      </c>
      <c r="D16">
        <v>937</v>
      </c>
      <c r="E16">
        <v>889</v>
      </c>
      <c r="F16">
        <v>15</v>
      </c>
      <c r="G16" t="s">
        <v>13</v>
      </c>
    </row>
    <row r="17" spans="2:7" x14ac:dyDescent="0.25">
      <c r="B17" s="5">
        <f>D17/D5</f>
        <v>3.9595959595959598</v>
      </c>
      <c r="C17" s="5">
        <f>E17/E5</f>
        <v>3.9356435643564356</v>
      </c>
      <c r="D17">
        <v>784</v>
      </c>
      <c r="E17">
        <v>795</v>
      </c>
      <c r="F17">
        <v>15</v>
      </c>
      <c r="G17" t="s">
        <v>14</v>
      </c>
    </row>
    <row r="18" spans="2:7" x14ac:dyDescent="0.25">
      <c r="B18" s="5">
        <f>D18/D6</f>
        <v>3.6505190311418687</v>
      </c>
      <c r="C18" s="5">
        <f>E18/E6</f>
        <v>3.1621621621621623</v>
      </c>
      <c r="D18">
        <v>1055</v>
      </c>
      <c r="E18">
        <v>936</v>
      </c>
      <c r="F18">
        <v>15</v>
      </c>
      <c r="G18" t="s">
        <v>15</v>
      </c>
    </row>
    <row r="19" spans="2:7" x14ac:dyDescent="0.25">
      <c r="B19" s="5">
        <f>D19/D7</f>
        <v>4.2647058823529411</v>
      </c>
      <c r="C19" s="5">
        <f>E19/E7</f>
        <v>3.5961538461538463</v>
      </c>
      <c r="D19">
        <v>580</v>
      </c>
      <c r="E19">
        <v>561</v>
      </c>
      <c r="F19">
        <v>15</v>
      </c>
      <c r="G19" t="s">
        <v>16</v>
      </c>
    </row>
    <row r="20" spans="2:7" x14ac:dyDescent="0.25">
      <c r="B20" s="5">
        <f>D20/D8</f>
        <v>3.3122529644268774</v>
      </c>
      <c r="C20" s="5">
        <f>E20/E8</f>
        <v>4.0148514851485144</v>
      </c>
      <c r="D20">
        <v>838</v>
      </c>
      <c r="E20">
        <v>811</v>
      </c>
      <c r="F20">
        <v>60</v>
      </c>
      <c r="G20" t="s">
        <v>2</v>
      </c>
    </row>
    <row r="21" spans="2:7" x14ac:dyDescent="0.25">
      <c r="B21" t="s">
        <v>30</v>
      </c>
    </row>
    <row r="22" spans="2:7" x14ac:dyDescent="0.25">
      <c r="B22" s="6">
        <f>D16-D22</f>
        <v>260</v>
      </c>
      <c r="C22" s="6">
        <f>E16-E22</f>
        <v>375</v>
      </c>
      <c r="D22">
        <v>677</v>
      </c>
      <c r="E22">
        <v>514</v>
      </c>
      <c r="F22">
        <v>15</v>
      </c>
      <c r="G22" t="s">
        <v>17</v>
      </c>
    </row>
    <row r="23" spans="2:7" x14ac:dyDescent="0.25">
      <c r="B23" s="6">
        <f>D17-D23</f>
        <v>425</v>
      </c>
      <c r="C23" s="6">
        <f>E17-E23</f>
        <v>437</v>
      </c>
      <c r="D23">
        <v>359</v>
      </c>
      <c r="E23">
        <v>358</v>
      </c>
      <c r="F23">
        <v>15</v>
      </c>
      <c r="G23" t="s">
        <v>18</v>
      </c>
    </row>
    <row r="24" spans="2:7" x14ac:dyDescent="0.25">
      <c r="B24" s="6">
        <f>D18-D24</f>
        <v>417</v>
      </c>
      <c r="C24" s="6">
        <f>E18-E24</f>
        <v>297</v>
      </c>
      <c r="D24">
        <v>638</v>
      </c>
      <c r="E24">
        <v>639</v>
      </c>
      <c r="F24">
        <v>15</v>
      </c>
      <c r="G24" t="s">
        <v>19</v>
      </c>
    </row>
    <row r="25" spans="2:7" x14ac:dyDescent="0.25">
      <c r="B25" s="6">
        <f>D19-D25</f>
        <v>300</v>
      </c>
      <c r="C25" s="6">
        <f>E19-E25</f>
        <v>265</v>
      </c>
      <c r="D25">
        <v>280</v>
      </c>
      <c r="E25">
        <v>296</v>
      </c>
      <c r="F25">
        <v>15</v>
      </c>
      <c r="G25" t="s">
        <v>20</v>
      </c>
    </row>
    <row r="26" spans="2:7" x14ac:dyDescent="0.25">
      <c r="B26" s="6">
        <f>D20-D26</f>
        <v>349</v>
      </c>
      <c r="C26" s="6">
        <f>E20-E26</f>
        <v>437</v>
      </c>
      <c r="D26">
        <v>489</v>
      </c>
      <c r="E26">
        <v>374</v>
      </c>
      <c r="F26">
        <v>60</v>
      </c>
      <c r="G26" t="s">
        <v>3</v>
      </c>
    </row>
    <row r="27" spans="2:7" x14ac:dyDescent="0.25">
      <c r="B27" t="s">
        <v>32</v>
      </c>
    </row>
    <row r="28" spans="2:7" x14ac:dyDescent="0.25">
      <c r="B28" s="7">
        <f>D16/D28</f>
        <v>49.315789473684212</v>
      </c>
      <c r="C28" s="7">
        <f>E16/E28</f>
        <v>59.266666666666666</v>
      </c>
      <c r="D28">
        <v>19</v>
      </c>
      <c r="E28">
        <v>15</v>
      </c>
      <c r="F28">
        <v>15</v>
      </c>
      <c r="G28" t="s">
        <v>21</v>
      </c>
    </row>
    <row r="29" spans="2:7" x14ac:dyDescent="0.25">
      <c r="B29" s="7">
        <f>D17/D29</f>
        <v>8.615384615384615</v>
      </c>
      <c r="C29" s="7">
        <f>E17/E29</f>
        <v>8.5483870967741939</v>
      </c>
      <c r="D29">
        <v>91</v>
      </c>
      <c r="E29">
        <v>93</v>
      </c>
      <c r="F29">
        <v>15</v>
      </c>
      <c r="G29" t="s">
        <v>22</v>
      </c>
    </row>
    <row r="30" spans="2:7" x14ac:dyDescent="0.25">
      <c r="B30" s="7">
        <f>D18/D30</f>
        <v>12.55952380952381</v>
      </c>
      <c r="C30" s="7">
        <f>E18/E30</f>
        <v>20.347826086956523</v>
      </c>
      <c r="D30">
        <v>84</v>
      </c>
      <c r="E30">
        <v>46</v>
      </c>
      <c r="F30">
        <v>15</v>
      </c>
      <c r="G30" t="s">
        <v>23</v>
      </c>
    </row>
    <row r="31" spans="2:7" x14ac:dyDescent="0.25">
      <c r="B31" s="7">
        <f>D19/D31</f>
        <v>7.6315789473684212</v>
      </c>
      <c r="C31" s="7">
        <f>E19/E31</f>
        <v>9.0483870967741939</v>
      </c>
      <c r="D31">
        <v>76</v>
      </c>
      <c r="E31">
        <v>62</v>
      </c>
      <c r="F31">
        <v>15</v>
      </c>
      <c r="G31" t="s">
        <v>24</v>
      </c>
    </row>
    <row r="32" spans="2:7" x14ac:dyDescent="0.25">
      <c r="B32" s="7">
        <f>D20/D32</f>
        <v>12.323529411764707</v>
      </c>
      <c r="C32" s="7">
        <f>E20/E32</f>
        <v>13.080645161290322</v>
      </c>
      <c r="D32">
        <v>68</v>
      </c>
      <c r="E32">
        <v>62</v>
      </c>
      <c r="F32">
        <v>60</v>
      </c>
      <c r="G32" t="s">
        <v>4</v>
      </c>
    </row>
    <row r="33" spans="2:7" x14ac:dyDescent="0.25">
      <c r="B33" t="s">
        <v>33</v>
      </c>
    </row>
    <row r="34" spans="2:7" x14ac:dyDescent="0.25">
      <c r="B34" s="7">
        <f>D4/D34</f>
        <v>20.578947368421051</v>
      </c>
      <c r="C34" s="7">
        <f>E4/E34</f>
        <v>15.6</v>
      </c>
      <c r="D34">
        <v>19</v>
      </c>
      <c r="E34">
        <v>15</v>
      </c>
      <c r="F34">
        <v>15</v>
      </c>
      <c r="G34" t="s">
        <v>21</v>
      </c>
    </row>
    <row r="35" spans="2:7" x14ac:dyDescent="0.25">
      <c r="B35" s="7">
        <f>D5/D35</f>
        <v>2.1758241758241756</v>
      </c>
      <c r="C35" s="7">
        <f>E5/E35</f>
        <v>2.172043010752688</v>
      </c>
      <c r="D35">
        <v>91</v>
      </c>
      <c r="E35">
        <v>93</v>
      </c>
      <c r="F35">
        <v>15</v>
      </c>
      <c r="G35" t="s">
        <v>22</v>
      </c>
    </row>
    <row r="36" spans="2:7" x14ac:dyDescent="0.25">
      <c r="B36" s="7">
        <f>D6/D36</f>
        <v>3.4404761904761907</v>
      </c>
      <c r="C36" s="7">
        <f>E6/E36</f>
        <v>6.4347826086956523</v>
      </c>
      <c r="D36">
        <v>84</v>
      </c>
      <c r="E36">
        <v>46</v>
      </c>
      <c r="F36">
        <v>15</v>
      </c>
      <c r="G36" t="s">
        <v>23</v>
      </c>
    </row>
    <row r="37" spans="2:7" x14ac:dyDescent="0.25">
      <c r="B37" s="7">
        <f>D7/D37</f>
        <v>1.7894736842105263</v>
      </c>
      <c r="C37" s="7">
        <f>E7/E37</f>
        <v>2.5161290322580645</v>
      </c>
      <c r="D37">
        <v>76</v>
      </c>
      <c r="E37">
        <v>62</v>
      </c>
      <c r="F37">
        <v>15</v>
      </c>
      <c r="G37" t="s">
        <v>24</v>
      </c>
    </row>
    <row r="38" spans="2:7" x14ac:dyDescent="0.25">
      <c r="B38" s="7">
        <f>D8/D38</f>
        <v>3.7205882352941178</v>
      </c>
      <c r="C38" s="7">
        <f>E8/E38</f>
        <v>3.2580645161290325</v>
      </c>
      <c r="D38">
        <v>68</v>
      </c>
      <c r="E38">
        <v>62</v>
      </c>
      <c r="F38">
        <v>60</v>
      </c>
      <c r="G38" t="s">
        <v>4</v>
      </c>
    </row>
    <row r="40" spans="2:7" x14ac:dyDescent="0.25">
      <c r="B40" s="8" t="s">
        <v>35</v>
      </c>
      <c r="C40" s="8"/>
      <c r="D40">
        <v>5</v>
      </c>
      <c r="E40">
        <v>0</v>
      </c>
      <c r="F40">
        <v>15</v>
      </c>
      <c r="G40" t="s">
        <v>34</v>
      </c>
    </row>
    <row r="41" spans="2:7" x14ac:dyDescent="0.25">
      <c r="B41" t="s">
        <v>36</v>
      </c>
      <c r="D41">
        <v>2</v>
      </c>
      <c r="E41">
        <v>0</v>
      </c>
      <c r="F41">
        <v>15</v>
      </c>
      <c r="G41" t="s">
        <v>34</v>
      </c>
    </row>
    <row r="42" spans="2:7" x14ac:dyDescent="0.25">
      <c r="D42">
        <v>6</v>
      </c>
      <c r="E42">
        <v>0</v>
      </c>
      <c r="F42">
        <v>15</v>
      </c>
      <c r="G42" t="s">
        <v>34</v>
      </c>
    </row>
    <row r="43" spans="2:7" x14ac:dyDescent="0.25">
      <c r="D43">
        <v>6</v>
      </c>
      <c r="E43">
        <v>0</v>
      </c>
      <c r="F43">
        <v>15</v>
      </c>
      <c r="G43" t="s">
        <v>34</v>
      </c>
    </row>
    <row r="44" spans="2:7" x14ac:dyDescent="0.25">
      <c r="D44">
        <v>1</v>
      </c>
      <c r="E44">
        <v>0</v>
      </c>
      <c r="F44">
        <v>60</v>
      </c>
      <c r="G44" t="s">
        <v>34</v>
      </c>
    </row>
  </sheetData>
  <conditionalFormatting sqref="D1:E33 D39:E39 D45:E1048576 D40:D4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{7509F388-93C2-4325-8419-948F5DBA22C9}</x14:id>
        </ext>
      </extLst>
    </cfRule>
  </conditionalFormatting>
  <conditionalFormatting sqref="D34:E38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{4D80F0E5-E95D-42C4-9BAD-97EC4FE675A1}</x14:id>
        </ext>
      </extLst>
    </cfRule>
  </conditionalFormatting>
  <conditionalFormatting sqref="D1:E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{30FF35A2-9BE5-4A21-9597-A55976695ADE}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09F388-93C2-4325-8419-948F5DBA22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D1:E33 D39:E39 D45:E1048576 D40:D44</xm:sqref>
        </x14:conditionalFormatting>
        <x14:conditionalFormatting xmlns:xm="http://schemas.microsoft.com/office/excel/2006/main">
          <x14:cfRule type="dataBar" id="{4D80F0E5-E95D-42C4-9BAD-97EC4FE675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D34:E38</xm:sqref>
        </x14:conditionalFormatting>
        <x14:conditionalFormatting xmlns:xm="http://schemas.microsoft.com/office/excel/2006/main">
          <x14:cfRule type="dataBar" id="{30FF35A2-9BE5-4A21-9597-A55976695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D1:E1048576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2011-06-16T06:38:29Z</dcterms:created>
  <dcterms:modified xsi:type="dcterms:W3CDTF">2011-06-16T07:15:56Z</dcterms:modified>
</cp:coreProperties>
</file>